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giova\Desktop\POAI 2026\Final Post JAL\"/>
    </mc:Choice>
  </mc:AlternateContent>
  <xr:revisionPtr revIDLastSave="0" documentId="13_ncr:1_{1275E20C-E4E0-4682-92E0-BC1CF09509A2}" xr6:coauthVersionLast="47" xr6:coauthVersionMax="47" xr10:uidLastSave="{00000000-0000-0000-0000-000000000000}"/>
  <bookViews>
    <workbookView xWindow="-120" yWindow="-120" windowWidth="29040" windowHeight="15720" xr2:uid="{00000000-000D-0000-FFFF-FFFF00000000}"/>
  </bookViews>
  <sheets>
    <sheet name="Sheet1" sheetId="1" r:id="rId1"/>
    <sheet name="Hoja2" sheetId="3" r:id="rId2"/>
    <sheet name="Valor proyecto" sheetId="5" r:id="rId3"/>
  </sheets>
  <externalReferences>
    <externalReference r:id="rId4"/>
  </externalReferences>
  <definedNames>
    <definedName name="_xlnm._FilterDatabase" localSheetId="0" hidden="1">Sheet1!$A$1:$Z$1507</definedName>
    <definedName name="SI">'[1]Dato local'!$H$2:$H$3</definedName>
  </definedNames>
  <calcPr calcId="191029"/>
  <pivotCaches>
    <pivotCache cacheId="7"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3" l="1"/>
  <c r="H24" i="3" l="1"/>
  <c r="G4" i="3"/>
  <c r="G5" i="3"/>
  <c r="G6" i="3"/>
  <c r="G7" i="3"/>
  <c r="G8" i="3"/>
  <c r="G9" i="3"/>
  <c r="G10" i="3"/>
  <c r="G11" i="3"/>
  <c r="G12" i="3"/>
  <c r="G13" i="3"/>
  <c r="G14" i="3"/>
  <c r="G15" i="3"/>
  <c r="G16" i="3"/>
  <c r="G17" i="3"/>
  <c r="G18" i="3"/>
  <c r="G19" i="3"/>
  <c r="G20" i="3"/>
  <c r="G21" i="3"/>
  <c r="G22" i="3"/>
  <c r="G23" i="3"/>
  <c r="G24" i="3" l="1"/>
</calcChain>
</file>

<file path=xl/sharedStrings.xml><?xml version="1.0" encoding="utf-8"?>
<sst xmlns="http://schemas.openxmlformats.org/spreadsheetml/2006/main" count="19777" uniqueCount="2384">
  <si>
    <t>Cod. Localidad</t>
  </si>
  <si>
    <t xml:space="preserve"> Localidad</t>
  </si>
  <si>
    <t>Código meta PDL</t>
  </si>
  <si>
    <t>Sector</t>
  </si>
  <si>
    <t xml:space="preserve">No. Indicador </t>
  </si>
  <si>
    <t>Indicador de producto</t>
  </si>
  <si>
    <t xml:space="preserve">Línea de Inversión </t>
  </si>
  <si>
    <t xml:space="preserve">Concepto de Gasto </t>
  </si>
  <si>
    <t>Componente presupuestal</t>
  </si>
  <si>
    <t>% CONFIS</t>
  </si>
  <si>
    <t>Objetivo Estratégico</t>
  </si>
  <si>
    <t>Programa</t>
  </si>
  <si>
    <t>Meta proyecto 2025-2028 (PDL)</t>
  </si>
  <si>
    <t>COMPONENTE PROYECTO</t>
  </si>
  <si>
    <t>Meta  2025-2028</t>
  </si>
  <si>
    <t>Recurso Indicativo 2026 (Plan Plurianual- cifras en millones)</t>
  </si>
  <si>
    <t>% Plan Plurianual 2026</t>
  </si>
  <si>
    <t>Tipo de anualización meta</t>
  </si>
  <si>
    <t>Cód. Proyecto de Inversión SEGPLAN</t>
  </si>
  <si>
    <t>Nombre del Proyecto</t>
  </si>
  <si>
    <t>Magnitud Meta anualizada DEFINITIVA 2026</t>
  </si>
  <si>
    <r>
      <t xml:space="preserve">Valor POAI DENINITIVO 2026
</t>
    </r>
    <r>
      <rPr>
        <b/>
        <sz val="10"/>
        <color rgb="FF0000FF"/>
        <rFont val="Arial Narrow"/>
        <family val="2"/>
      </rPr>
      <t xml:space="preserve"> </t>
    </r>
    <r>
      <rPr>
        <b/>
        <sz val="10"/>
        <color rgb="FFFFDE09"/>
        <rFont val="Arial Narrow"/>
        <family val="2"/>
      </rPr>
      <t>(en pesos y 3 últimos digitos en cero)</t>
    </r>
  </si>
  <si>
    <t>% de recursos asignados POAI 2026</t>
  </si>
  <si>
    <t>Observaciones</t>
  </si>
  <si>
    <t>Temas complementarios con el sector</t>
  </si>
  <si>
    <t>Metas con propuestas en PP (Marque la opción "SI")</t>
  </si>
  <si>
    <t>Usaquén</t>
  </si>
  <si>
    <t>SEGURIDAD, CONVIVENCIA Y JUSTICIA</t>
  </si>
  <si>
    <t>Acciones formativas diferenciales para la promoción de la convivencia ciudadana implementadas</t>
  </si>
  <si>
    <t>Cultura ciudadana para la convivencia pacífica</t>
  </si>
  <si>
    <t>Promoción de la convivencia ciudadana</t>
  </si>
  <si>
    <t>Presupuestos Participativos</t>
  </si>
  <si>
    <t>1 - Bogotá avanza en su seguridad</t>
  </si>
  <si>
    <t>1 - Diálogo social y cultura ciudadana para la convivencia pacifica y la recuperación de la confianza</t>
  </si>
  <si>
    <t>Implementar 4 Acción(es) formativas diferenciales para la promoción de la convivencia ciudadana</t>
  </si>
  <si>
    <t>FORMACIÓN</t>
  </si>
  <si>
    <t>Suma</t>
  </si>
  <si>
    <t>2559-Promoción de la seguridad, convivencia, respeto, diálogo social y cultura ciudadana en Usaquén</t>
  </si>
  <si>
    <t>Organizaciones comunitarias fortalecidas a través de capacidades para promover acciones de corresponsabilidad en la gestión de la seguridad y la convivencia</t>
  </si>
  <si>
    <t>Fortalecer 207 Organización(es) comunitarias a través de capacidades para promover acciones de corresponsabilidad en la gestión de la seguridad y la convivencia</t>
  </si>
  <si>
    <t>FORTALECIMIENTO DE CAPACIDADES</t>
  </si>
  <si>
    <t>Iniciativas de convivencia con participación ciudadana implementadas</t>
  </si>
  <si>
    <t>Implementar 8 Iniciativa(s) de convivencia con participación de la ciudadanía</t>
  </si>
  <si>
    <t>INICIATIVAS</t>
  </si>
  <si>
    <t>MUJERES</t>
  </si>
  <si>
    <t>Número de Personas vinculadas en acciones para la prevención del feminicidio y la violencia contra la mujer</t>
  </si>
  <si>
    <t>Cero tolerancia a las violencias</t>
  </si>
  <si>
    <t>Prevención del feminicidio y las violencias contra las mujeres</t>
  </si>
  <si>
    <t>2 - Cero tolerancia a las violencias contra las mujeres y basadas en género</t>
  </si>
  <si>
    <t>Vincular 2424 Persona(s) en acciones para la prevención del feminicidio y la violencia contra la mujer.</t>
  </si>
  <si>
    <t>PREVENCIÓN</t>
  </si>
  <si>
    <t>2611-Usaquén libre de violencias contra las mujeres</t>
  </si>
  <si>
    <t>Dotaciones suministradas a organismos de seguridad</t>
  </si>
  <si>
    <t>Mejores capacidades al servicio de la seguridad</t>
  </si>
  <si>
    <t>Dotación, mantenimiento de equipamientos que permitan el fortalecimiento de la seguridad y justicia.</t>
  </si>
  <si>
    <t>Gestión Pública Local</t>
  </si>
  <si>
    <t>Cultura ciudadana y mejores capacidades al servicio de la seguridad (2%)</t>
  </si>
  <si>
    <t>3 - Desmantelamiento de estructuras criminales y delincuenciales con mejores capacidades y activos tecnológicos</t>
  </si>
  <si>
    <t>Suministrar 4 Dotación(es) a organismos de seguridad</t>
  </si>
  <si>
    <t>DOTACIÓN</t>
  </si>
  <si>
    <t>2602-Fortaleciendo las capacidades y la tecnología para la seguridad de Usaquén</t>
  </si>
  <si>
    <t>Equipamientos de seguridad y acceso a la justicia intervenidos con acciones de fortalecimiento, operación, adecuación y/o dotación</t>
  </si>
  <si>
    <t>Intervenir 4 Equipamiento(s) de seguridad y acceso a la justicia con acciones de fortalecimiento con acciones de fortalecimiento, operación, adecuación y/o dotación.</t>
  </si>
  <si>
    <t>INTERVENCIÓN</t>
  </si>
  <si>
    <t>Programas de abordaje de conflictividad escolar para la convivencia con enfoque restaurativo fortalecidos</t>
  </si>
  <si>
    <t>Acceso a la Justicia</t>
  </si>
  <si>
    <t>4 - Servicios centrados en la justicia</t>
  </si>
  <si>
    <t>Fortalecer 1 Programa(s) de abordaje de conflictividad escolar para la convivencia con enfoque restaurativo</t>
  </si>
  <si>
    <t>CONFLICTIVIDAD ESCOLAR</t>
  </si>
  <si>
    <t>2595-Usaquén con convivencia con enfoque restaurativo, acceso a la justicia, prevención de la violencia y convivencia ciudadana</t>
  </si>
  <si>
    <t>Actores comunitarios fortalecidos con herramientas y capacidades para la implementación de un enfoque restaurativo para la justicia y la convivencia</t>
  </si>
  <si>
    <t>Fortalecer 4 Actor(es) comunitarios con herramientas y capacidades para la implementación de un enfoque restaurativo para la justicia y la convivencia</t>
  </si>
  <si>
    <t>Ciudadanos beneficiados con habilidades y capacidades para gestionar la convivencia constructivamente</t>
  </si>
  <si>
    <t>Beneficiar 360 Ciudadanos con habilidades para gestionar la convivencia constructivamente</t>
  </si>
  <si>
    <t>GESTIÓN DE LA CONVIVENCIA</t>
  </si>
  <si>
    <t>Proyectos comunitarios implementados en la localidad, para la apropiación del Código Nacional de Seguridad y Convivencia Ciudadana</t>
  </si>
  <si>
    <t>Implementar 1 Proyecto(s) comunitario en la localidad, para la apropiación del Código Nacional de Seguridad y Convivencia Ciudadana</t>
  </si>
  <si>
    <t>CÓDIGO NACIONAL DE SEGURIDAD Y CONVIVENCIA</t>
  </si>
  <si>
    <t>Acciones pedagógicas para la gestión de conflictividades y prevención de violencias implementadas</t>
  </si>
  <si>
    <t>Implementar 2 Acción(es) pedagógicas para la gestión de conflictividades y prevención de violencias</t>
  </si>
  <si>
    <t>ACCIONES PEDAGÓGICAS</t>
  </si>
  <si>
    <t>Programas comunitarios con enfoque restaurativo para el cuidado del espacio público y del medio ambiente ejecutados</t>
  </si>
  <si>
    <t>Ejecutar 2 Programa(s) comunitarios con enfoque restaurativo para el ciudadano del espacio público y del medio ambiente</t>
  </si>
  <si>
    <t>ACCIONES DE CUIDADO</t>
  </si>
  <si>
    <t>Estrategias de seguridad y convivencia implementadas a través de gestores locales, que permitan el uso y disfrute del espacio público</t>
  </si>
  <si>
    <t>Cultura ciudadana en torno a la seguridad</t>
  </si>
  <si>
    <t>5 - Espacio público seguro e inclusivo</t>
  </si>
  <si>
    <t>Implementar 4 Estrategia(s) de seguridad y convivencia a través de gestores locales, que permitan el uso y disfrute del espacio público</t>
  </si>
  <si>
    <t>ESTRATEGIAS DE SEGURIDAD Y CONVIVENCIA</t>
  </si>
  <si>
    <t>2617-Usaquén mejora su espacio público</t>
  </si>
  <si>
    <t>MOVILIDAD</t>
  </si>
  <si>
    <t>Metros cuadrados construidos y/o conservados de elementos del sistema de espacio público peatonal.</t>
  </si>
  <si>
    <t>Infraestructura segura e incluyente</t>
  </si>
  <si>
    <t>Construcción y/o conservación de elementos del sistema de espacio público</t>
  </si>
  <si>
    <t>Infraestructura segura e incluyente (14%)</t>
  </si>
  <si>
    <t>Intervenir 8348 Metro(s) cuadrado(s) de elementos del sistema de espacio público peatonal con acciones de construcción y/o conservación.</t>
  </si>
  <si>
    <t>2651-Movilidad incluyente en Usaquén</t>
  </si>
  <si>
    <t>SALUD</t>
  </si>
  <si>
    <t>Número de personas con discapacidad beneficiadas con Dispostivos de Asistencia Personal - Ayudas Técnicas (no incluidas en los Planes de Beneficios)</t>
  </si>
  <si>
    <t>Ciudad saludable y con bien-estar</t>
  </si>
  <si>
    <t xml:space="preserve">Otorgamiento de Dispositivos de asistencia Personal - DAP - a personas con discapacidad </t>
  </si>
  <si>
    <t>Ciudad saludable y con bien-estar (3%)</t>
  </si>
  <si>
    <t>2 - Bogotá confía en su bien-estar</t>
  </si>
  <si>
    <t>10 - Salud Pública Integrada e Integral</t>
  </si>
  <si>
    <t>Beneficiar 788 Persona(s) con discapacidad a través de Dispositivos de Asistencia Personal - Ayudas Técnicas (no incluidas en los Planes de Beneficios)</t>
  </si>
  <si>
    <t>DISPOSITIVOS DE ASISTENCIA PERSONAL</t>
  </si>
  <si>
    <t>2660-Usaquén territorio saludable y sin barreras</t>
  </si>
  <si>
    <t>Número de personas con discapacidad, cuidadadores y cuidadoras, vinculados en actividades complementarias en salud</t>
  </si>
  <si>
    <t>Acciones complementarias para personas con discapacidad y sus cuidadores</t>
  </si>
  <si>
    <t>Vincular 281 Persona(s) con discapacidad, cuidadores y cuidadoras, en actividades complementarias en salud.</t>
  </si>
  <si>
    <t xml:space="preserve">ACCIONES COMPLEMENTARIAS </t>
  </si>
  <si>
    <t>Número de personas vinculadas a las acciones y estrategias para promover la salud sexual y reproductiva consciente en los diferentes ciclos de vida</t>
  </si>
  <si>
    <t>Salud sexual y reproductiva consciente en adolescentes y jóvenes</t>
  </si>
  <si>
    <t>Vincular 381 Persona(s) a las acciones y estrategias para promover la salud sexual y reproductiva consciente en los diferentes ciclos de vida</t>
  </si>
  <si>
    <t>SALUD SEXUAL Y REPRODUCTIVA</t>
  </si>
  <si>
    <t>Número de personas beneficiadas con alternativas complementarias en salud para la comunidad LGBTI</t>
  </si>
  <si>
    <t xml:space="preserve">Servicios de salud inclusivos y accesibles para la comunidad LGBTI. </t>
  </si>
  <si>
    <t>Beneficiar 138 Persona(s) con alternativas complementarias en salud para la comunidad LGBTI</t>
  </si>
  <si>
    <t>SERVICIOS DE SALUD INCLUSIVOS</t>
  </si>
  <si>
    <t>Números de personas vinculadas a las acciones desarrolladas desde los dispositivos de base comunitaria en respuesta al consumo de SPA</t>
  </si>
  <si>
    <t>Acciones para la disminución de los factores de riesgo frente al consumo de sustancias psicoactivas.</t>
  </si>
  <si>
    <t>Vincular 300 Persona(s) a las acciones desarrolladas desde los dispositivos de base comunitaria en respuesta al consumo SPA</t>
  </si>
  <si>
    <t>DISMINUCIÓN FACTORES DE RIESGO SPA</t>
  </si>
  <si>
    <t>Número de personas beneficiadas con acciones para la promoción y atención de la salud mental</t>
  </si>
  <si>
    <t>Acciones para la promoción y atención de la salud mental</t>
  </si>
  <si>
    <t>Beneficiar 618 Persona(s) con acciones para la promoción y atención de la salud mental</t>
  </si>
  <si>
    <t>SALUD MENTAL</t>
  </si>
  <si>
    <t>Mujeres cuidadoras vinculadas a estrategias de cuidado</t>
  </si>
  <si>
    <t>Cuidado de la vida</t>
  </si>
  <si>
    <t>Estrategias de cuidado a personas cuidadoras</t>
  </si>
  <si>
    <t>12 - Bogotá cuida a su gente</t>
  </si>
  <si>
    <t>Vincular 909 Mujer(es) cuidadora(s) a estrategias de cuidado.</t>
  </si>
  <si>
    <t>ESTRATEGIAS DE CUIDADO</t>
  </si>
  <si>
    <t>2630-Usaquén cuidadora, autónoma y previsora de violencias en el contexto familiar</t>
  </si>
  <si>
    <t>Mujeres vinculadas para el ejercicio de derechos y el fortalecimiento de su autonomía económica</t>
  </si>
  <si>
    <t>Fortalecimiento de capacidades para el ejercicio de derechos y para la autonomía económica de las mujeres.</t>
  </si>
  <si>
    <t>Vincular 2317 Mujer(es) para el ejercicio de derechos y el fortalecimiento de su autonomía económica</t>
  </si>
  <si>
    <t>INTEGRACIÓN SOCIAL</t>
  </si>
  <si>
    <t xml:space="preserve">Número de Personas que participan en procesos para la prevención de violencias en el contexto familiar y/o violencia sexual.          </t>
  </si>
  <si>
    <t>Prevención y atención de violencia intrafamiliar y sexual para poblaciones en situaciones de riesgo y vulnerabilidad de derechos</t>
  </si>
  <si>
    <t>Vincular 1932 Persona(s) en procesos para la prevención de violencias en el contexto familiar y/o violencia sexual</t>
  </si>
  <si>
    <t>GESTIÓN PÚBLICA</t>
  </si>
  <si>
    <t xml:space="preserve">Procesos pedagógicos, artísticos, culturales, formativos o académicos realizados para el fortalecimiento de iniciativas ciudadanas para la apropiación social de la memoria, verdad, reparación integral a víctimas, paz y reconciliación. </t>
  </si>
  <si>
    <t>Construcción de memoria, verdad, reparación, víctimas, paz y reconciliación</t>
  </si>
  <si>
    <t>13 - Bogotá, un territorio de paz y reconciliación en donde todos puedan volver a empezar</t>
  </si>
  <si>
    <t>Realizar 4 Proceso(s) pedagógicos, artísticos, culturales, formativos o para el fortalecimiento de iniciativas ciudadanas para la apropiación social de la memoria, verdad, reparación integral a víctimas, paz y reconciliación</t>
  </si>
  <si>
    <t>2870-Usaquén construyendo un territorio para todos</t>
  </si>
  <si>
    <t xml:space="preserve">Procesos realizados para el fortalecimiento de habilidades y capacidades de la población víctima del conflicto armado o excombatientes que promuevan su participación en diferentes escenarios. </t>
  </si>
  <si>
    <t>Realizar 4 Proceso(s) de fortalecimiento de habilidades y capacidades de la población víctima del conflicto armado o excombatientes para promover su participación en los diferentes escenarios</t>
  </si>
  <si>
    <t>Acciones de construcción de paz realizadas que contribuyan al tejido social, la integración local, la sostenibilidad económica y/o desarrollo territorial para la reconciliación.</t>
  </si>
  <si>
    <t>Realizar 4 Acción(es) de construcción de paz que contribuyan al tejido social, la integración local, la sostenibilidad económica y/o desarrollo territorial para la reconciliación.</t>
  </si>
  <si>
    <t>ACCIONES DE CONSTRUCCIÓN DE PAZ</t>
  </si>
  <si>
    <t>CULTURA, RECREACIÓN Y DEPORTE</t>
  </si>
  <si>
    <t>Personas beneficiadas con actividades recreo-deportivas comunitarias</t>
  </si>
  <si>
    <t>Bogotá cultural y deportiva</t>
  </si>
  <si>
    <t xml:space="preserve">Recreación y deporte </t>
  </si>
  <si>
    <t>14 - Bogotá deportiva, recreativa, artística, patrimonial e intercultural</t>
  </si>
  <si>
    <t>Beneficiar 10455 Persona(s) en actividades recreo-deportivas comunitarias.</t>
  </si>
  <si>
    <t>ACTIVIDADES RECREODEPORTIVAS</t>
  </si>
  <si>
    <t xml:space="preserve">2367-Usaquén camina por el deporte </t>
  </si>
  <si>
    <t>Colectivos u organizaciones recreo deportivas inscritas en el Banco que implementan iniciativas de carácter barrial beneficiadas con apoyos economicos</t>
  </si>
  <si>
    <t>Beneficiar 25 Colectivo(s) u organizaciones recreo deportivas inscritas en el Banco que implementan iniciativas de carácter barrial con apoyos económicos</t>
  </si>
  <si>
    <t>BANCO DE INICIATIVAS</t>
  </si>
  <si>
    <t xml:space="preserve">Personas capacitadas en los campos deportivos o recreativos </t>
  </si>
  <si>
    <t>Capacitar 723 Persona(s) en los campos deportivos o recreativos</t>
  </si>
  <si>
    <t>CAPACITACIÓN</t>
  </si>
  <si>
    <t>Personas beneficiadas con la entrega de dotaciones deportivas.</t>
  </si>
  <si>
    <t>Beneficiar 731 Persona(s) con la entrega de dotaciones deportivas.</t>
  </si>
  <si>
    <t>Eventos de promoción, circulción y apropiación de actividades artísticas, culturales y patrimoniales realizadas</t>
  </si>
  <si>
    <t>Arte, cultura y patrimonio</t>
  </si>
  <si>
    <t>Realizar 21 Evento(s) de promoción, circulación y apropiación de actividades artísticas, culturales y patrimoniales</t>
  </si>
  <si>
    <t>EVENTOS</t>
  </si>
  <si>
    <t>2655-Usaquén cultural, artística y patrimonial</t>
  </si>
  <si>
    <t>No. Organizaciones artísticas, culturales y patrimoniales beneficiadas con elementos entregados.</t>
  </si>
  <si>
    <t>Beneficiar 52 Organización(es) artísticas, culturales y patrimoniales con elementos entregados</t>
  </si>
  <si>
    <t>ENTREGA DE ELEMENTOS</t>
  </si>
  <si>
    <t xml:space="preserve">Personas beneficiadas y capacitadas con procesos de formación y exploración en los campos artísticos, culturales y patrimoniales </t>
  </si>
  <si>
    <t>Capacitar 1568 Persona(s) en los campos artísticos, interculturales, culturales y/o patrimoniales</t>
  </si>
  <si>
    <t xml:space="preserve">Estímulos otorgados de apoyo al sector artístico y cultural </t>
  </si>
  <si>
    <t>Iniciativas de interés cultural, artístico, patrimonial y de cultura ciudadana.</t>
  </si>
  <si>
    <t>Otorgar 56 Estímulo(s) de apoyo al sector artístico y cultural</t>
  </si>
  <si>
    <t>ESTÍMULOS</t>
  </si>
  <si>
    <t>AMBIENTE</t>
  </si>
  <si>
    <t>Número de animales esterilizados</t>
  </si>
  <si>
    <t>Protección y bienestar animal</t>
  </si>
  <si>
    <t>15 - Bogotá protege todas las formas de vida</t>
  </si>
  <si>
    <t>Esterilizar 5182 Perros y gatos incluyendo los que está en condición de vulnerabilidad</t>
  </si>
  <si>
    <t>ESTERILIZACIÓN</t>
  </si>
  <si>
    <t>2628-Usaquén se une por el bienestar animal</t>
  </si>
  <si>
    <t>Número de animales atendidos por los programas de brigadas médicas, urgencias veterinarias y adopciones</t>
  </si>
  <si>
    <t>Atender 6682 Animales en los programas de brigadas médicas, urgencias veterinarias y adopciones</t>
  </si>
  <si>
    <t>BIENESTAR ANIMAL</t>
  </si>
  <si>
    <t>Número de personas vinculadas en acciones de educación en temas de protección y bienestar animal</t>
  </si>
  <si>
    <t>Vincular 2091 Persona(s) en acciones educativas en temas de protección y bienestar animal</t>
  </si>
  <si>
    <t>Número de personas mayores con transferencias Monetarias</t>
  </si>
  <si>
    <t xml:space="preserve">Menos pobreza </t>
  </si>
  <si>
    <t>Apoyo económico para persona mayor - tipo C</t>
  </si>
  <si>
    <t>Menos pobreza (12%)</t>
  </si>
  <si>
    <t>7 - Bogotá, una ciudad con menos Pobreza</t>
  </si>
  <si>
    <t>Beneficiar 1542 Persona(s) Mayor(es) con transferencias monetarias</t>
  </si>
  <si>
    <t>APOYO ECONÓMICO PERSONA MAYOR</t>
  </si>
  <si>
    <t>Constante</t>
  </si>
  <si>
    <t>2555-Usaquén avanza en inclusión y oportunidades</t>
  </si>
  <si>
    <t>Personas atendidas con apoyos que contribuyan al ingreso mínimo garantizado</t>
  </si>
  <si>
    <t>Otras Transferencias Monetarias</t>
  </si>
  <si>
    <t>Atender 977 Persona(s) con apoyos que contribuyan al ingreso mínimo garantizado.</t>
  </si>
  <si>
    <t>INGRESO MÍNIMO</t>
  </si>
  <si>
    <t>Jóvenes beneficiados con transferencias condicionadas y  acompañamiento psicosocial para la promoción al acceso y permanencia a oportunidades de formación y empleabilidad</t>
  </si>
  <si>
    <t xml:space="preserve">Transferencias monetarias condicionadas para jóvenes </t>
  </si>
  <si>
    <t>Beneficiar 760 Joven(es) con transferencias condicionadas y acompañamiento psicosocial para la promoción al acceso y permanencia a oportunidades de formación y empleabilidad.</t>
  </si>
  <si>
    <t>TRANSFERENCIAS MONETARIAS</t>
  </si>
  <si>
    <t>EDUCACIÓN</t>
  </si>
  <si>
    <t>Sedes educativas urbanas y rurales dotadas con recursos pedagógicos y/o tecnológicos</t>
  </si>
  <si>
    <t>Educación como eje del potencial humano</t>
  </si>
  <si>
    <t>Dotación de equipamientos para instituciones educativas públicas del distrito.</t>
  </si>
  <si>
    <t>Educación como eje del potencial humano (9%)</t>
  </si>
  <si>
    <t>3 - Bogotá confía en su potencial</t>
  </si>
  <si>
    <t>16 - Atención Integral a la Primera Infancia y Educación como Eje del Potencial Humano</t>
  </si>
  <si>
    <t>Dotar 13 Sede(s) educativas urbanas y rurales con recursos pedagógicos y/o tecnológicos.</t>
  </si>
  <si>
    <t>2445-Usaquén, Educación para el proyecto de vida en la infancia y la juventud.</t>
  </si>
  <si>
    <t>Número de estudiantes beneficiados con apoyo de sostenimiento para la permanencia en la educación posmedia (niveles de formación técnico profesional, tecnólogo, profesional universitario y educación para el trabajo y desarrollo humano).</t>
  </si>
  <si>
    <t>Apoyo para educación superior</t>
  </si>
  <si>
    <t>Beneficiar 255 Estudiante(s) con apoyo de sostenimiento beneficiados con apoyo para la permanencia en la educación posmedia (niveles de formación posmedia técnico profesional, tecnólogo, profesional universitario, y educación para el trabajo y educación para el trabajo y desarrollo humano).</t>
  </si>
  <si>
    <t>SOSTENIMIENTO</t>
  </si>
  <si>
    <t>Número de estudiantes beneficiados en programas de educación posmedia (niveles de formación técnico profesional, tecnólogo, profesional universitario y educación para el trabajo y desarrollo humano).</t>
  </si>
  <si>
    <t>Beneficiar 255 Estudiante(s) en programas posmedia (niveles de formación técnico profesional, tecnólogo, profesional universitario y educación para el trabajo y educación para el trabajo y desarrollo humano</t>
  </si>
  <si>
    <t>APOYO EDUCACIÓN POSMEDIA</t>
  </si>
  <si>
    <t>DESARROLLO ECONÓMICO, INDUSTRIA Y TURISMO</t>
  </si>
  <si>
    <t>Número de acciones realizadas para fortalecer las capacidades y/o habilidades, técnicas y blandas de las personas de la localidad, con el fin de mejorar el acceso a oportunidades de empleo.</t>
  </si>
  <si>
    <t>Desarrollo empresarial, productividad y empleo</t>
  </si>
  <si>
    <t>Fortalecimiento de habilidades para la empleabilidad - impulso al empleo local.</t>
  </si>
  <si>
    <t>19 - Desarrollo empresarial, productividad y empleo</t>
  </si>
  <si>
    <t>Realizar 8 Acción(es) para fortalecer las capacidades y/o habilidades, técnicas y blandas de las personas de la localidad, con el fin de mejorar el acceso a oportunidades de empleo.</t>
  </si>
  <si>
    <t>2591-Por una Usaquén más productiva y con oportunidades</t>
  </si>
  <si>
    <t>Número de Mipymes y/o emprendimientos orientados al fortalecimiento de las capacidades locales para la gestión y el desarrollo turístico apoyados.</t>
  </si>
  <si>
    <t>Emprendimiento equitativo e incluyente</t>
  </si>
  <si>
    <t>Desarrollo turístico local</t>
  </si>
  <si>
    <t>Apoyar 355 Mipyme(s) y/o emprendimientos orientados al fortalecimiento de las capacidades locales para la gestión y el desarrollo turístico</t>
  </si>
  <si>
    <t>DESARROLLO TURÍSTICO</t>
  </si>
  <si>
    <t>Número  de hogares y/o unidades productivas vinculadas a procesos productivos y de comercialización en el sector rural</t>
  </si>
  <si>
    <t>Extensión agropecuaria y productividad rural</t>
  </si>
  <si>
    <t>20 - Promoción del emprendimiento formal, equitativo e incluyente</t>
  </si>
  <si>
    <t>Vincular 62 Hogar(es) y/o unidades productivas a procesos productivos y de comercialización en el sector rural.</t>
  </si>
  <si>
    <t>PRODUCTIVIDAD Y COMERCIALIZACIÓN</t>
  </si>
  <si>
    <t>2604-Usaquén camina con el tejido empresarial urbano y rural</t>
  </si>
  <si>
    <t>SI</t>
  </si>
  <si>
    <t>Número de Mipymes, emprendimientos y/o actores de la economia informal apoyados para el fortalecimiento del tejido empresarial local.</t>
  </si>
  <si>
    <t>Fortalecimiento del tejido empresarial local</t>
  </si>
  <si>
    <t>Apoyar 281 Mipyme(s) emprendimientos y/o actores de la economía informal para el fortalecimiento del tejido empresarial local.</t>
  </si>
  <si>
    <t>TEJIDO EMPRESARIAL LOCAL</t>
  </si>
  <si>
    <t>Número de proyectos financiados y acompañados del sector cultural y creativo.</t>
  </si>
  <si>
    <t>Sostenibilidad del ecosistema cultural y creativo</t>
  </si>
  <si>
    <t>Financiar 68 Proyecto(s) del sector cultural y creativo</t>
  </si>
  <si>
    <t>SOSTENIBILIDAD</t>
  </si>
  <si>
    <t>2624-Usaquén confía en su potencial cultural</t>
  </si>
  <si>
    <t>Número de Parques de la red de proximidad intervenidos en mejoramiento, mantenimiento y/o dotación</t>
  </si>
  <si>
    <t>Desarrollo urbano y rural integral</t>
  </si>
  <si>
    <t>Construcción, mantenimiento y dotación de parques de la red de proximidad</t>
  </si>
  <si>
    <t>4 - Bogotá ordena su territorio y avanza en su acción climática</t>
  </si>
  <si>
    <t>24 - Revitalización y renovación urbana y rural con inclusión</t>
  </si>
  <si>
    <t>Intervenir 20 Parque(s) de la red de proximidad con acciones de mejoramiento, mantenimiento y/o dotación.</t>
  </si>
  <si>
    <t>2580-Parques renovados, seguridad y bienestar para todos</t>
  </si>
  <si>
    <t>No. de equipamientos culturales intervenidos con acciones de construcción, adecuación y/o dotación</t>
  </si>
  <si>
    <t>Dotación de equipamientos culturales de escala local</t>
  </si>
  <si>
    <t>Intervenir 3 Equipamiento(s) culturales con acciones de construcción, adecuación y/o dotación</t>
  </si>
  <si>
    <t>2656-Usaquén transforma sus espacios y teje su cultura.</t>
  </si>
  <si>
    <t>Número de hectáreas en proceso de restauración ecológica</t>
  </si>
  <si>
    <t>Asistencia técnica agropecuaria y ambiental</t>
  </si>
  <si>
    <t>25 - Aumento de la resiliencia al cambio climático y reducción de la vulnerabilidad</t>
  </si>
  <si>
    <t>Lograr 3 Hectárea(s) En proceso de restauración de ecosistemas</t>
  </si>
  <si>
    <t>RESTAURACIÓN ECOLÓGICA</t>
  </si>
  <si>
    <t>2629-Usaquén preserva la vida</t>
  </si>
  <si>
    <t>Número de hectáreas de conectores ecosistémicos de la Estructura Ecológica Principal intervenidos</t>
  </si>
  <si>
    <t>Protección del ambiente y resiliencia al cambio climático</t>
  </si>
  <si>
    <t xml:space="preserve">Reverdecimeinto Urbano </t>
  </si>
  <si>
    <t>Intervenir 1 Hectárea(s) de conectores ecosistémicos</t>
  </si>
  <si>
    <t>CONECTORES ECOSISTÉMICOS</t>
  </si>
  <si>
    <t>Número de árboles mantenidos en zona urbana</t>
  </si>
  <si>
    <t>Mantener 9764 Arbol(es) en zona urbana</t>
  </si>
  <si>
    <t>ARBOLADO</t>
  </si>
  <si>
    <t>2652-Usaquén comprometida con el ambiente</t>
  </si>
  <si>
    <t>Número de árboles mantenidos en zona rural</t>
  </si>
  <si>
    <t>Mantener 9000 Arbol(es) en zona rural</t>
  </si>
  <si>
    <t>Número de m2 de jardinería convencional y biodiversa mantenidos</t>
  </si>
  <si>
    <t>Mantener 14546 Metro(s) cuadrado(s) de jardinería</t>
  </si>
  <si>
    <t>JARDINERÍA</t>
  </si>
  <si>
    <t>Número de procesos comunitarios de educación ambiental implementados</t>
  </si>
  <si>
    <t>Implementar 2 Proceso(s) comunitarios de educación ambiental que promueven la conservación de la biodiversidad y el agua.</t>
  </si>
  <si>
    <t>EDUCACIÓN AMBIENTAL</t>
  </si>
  <si>
    <t>Número de predios rurales con buenas prácticas agropecuarias y ambientales que fortalezcan la protección a coberturas vegetales y recurso hídrico</t>
  </si>
  <si>
    <t>Apoyar 50 Predio(s) rurales con buenas prácticas agropecuarias y ambientales, que fortalezcan la protección a coberturas vegetales y recurso hídrico.</t>
  </si>
  <si>
    <t>BUENAS PRÁCTICAS</t>
  </si>
  <si>
    <t>HÁBITAT</t>
  </si>
  <si>
    <t>Personas capacitadas en separación en la fuente y reciclaje</t>
  </si>
  <si>
    <t>Cambios de hábitos de consumo, separación en la fuente y reciclaje.</t>
  </si>
  <si>
    <t>Capacitar 2591 Persona(s) en separación en la fuente y reciclaje.</t>
  </si>
  <si>
    <t>SEPARACIÓN EN LA FUENTE</t>
  </si>
  <si>
    <t>Número de huertas urbanas implementadas</t>
  </si>
  <si>
    <t>Implementar 42 Huerta(s) urbanas</t>
  </si>
  <si>
    <t>HUERTAS URBANAS</t>
  </si>
  <si>
    <t>Número de huertas rurales implementadas</t>
  </si>
  <si>
    <t>Implementar 60 Huerta(s) rurales</t>
  </si>
  <si>
    <t>Número de procesos comunitarios de educación ambiental implementados y/o fortalecidos</t>
  </si>
  <si>
    <t>Implementar 3 Proceso(s) comunitarios de educación ambiental que promueven la conservación de la biodiversidad y el agua</t>
  </si>
  <si>
    <t>Kilómetros-carril construidos y/o conservados de malla vial rural</t>
  </si>
  <si>
    <t>Diseño, construcción y conservación (mantenimiento y rehabilitación) de la malla vial local e intermedia urbana o rural.</t>
  </si>
  <si>
    <t>26 - Movilidad Sostenible</t>
  </si>
  <si>
    <t>Intervenir 1,72 Kilómetro(s)-carril de malla vial rural con acciones de construcción y/o conservación</t>
  </si>
  <si>
    <t>INTERVENCIÓN MALLA VIAL RURAL</t>
  </si>
  <si>
    <t>2639-Movilidad incluyente para todos</t>
  </si>
  <si>
    <t>Kilómetros-carril construidos y/o conservados de malla vial urbana (local y/o intermedia)</t>
  </si>
  <si>
    <t>Intervenir 8,61 Kilómetro(s)-carril de malla vial urbana (local y/o intermedia) con acciones de construcción y/o conservación</t>
  </si>
  <si>
    <t>INTERVENCIÓN MALLA VIAL LOCAL</t>
  </si>
  <si>
    <t>Número de acciones efectivas para el fortalecimiento de las capacidades locales en torno a la gestión del riesgo</t>
  </si>
  <si>
    <t>Manejo de emergencias y mitigación del riesgo de desastres</t>
  </si>
  <si>
    <t>27 - Gestión del riesgo de desastres para un territorio seguro</t>
  </si>
  <si>
    <t>Realizar 4 Acción(es) efectivas para el fortalecimiento de las capacidades locales en torno a la gestión del riesgo</t>
  </si>
  <si>
    <t>GESTIÓN DEL RIESGO</t>
  </si>
  <si>
    <t>2641-Por Usaquén con apropiación social del conocimiento para la resiliencia climática</t>
  </si>
  <si>
    <t>Número de obras de mitigación y/u obras de mitigación existentes con mantenimiento</t>
  </si>
  <si>
    <t>Realizar 3 Obra(s) de mitigación y/u obras de mitigación existentes con mantenimiento</t>
  </si>
  <si>
    <t>OBRAS DE MITIGACIÓN</t>
  </si>
  <si>
    <t>Sedes de Centros de Desarrollo Comunitarios dotados y/o acondicionados para la prestación de servicios sociales dirigidas al desarrollo de capacidades y generación de oportunidades.</t>
  </si>
  <si>
    <t>Dotación, adecuación y mejoramiento a unidades operativas de servicios sociales de la SDIS</t>
  </si>
  <si>
    <t>30 - Atención del déficit social para un hábitat digno</t>
  </si>
  <si>
    <t>Dotar y/o acondicionar 1 Centro(s) de Desarrollo Comunitario para la prestación de servicios sociales dirigidas al desarrollo de capacidades y generación de oportunidades</t>
  </si>
  <si>
    <t>2766-Usaquén espacios de vida y crecimiento personal</t>
  </si>
  <si>
    <t>Unidades operativas de atención especializada (Centros Integrarte, Centros Crecer, Cadis) dotados y/o acondicionados</t>
  </si>
  <si>
    <t>Dotar y/o acondicionar 1 Unidad(es) operativa de atención especializada (Centros Integrarte, Centros Crecer y Cadis)</t>
  </si>
  <si>
    <t>Unidades operativas orientadas a la atención de jóvenes (casas de la juventud, centros forjar) dotadas y/o acondicionadas</t>
  </si>
  <si>
    <t>Dotar y/o acondicionar 1 Unidad(es) operativa orientada a la atención de jóvenes (casas de la juventud, centros forjar)</t>
  </si>
  <si>
    <t xml:space="preserve">Unidades operativas orientadas a la atención de la primera infancia  (Jardines Infantiles, Casas de Pensamiento Intercultural, Modalidad Espacios Rurales, Crecemos en la Ruralidad, Creciendo Juntos, Centros Amar) dotadas y/o acondicionadas </t>
  </si>
  <si>
    <t>Dotar y/o acondicionar 12 Unidad(es) operativas orientadas a la atención de la primera infancia (Jardines Infantiles, Casas de Pensamiento Intercultural, Modalidad Espacios Rurales, Crecemos en la Ruralidad, Creciendo Juntos, Centros Amar, Centros Forjar)</t>
  </si>
  <si>
    <t>Unidades operativas orientadas a la prestación de servicios sociales a la persona mayor dotadas y/o acondicionadas</t>
  </si>
  <si>
    <t>Dotar y/o acondicionar 1 Unidad(es) operativa orientada a la prestación de servicios a la persona mayor</t>
  </si>
  <si>
    <t xml:space="preserve">Viviendas de interés social rurales mejoradas </t>
  </si>
  <si>
    <t>Hábitat sostenible e incluyente</t>
  </si>
  <si>
    <t>Asignación del subsidio de mejoramiento de vivienda</t>
  </si>
  <si>
    <t>31 - Acceso equitativo de vivienda urbana y rural</t>
  </si>
  <si>
    <t>Mejorar 67 Vivienda(s) de interés social rurales.</t>
  </si>
  <si>
    <t>MEJORAMIENTO DE VIVIENDA</t>
  </si>
  <si>
    <t>2926-Usaquén Rural, vivienda digna</t>
  </si>
  <si>
    <t>GOBIERNO</t>
  </si>
  <si>
    <t>Estrategias de fortalecimiento institucional realizadas</t>
  </si>
  <si>
    <t>Gobierno confiable</t>
  </si>
  <si>
    <t>Fortalecimiento institucional</t>
  </si>
  <si>
    <t>Gobierno confiable (15%)</t>
  </si>
  <si>
    <t>5 - Bogotá confía en su gobierno</t>
  </si>
  <si>
    <t>33 - Fortalecimiento institucional para un gobierno confiable</t>
  </si>
  <si>
    <t>Realizar 4 Estrategia(s) de fortalecimiento institucional (una por vigencia)</t>
  </si>
  <si>
    <t>FORTALECIMIENTO INSTITUCIONAL</t>
  </si>
  <si>
    <t>2662-Avanzando en el fortalecimiento local de Usaquén</t>
  </si>
  <si>
    <t>Sedes administrativas locales intervenidas.</t>
  </si>
  <si>
    <t>Infraestructura local</t>
  </si>
  <si>
    <t>Intervenir 1 Sede(s) administrativa local</t>
  </si>
  <si>
    <t>Estrategias de inspección, vigilancia y control realizada</t>
  </si>
  <si>
    <t>Inspección, vigilancia y control.</t>
  </si>
  <si>
    <t>Realizar 4 Estrategia(s) de inspección, vigilancia y control (una por vigencia).</t>
  </si>
  <si>
    <t>IVC</t>
  </si>
  <si>
    <t>Servicios TIC´s generados en zonas rurales y/o apartadas y urbanas</t>
  </si>
  <si>
    <t>Ciudad inteligente​</t>
  </si>
  <si>
    <t>Conectividad y redes de comunicación.</t>
  </si>
  <si>
    <t>35 - Bogotá ciudad Inteligente</t>
  </si>
  <si>
    <t>Operativizar 10 Centro(s) de acceso comunitario en zonas rurales y/o apartadas y/o urbanas, con énfasis en Servicios TIC´s generados.</t>
  </si>
  <si>
    <t>CONECTIVIDAD</t>
  </si>
  <si>
    <t>2759-Usaquén una localidad inteligente y productiva</t>
  </si>
  <si>
    <t>Procesos de formacion y desarrollo de competencias digitales realizados en zonas rurales y/o apartadas y urbanas</t>
  </si>
  <si>
    <t>Operativizar 10 Centro(s) de acceso comunitario en zonas rurales y/o apartadas y/o urbanas, con énfasis en procesos de formación y desarrollo de competencias digitales.</t>
  </si>
  <si>
    <t>Personas capacitadas a través de procesos de formación para la participación de manera virtual y presencial.</t>
  </si>
  <si>
    <t>Democracia deliberativa y participación</t>
  </si>
  <si>
    <t>Procesos de formación en capacidades democráticas para la participación ciudadana incidente</t>
  </si>
  <si>
    <t>39 - Camino hacia una democracia deliberativa con un gobierno cercano a la gente y con participación ciudadana</t>
  </si>
  <si>
    <t>Capacitar 827 Persona(s) a través de procesos de formación para la participación de manera virtual y presencial.</t>
  </si>
  <si>
    <t>2561-Usaquén camina hacia la democracia cercana y la participación activa</t>
  </si>
  <si>
    <t>Organizaciones comunales dotadas</t>
  </si>
  <si>
    <t>Infraestructura de espacios para la participación</t>
  </si>
  <si>
    <t>Dotar 41 Organización(es) comunales</t>
  </si>
  <si>
    <t>Organizaciones comunales fortalecidas.</t>
  </si>
  <si>
    <t>Fortalecimiento a organizaciones comunales</t>
  </si>
  <si>
    <t>Fortalecer 75 Organización(es) comunales.</t>
  </si>
  <si>
    <t>FORTALECIMIENTO COMUNAL</t>
  </si>
  <si>
    <t>Organizaciones sociales e Instancias de participación ciudadana fortalecidas.</t>
  </si>
  <si>
    <t>Fortalecimiento a organizaciones sociales y comunitarias y a instancias de participación.</t>
  </si>
  <si>
    <t>Fortalecer 82 Organización(es) sociales e Instancias de participación ciudadana.</t>
  </si>
  <si>
    <t>FORTALECIMIENTO DE ORGANIZACIONES</t>
  </si>
  <si>
    <t>Salones comunales y/o casas de la participación rehabilitados</t>
  </si>
  <si>
    <t>Rehabilitar 21 Salón(es) comunales y/o casas de participación.</t>
  </si>
  <si>
    <t>REHABILITACIÓN</t>
  </si>
  <si>
    <t>Medios comunitarios y alternativos fortalecidos.</t>
  </si>
  <si>
    <t>Fortalecimiento a medios comunitarios y alternativos</t>
  </si>
  <si>
    <t>Fortalecer 16 Medio(s) comunitario(s) y alternativo(s) de Usaquén</t>
  </si>
  <si>
    <t>MEDIOS COMUNITARIOS</t>
  </si>
  <si>
    <t>Iniciativa de inversión local concertada e implementada con las comunidades negras, afrocolombianas y palenqueras</t>
  </si>
  <si>
    <t>Línea diferencial étnica</t>
  </si>
  <si>
    <t>Iniciativas diferenciales étnicas para comunidades Negras, Afrocolombianas, Raizales, Palenqueras, y los Pueblos Indígenas, Rrom o Gitano</t>
  </si>
  <si>
    <t>Concertar e implementar 1 Iniciativa(s) de inversión local con las comunidades negras, afrocolombianas y palenqueras (aplica en todas las localidades con autoridades NARP)</t>
  </si>
  <si>
    <t>INICIATIVAS COMUNIDADES NEGRAS, AFROCOLOMBIANAS, PALENQUERAS</t>
  </si>
  <si>
    <t>2592-Usaquén camina de la mano con la población étnica</t>
  </si>
  <si>
    <t>Iniciativa de inversión local concertada e implementada con las comunidades raizales</t>
  </si>
  <si>
    <t>Concertar e implementar 1 Iniciativa(s) de inversión local con las comunidades raizales (aplica en todas las localidades con autoridades raizales)</t>
  </si>
  <si>
    <t>INICIATIVAS RAIZALES</t>
  </si>
  <si>
    <t>Iniciativa de inversión local concertada e implementada con los pueblos indígenas</t>
  </si>
  <si>
    <t>Concertar e implementar 1 Iniciativa(s) de inversión local con los pueblos indígenas (aplica en todas las localidades con autoridades indígenas)</t>
  </si>
  <si>
    <t>INICIATIVAS PUEBLO INDÍGENA</t>
  </si>
  <si>
    <t>Acciones desarrolladas, orientadas a la ciudadanía en el marco de la estrategía Bogotaneidad</t>
  </si>
  <si>
    <t>Bogotaneidad</t>
  </si>
  <si>
    <t>Desarrollar 4 Acción(es) orientadas a la ciudadanía, en el marco de la estrategia "Bogotaneidad”</t>
  </si>
  <si>
    <t>ESTRATEGIA BOGOTANEIDAD</t>
  </si>
  <si>
    <t>2746-Usaquén abraza su Bogotaneidad</t>
  </si>
  <si>
    <t>Unidades de innovación publica  y social fortalecidas</t>
  </si>
  <si>
    <t>Fortalecer 4 Unidad(es) de innovación pública y social a nivel local</t>
  </si>
  <si>
    <t>INNOVACIÓN PÚBLICA</t>
  </si>
  <si>
    <t>Ajuste Jal</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</si>
  <si>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</si>
  <si>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</si>
  <si>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</si>
  <si>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</si>
  <si>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</si>
  <si>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</si>
  <si>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</si>
  <si>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</si>
  <si>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</si>
  <si>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</si>
  <si>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</si>
  <si>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</si>
  <si>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</si>
  <si>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</si>
  <si>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</si>
  <si>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</si>
  <si>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</si>
  <si>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Ciudad Bolívar</t>
  </si>
  <si>
    <t>Sumapaz</t>
  </si>
  <si>
    <t>Implementar 20 Acción(es) formativas diferenciales para la promoción de la convivencia ciudadana implementadas</t>
  </si>
  <si>
    <t>2326-Tejiendo comunidad seguridad y convivencia con corresponsabilidad ciudadana</t>
  </si>
  <si>
    <t>Implementar 19 Iniciativa(s) iniciativas de convivencia con participación de la ciudadanía</t>
  </si>
  <si>
    <t>Fortalecer 20 Organización(es) comunitarias a través de capacidades para promover acciones de corresponsabilidad en la gestión de la seguridad y la convivencia</t>
  </si>
  <si>
    <t>Vincular 2431 Persona(s) en acciones para la prevención del feminicidio y la violencia contra la mujer.</t>
  </si>
  <si>
    <t>2511-Chapinero libre de violencia unidos y unidas contra el feminicidio</t>
  </si>
  <si>
    <t>Suministrar 8 Dotación(es) a organismos de seguridad</t>
  </si>
  <si>
    <t>2276-Chapinero protegido dotación y mejora de equipamento para la seguridad</t>
  </si>
  <si>
    <t xml:space="preserve">Se suma $60.000.000 en sesiones de la JAL , al presupuesto radicado en anteproyecto de presupuesto </t>
  </si>
  <si>
    <t>Intervenir 5 Equipamiento(s) de seguridad y acceso a la justicia con acciones de fortalecimiento, operación, adecuación y/o dotación.</t>
  </si>
  <si>
    <t xml:space="preserve">Se resta $60.000.000 en sesiones de la JAL , al presupuesto radicado en anteproyecto de presupuesto </t>
  </si>
  <si>
    <t>Implementar 1 Acción(es) pedagógica para la gestión de conflictividades y prevención de violencias</t>
  </si>
  <si>
    <t>2519-Chapinero en armonía herramientas para una mejor convivencia</t>
  </si>
  <si>
    <t>Implementar 1 Proyecto(s) comunitarios en la localidad, para la apropiación del Código Nacional de Seguridad y Convivencia Ciudadana</t>
  </si>
  <si>
    <t>Fortalecer 1 Actor(es) comunitario con herramientas y capacidades para la implementación de un enfoque restaurativo para la justicia y la convivencia</t>
  </si>
  <si>
    <t>Beneficiar 250 Ciudadanos con habilidades y capacidades para gestionar la convivencia constructivamente</t>
  </si>
  <si>
    <t>Proyectos de justicia local para la resolución efectiva de conflictividades de manera integral en el sistema de justicia implementados</t>
  </si>
  <si>
    <t>Implementar 1 Proyecto(s) de justicia local para la resolución efectiva de conflictividades de manera integral en el sistema de justicia</t>
  </si>
  <si>
    <t>RESOLUCIÓN DE CONFLICTIVIDADES</t>
  </si>
  <si>
    <t>Ejecutar 2 Programa(s) comunitarios con enfoque restaurativo para el cuidado del espacio público y del medio ambiente</t>
  </si>
  <si>
    <t>Implementar 4 Estrategia(s) de seguridad y convivencia a través de gestores locales que permitan el uso y disfrute del espacio público</t>
  </si>
  <si>
    <t>2299-Vive Chapinero espacio público seguro y convivencial</t>
  </si>
  <si>
    <t xml:space="preserve">Se suma $250.000.000 en sesiones de la JAL , al presupuesto radicado en anteproyecto de presupuesto </t>
  </si>
  <si>
    <t>Intervenir 1145 Metro(s) cuadrado(s) de elementos del sistema de espacio público peatonal con acciones de construcción y/o conservación.</t>
  </si>
  <si>
    <t>2337-Chapinero caminos seguros renovación y conservación del espacio peatonal</t>
  </si>
  <si>
    <t>Acuerdos realizados para la organización, la recuperación, el cuidado, el embellecimiento, la sostenibilidad, el mejoramiento y el aprovechamiento económico del espacio público.</t>
  </si>
  <si>
    <t>Acuerdos para el uso y aprovechamiento del espacio público</t>
  </si>
  <si>
    <t>Realizar 6 Acuerdo(s) para la organización, la recuperación, el cuidado, el embellecimiento, la sostenibilidad, el mejoramiento y el aprovechamiento económico del espacio público.</t>
  </si>
  <si>
    <t xml:space="preserve">ACUERDOS </t>
  </si>
  <si>
    <t>2471-Chapinero transforma su entorno gestión integral del espacio público</t>
  </si>
  <si>
    <t>Beneficiar 101 Persona(s) con discapacidad a través de Dispositivos de Asistencia Personal - Ayudas Técnicas (no incluidas en los Planes de Beneficios).</t>
  </si>
  <si>
    <t>2543-Chapinero cuida tu vida acciones integrales en salud y bienestar comunitario</t>
  </si>
  <si>
    <t>Número de personas vinculadas en las acciones complementarias en salud física, nutricional y oral, a través del Circuito del Cuidado</t>
  </si>
  <si>
    <t>Acciones complementarias en salud física y nutricional</t>
  </si>
  <si>
    <t>Vincular 320 Persona(s) en acciones complementarias en salud física, nutricional y oral.</t>
  </si>
  <si>
    <t>SALUD FÍSICA Y NUTRICIONAL</t>
  </si>
  <si>
    <t>Beneficiar 425 personas con acciones para la promoción y atención de la salud mental.</t>
  </si>
  <si>
    <t>Vincular 400 Persona(s) a las acciones y estrategias para promover la salud sexual y reproductiva consciente en los diferentes ciclos de vida.</t>
  </si>
  <si>
    <t>Vincular 201 Persona(s) con discapacidad, cuidadores y cuidadoras, en actividades complementarias en salud</t>
  </si>
  <si>
    <t>Vincular 400 Persona(s) a las acciones desarrolladas desde los dispositivos de base comunitaria en respuesta al consumo de SPA.</t>
  </si>
  <si>
    <t>Vincular 1780 Mujer(es) cuidadora(s) a estrategias de cuidado.</t>
  </si>
  <si>
    <t>2538-Chapinero cambia tu vida prevención de violencias y promoción de la autonomía de la mujer</t>
  </si>
  <si>
    <t>Vincular 1234 Mujer(es) para el ejercicio de derechos y el fortalecimiento de su autonomía económica</t>
  </si>
  <si>
    <t>Vincular 4000 Persona(s) en procesos para la prevención de violencias en el contexto familiar y/o violencia sexual</t>
  </si>
  <si>
    <t>Realizar 6 Proceso(s) pedagógicos, artísticos, culturales, formativos o para el fortalecimiento de iniciativas ciudadanas para la apropiación social de la memoria, verdad, reparación integral a víctimas, paz y reconciliación.</t>
  </si>
  <si>
    <t>2513-Chapinero entreteje reconciliación arte, memoria y construcción de paz</t>
  </si>
  <si>
    <t>Realizar 2 Proceso(s) de fortalecimiento de habilidades y capacidades de la población víctima del conflicto armado o excombatientes para promover su participación en los diferentes escenarios.</t>
  </si>
  <si>
    <t>Beneficiar 7 Colectivo(s) u organizaciones recreo deportivas inscritas en el Banco que implementan iniciativas de carácter barrial con apoyos económicos</t>
  </si>
  <si>
    <t>2503-Chapinero en movimiento construye comunidad a través del deporte</t>
  </si>
  <si>
    <t>Beneficiar 4000 Persona(s) en actividades recreo-deportivas comunitarias.</t>
  </si>
  <si>
    <t>Capacitar 3600 Persona(s) en los campos deportivos o recreativos</t>
  </si>
  <si>
    <t>Otorgar 16 Estímulo(s) de apoyo al sector artístico y cultural.</t>
  </si>
  <si>
    <t>2507-Chapinero cultural promueve el talento y el patrimonio local</t>
  </si>
  <si>
    <t>Realizar 10 Evento(s) de promoción, circulación y apropiación de actividades artísticas, culturales y patrimoniales.</t>
  </si>
  <si>
    <t>Capacitar 1540 Persona(s) en los campos artísticos, interculturales, culturales y/o patrimoniales.</t>
  </si>
  <si>
    <t>Beneficiar 32 Organización(es) artísticas, culturales y patrimoniales con elementos entregados.</t>
  </si>
  <si>
    <t>Esterilizar 2695 Perros y gatos incluyendo los que está en condición de vulnerabilidad</t>
  </si>
  <si>
    <t>2302-Chapinero respeta todas las formas de vida</t>
  </si>
  <si>
    <t>Atender 4428 Animales en los programas de brigadas médicas, urgencias veterinarias y adopciones</t>
  </si>
  <si>
    <t>Beneficiar 679 Persona(s) al año mayores con apoyo económico tipo C.</t>
  </si>
  <si>
    <t>2505-Chapinero comprometido con el bienestar apoyo psicosocial y económico para la comunidad</t>
  </si>
  <si>
    <t xml:space="preserve">Se suma $611.000.000 al presupuesto radicado en anteproyecto de presupuesto </t>
  </si>
  <si>
    <t>Atender 28000 Persona(s) con apoyos que contribuyan al ingreso mínimo garantizado.</t>
  </si>
  <si>
    <t>Se resta $611.000.000 que se enviaron a Tipo C y $1.083.309.000 que se distribuyeron en la JAL a proyectos 2527 y 2299</t>
  </si>
  <si>
    <t>Beneficiar 160 Joven(es) con transferencias condicionadas y acompañamiento psicosocial para la promoción al acceso y permanencia a oportunidades de formación y empleabilidad</t>
  </si>
  <si>
    <t>Número de cupos habilitados para la atención de población en inseguridad alimentaria y nutricional del Distrito Capital, a través de comedores comunitarios.</t>
  </si>
  <si>
    <t>Comedores Comunitarios</t>
  </si>
  <si>
    <t>8 - Erradicación del hambre en Bogotá</t>
  </si>
  <si>
    <t>Habilitar 400 Cupo(s) para la atención de población en inseguridad alimentaria y nutricional del Distrito Capital, a través de comedores comunitarios.</t>
  </si>
  <si>
    <t>SEGURIDAD ALIMENTARIA</t>
  </si>
  <si>
    <t>2522-Chapinero solidario comedores comunitarios para la vida</t>
  </si>
  <si>
    <t>Dotar 7 Sede(s) educativas urbanas y rurales con recursos pedagógicos y/o tecnológicos</t>
  </si>
  <si>
    <t>2521-Chapinero impulsa tu futuro dotación y apoyo para estudiantes</t>
  </si>
  <si>
    <t>Beneficiar 229 Estudiante(s) con apoyo de sostenimiento para la permanencia en la educación posmedia (niveles de formación técnico profesional, tecnólogo, profesional universitario y educación para el trabajo y desarrollo humano).</t>
  </si>
  <si>
    <t>Beneficiar 229 Estudiante(s) en programas de educación posmedia (niveles de formación técnico profesional, tecnólogo, profesional universitario y educación para el trabajo y desarrollo humano).</t>
  </si>
  <si>
    <t>Realizar 757 Acción(es) para fortalecer las capacidades y/o habilidades, técnicas y blandas de las personas de la localidad, con el fin de mejorar el acceso a oportunidades de empleo.</t>
  </si>
  <si>
    <t>2475-Chapinero progresa oportunidades para el desarrollo productivo y laboral</t>
  </si>
  <si>
    <t>Apoyar 159 Mipyme(s) y/o emprendimientos orientados al fortalecimiento de las capacidades locales para la gestión y el desarrollo turístico</t>
  </si>
  <si>
    <t>Financiar 30 Proyecto(s) del sector cultural y creativo.</t>
  </si>
  <si>
    <t>2480-Chapinero impulsa la creatividad financiación para el talento cultural</t>
  </si>
  <si>
    <t>Vincular 54 Hogar(es) y/o unidades productivas a procesos productivos y de comercialización en el sector rural.</t>
  </si>
  <si>
    <t>2500-Chapinero emprende con propósito transforma vidas y negocios locales</t>
  </si>
  <si>
    <t>Apoyar 177 Mipyme(s), emprendimientos y/o actores de la economía informal para el fortalecimiento del tejido empresarial local.</t>
  </si>
  <si>
    <t>m2 de Parques de la red de proximidad construidos y dotados</t>
  </si>
  <si>
    <t>Construir 950 Metro(s) cuadrado(s) de la red de proximidad (la construcción incluye su dotación).</t>
  </si>
  <si>
    <t>CONSTRUCCIÓN</t>
  </si>
  <si>
    <t>2496-Chapinero re-activa parques para todos</t>
  </si>
  <si>
    <t>Intervenir 6 Parque(s) de la red de proximidad con acciones de mejoramiento, mantenimiento y/o dotación.</t>
  </si>
  <si>
    <t>Intervenir 4 Equipamiento(s) culturales con acciones de construcción, adecuación y/o dotación.</t>
  </si>
  <si>
    <t>2499-Chapinero cultura en evolución transformar espacios para la creatividad</t>
  </si>
  <si>
    <t>Intervenir 3,3 Hectárea(s) de conectores ecosistémicos de la Estructura Ecológica Principal</t>
  </si>
  <si>
    <t>2308-Chapinero conecta la vida</t>
  </si>
  <si>
    <t>Implementar 100 Huerta(s) urbanas</t>
  </si>
  <si>
    <t>2484-Chapinero verde por naturaleza</t>
  </si>
  <si>
    <t>Implementar 4 Proceso(s) comunitarios de educación ambiental que promueven la conservación de la biodiversidad y el agua</t>
  </si>
  <si>
    <t>Implementar 1 Proceso(s) Implementar 1 proceso comunitario de educación ambiental que promueven la conservación de la biodiversidad y el agua</t>
  </si>
  <si>
    <t>Capacitar 4800 Persona(s) en separación en la fuente y reciclaje.</t>
  </si>
  <si>
    <t>Mantener 1050 Metro(s) cuadrado(s) de jardinería</t>
  </si>
  <si>
    <t>Mantener 600 Arbol(es) en zona urbana</t>
  </si>
  <si>
    <t>Intervenir 5 Kilómetro(s)-carril de malla vial urbana (local y/o intermedia) con acciones de construcción y/o conservación</t>
  </si>
  <si>
    <t>2461-Chapinero trabaja por la movilidad en vías urbanas y rurales</t>
  </si>
  <si>
    <t>Intervenir 2 Kilómetro(s)-carril de malla vial rural con acciones de construcción y/o conservación</t>
  </si>
  <si>
    <t>Realizar 2 Obra(s) de mitigación y/u obras de mitigación existentes con mantenimiento</t>
  </si>
  <si>
    <t>2336-Chapinero preparado y seguro mitigación y respuesta a emergencias</t>
  </si>
  <si>
    <t>Realizar 1 Acción(es) efectivas para el fortalecimiento de las capacidades locales para la respuesta a emergencias y desastres.</t>
  </si>
  <si>
    <t>Número de acueductos veredales asistidos o intervenidos técnica u organizacionalmente.</t>
  </si>
  <si>
    <t>Acueductos veredales y saneamiento básico.</t>
  </si>
  <si>
    <t>29 - Servicios públicos inclusivos y sostenibles</t>
  </si>
  <si>
    <t>Fortalecer 3 Acueducto(s) Veredal(es) con asistencia o intervenidos técnica u organizacionalmente.</t>
  </si>
  <si>
    <t>ACUEDUCTOS VEREDALES</t>
  </si>
  <si>
    <t>2332-Chapinero fortalece la vida rural asistencia técnica para acueductos</t>
  </si>
  <si>
    <t>Dotar 1 Unidad(es) operativa orientada a la atención de jóvenes (casas de la juventud, centros forjar)</t>
  </si>
  <si>
    <t>2306-Chapinero para todos espacios que fomentan el cuidado y el crecimiento</t>
  </si>
  <si>
    <t>Dotar 2 Unidad(es) operativas orientadas a la atención de la primera infancia (Jardines Infantiles, Casas de Pensamiento Intercultural, Modalidad Espacios Rurales, Crecemos en la Ruralidad, Creciendo Juntos, Centros Amar, Centros Forjar)</t>
  </si>
  <si>
    <t>Dotar 1 Unidad(es) operativas orientadas a la prestación de servicios a la persona mayor</t>
  </si>
  <si>
    <t>Mejorar 17 Vivienda(s) de interés social rurales.</t>
  </si>
  <si>
    <t>2352-Chapinero construye futuro renovación de viviendas rurales</t>
  </si>
  <si>
    <t>Realizar 4 Estrategia(s) de fortalecimiento institucional (una por vigencia).</t>
  </si>
  <si>
    <t>2527-Chapinero comprometido con la transparencia fortalecimiento institucional y control en acción</t>
  </si>
  <si>
    <t xml:space="preserve">Se suma $833.309.000 en sesiones de la JAL , al presupuesto radicado en anteproyecto de presupuesto </t>
  </si>
  <si>
    <t>Creación de Laboratorios de Innovación Social y Transparencia</t>
  </si>
  <si>
    <t>Fortalecer 4 unidades de innovación publica y social a nivel local</t>
  </si>
  <si>
    <t>Esta meta no pertenece al proyecto 2527 pertenece al proyecto 2328</t>
  </si>
  <si>
    <t>Operativizar 4 Centro(s) de Acceso Comunitario en zonas rurales y/o apartadas y/o urbanas, con énfasis en procesos de formación y desarrollo de competencias digitales</t>
  </si>
  <si>
    <t>2303-Chapinero conecta con su comunidad</t>
  </si>
  <si>
    <t>Operativizar 4 Centro(s) de Acceso Comunitario en zonas rurales y/o apartadas y/o urbanas, con énfasis en Servicios TIC´s generados.</t>
  </si>
  <si>
    <t>Fortalecer 60 Organización(es) sociales e Instancias de participación ciudadana.</t>
  </si>
  <si>
    <t>2310-Chapinero participa y construye comunidad</t>
  </si>
  <si>
    <t>Capacitar 5348 Persona(s) a través de procesos de formación para la participación de manera virtual y presencial.</t>
  </si>
  <si>
    <t>Fortalecer 18 Organización(es) comunales.</t>
  </si>
  <si>
    <t>Desarrollar 4 Acción(es) orientadas a la ciudadanía, en el marco de la estrategia "Bogotaneidad"</t>
  </si>
  <si>
    <t>2328-Chapinero innova fortaleciendo nuestra identidad</t>
  </si>
  <si>
    <t>Fortalecer 4 Unidad(es) de innovación publica y social a nivel local</t>
  </si>
  <si>
    <t>Concertar 4 Iniciativa(s) de inversión local con las comunidades negras, afrocolombianas y palenqueras (aplica en todas las localidades con autoridades NAP)</t>
  </si>
  <si>
    <t>2536-Chapinero apoya la tradición y el progreso inversiones para comunidades indígenas, afro y raizales</t>
  </si>
  <si>
    <t>Concertar 4 Iniciativa(s) de inversión local con los pueblos indígenas (aplica en todas las localidades con autoridades indígenas)</t>
  </si>
  <si>
    <t>Concertar 4 Iniciativa(s) de inversión local con las comunidades raizales (aplica en todas las localidades con autoridades raizales)</t>
  </si>
  <si>
    <t>Fortalecer 60 Organización(es) comunitarias a través de capacidades para promover acciones de corresponsabilidad en la gestión de la seguridad y la convivencia.</t>
  </si>
  <si>
    <t>2683-Fortalecimiento Comunitario y Formación Ciudadana para la Seguridad y Convivencia Sostenible en Santa Fe.</t>
  </si>
  <si>
    <t>Implementar 4 Acción(es) formativas diferenciales para la promoción de la convivencia ciudadana.</t>
  </si>
  <si>
    <t>Vincular 2400 Mujer(es) personas en acciones para la prevención del feminicidio y la violencia contra la mujer.</t>
  </si>
  <si>
    <t>2894-Santa Fe cuida a su gente fortaleciendo las rutas para la prevención de vulneraciones de los derechos humanos de las mujeres</t>
  </si>
  <si>
    <t>Suministrar 2 Dotación(es) a organismos de seguridad</t>
  </si>
  <si>
    <t>2885-Santa Fe fortalece la Seguridad Pública y Desarticulación de Redes Criminales mediante Recursos Tecnológicos y Operativos</t>
  </si>
  <si>
    <t>Fortalecer 8 Servicio(s) programas de abordaje de conflictividad escolar para la convivencia</t>
  </si>
  <si>
    <t>2882-Fortalecimiento de la Convivencia Escolar y Ciudadana a través de Enfoques Restaurativos en Santa Fe</t>
  </si>
  <si>
    <t>Beneficiar 750 Ciudadanos con habilidades y capacidades para gestionar la convivencia constructivamente.</t>
  </si>
  <si>
    <t>Implementar 4 Estrategia(s) de seguridad y convivencia a través de gestores locales que permitan el uso y disfrute del espacio público.</t>
  </si>
  <si>
    <t>2883-Santa Fe con espacio público seguro e inclusivo.</t>
  </si>
  <si>
    <t>Intervenir 17000 Metro(s) cuadrado(s) de elementos del sistema de espacio público peatonal con acciones de construcción y/o conservación.</t>
  </si>
  <si>
    <t>2899-Santa fe espacio público seguro e inclusivo</t>
  </si>
  <si>
    <t>Vincular 500 Persona(s) con discapacidad, cuidadores y cuidadoras, en actividades complementarias en salud.</t>
  </si>
  <si>
    <t>2920-Santa Fe, en pro de una salud pública integrada e integral</t>
  </si>
  <si>
    <t>Vincular 600 Persona(s) personas a las acciones desarrolladas desde los dispositivos de base comunitaria en respuesta al consumo de SPA</t>
  </si>
  <si>
    <t>Beneficiar 800 Persona(s) con discapacidad a través de Dispositivos de Asistencia Personal - Ayudas Técnicas (no incluidas en los Planes de Beneficios).</t>
  </si>
  <si>
    <t>Beneficiar 800 Persona(s) con acciones para la promoción y atención de la salud mental.</t>
  </si>
  <si>
    <t>Número de focos intervenidos con acciones de control de plagas</t>
  </si>
  <si>
    <t xml:space="preserve">Control y mitigación de plagas </t>
  </si>
  <si>
    <t>Intervenir 100 Foco(s) con acciones de control de plagas.</t>
  </si>
  <si>
    <t>CONTROL Y MITIGACIÓN</t>
  </si>
  <si>
    <t>Vincular 1000 Persona(s) a las acciones y estrategias para promover la salud sexual y reproductiva consciente en los diferentes ciclos de vida.</t>
  </si>
  <si>
    <t>Vincular 900 Mujer(es) cuidadoras a estrategias de cuidado.</t>
  </si>
  <si>
    <t>2896-Mujeres de Santa Fe, Tejiendo futuro</t>
  </si>
  <si>
    <t>Vincular 1400 Mujer(es) para el ejercicio de derechos y el fortalecimiento de su autonomía económica.</t>
  </si>
  <si>
    <t>Vincular 2000 Persona(s) en procesos para la prevención de violencias en el contexto familiar y/o violencia sexual.</t>
  </si>
  <si>
    <t>2911-Santa Fe Construyendo Caminos de Paz y Reconciliación</t>
  </si>
  <si>
    <t>Capacitar 2000 Persona(s) personas en los campos artísticos, interculturales, culturales y/o patrimoniales.</t>
  </si>
  <si>
    <t>2915-Santa Fe Camina con Cultura</t>
  </si>
  <si>
    <t>Otorgar 60 Estímulo(s) de apoyo al sector artístico y cultural.</t>
  </si>
  <si>
    <t>Realizar 36 Evento(s) de promoción, circulación y apropiación de actividades artísticas, culturales y patrimoniales.</t>
  </si>
  <si>
    <t>Beneficiar 8000 Persona(s) en actividades recreo-deportivas comunitarias.</t>
  </si>
  <si>
    <t>2917-Fortaleciendo Los Campos Recreodeportivos en Santa Fe</t>
  </si>
  <si>
    <t>Capacitar 2150 Persona(s) personas en los campos deportivos o recreativos.</t>
  </si>
  <si>
    <t>Beneficiar 2150 Persona(s) Personas con la entrega de dotaciones deportivas.</t>
  </si>
  <si>
    <t>Beneficiar 28 Colectivo(s) u organizaciones recreo deportivas inscritas en el Banco que implementan iniciativas de carácter barrial con apoyos económicos</t>
  </si>
  <si>
    <t>Atender 15000 Animales en los programas de brigadas médicas, urgencias veterinarias y adopciones</t>
  </si>
  <si>
    <t>2888-Santa Fe Protectora de los Animales</t>
  </si>
  <si>
    <t>Vincular 1500 Persona(s) en acciones educativas en temas de protección y bienestar animal</t>
  </si>
  <si>
    <t>Esterilizar 4000 Animales perros y gatos incluyendo los que está en condición de vulnerabilidad</t>
  </si>
  <si>
    <t>Beneficiar 2500 Persona(s) Mayor(es) con transferencias monetarias.</t>
  </si>
  <si>
    <t xml:space="preserve">2902-Santa Fe Avanza caminando hacia el bienestar integral de sus habitantes. 			</t>
  </si>
  <si>
    <t>Atender 1264 Persona(s) con apoyos que contribuyan al ingreso mínimo garantizado.</t>
  </si>
  <si>
    <t>Beneficiar 800 Joven(es) con transferencias condicionadas y acompañamiento psicosocial para la promoción al acceso y permanencia a oportunidades de formación y empleabilidad.</t>
  </si>
  <si>
    <t>Habilitar 150 Cupo(s) para la atención de población en inseguridad alimentaria y nutricional del Distrito Capital, a través de comedores comunitarios.</t>
  </si>
  <si>
    <t>2906-Santa Fe en Acción comedores Comunitarios y Seguridad Alimentaria</t>
  </si>
  <si>
    <t>Dotar 8 Sede(s) Dotar 8 sedes educativas urbanas y rurales con recursos pedagógicos y/o tecnológicos</t>
  </si>
  <si>
    <t>2925-Educación Integral para Santa Fe</t>
  </si>
  <si>
    <t>Beneficiar 190 Adolescentes y jóvenes con apoyo de sostenimiento para la permanencia en la educación pos-media (niveles de formación técnico profesional, tecnólogo, profesional universitario y educación para el trabajo y desarrollo humano).</t>
  </si>
  <si>
    <t>Beneficiar 200 Adolescentes y jóvenes en programas de educación pos-media (niveles de formación técnico profesional, tecnólogo, profesional universitario y educación para el trabajo y desarrollo humano).</t>
  </si>
  <si>
    <t>Realizar 4 Acción(es) para fortalecer las capacidades y/o habilidades, técnicas y blandas de las personas de la localidad, con el fin de mejorar el acceso a oportunidades de empleo.</t>
  </si>
  <si>
    <t>2923-Santa Fe Productiva</t>
  </si>
  <si>
    <t>Apoyar 100 Mipyme(s) y/o emprendimientos orientados al fortalecimiento de las capacidades locales para la gestión y el desarrollo turístico</t>
  </si>
  <si>
    <t>Vincular 60 Hogar(es) unidades productivas a procesos productivos y de comercialización en el sector rural.</t>
  </si>
  <si>
    <t>2890-Desarrollo económico en Santa Fe</t>
  </si>
  <si>
    <t>Apoyar 200 Mipyme(s) emprendimientos y/o actores de la economía informal para el fortalecimiento del tejido empresarial local.</t>
  </si>
  <si>
    <t>Financiar 48 Proyecto(s) del sector cultural y creativo.</t>
  </si>
  <si>
    <t>2907-Santa Fe un ecosistema cultural y creativo sostenible</t>
  </si>
  <si>
    <t>Predios legalizados y/o con titulación gestionados</t>
  </si>
  <si>
    <t>Legalización y titulación de predios</t>
  </si>
  <si>
    <t>23 - Ordenamiento territorial sostenible, equilibrado y participativo</t>
  </si>
  <si>
    <t>Gestionar 100 Predio(s) la titulación o legalización</t>
  </si>
  <si>
    <t>TITULACIÓN Y LEGALIZACIÓN</t>
  </si>
  <si>
    <t>2892-Santa Fe "Propietaria"</t>
  </si>
  <si>
    <t>Construir 600 Metro(s) de Parques de la red de proximidad (la construcción incluye su dotación).</t>
  </si>
  <si>
    <t>2908-Desarrollo urbano y rural en Santa fe</t>
  </si>
  <si>
    <t>Intervenir 10 Parque(s) de la red de proximidad con acciones de mejoramiento, mantenimiento y/o dotación.</t>
  </si>
  <si>
    <t>Intervenir 12 Equipamiento(s) culturales con acciones de construcción, adecuación y/o dotación</t>
  </si>
  <si>
    <t>2909-Dotar sedes culturales en santa fe</t>
  </si>
  <si>
    <t>Lograr 5 Hectárea(s) en proceso de restauración ecológica.</t>
  </si>
  <si>
    <t>2886-Restauración ecológica en Santa fe</t>
  </si>
  <si>
    <t>Implementar 10 Huerta(s) urbanas.</t>
  </si>
  <si>
    <t>2913-Santa fe, hace frente a los efectos del cambio climático y la reducción de la vulnerabilidad.</t>
  </si>
  <si>
    <t>Mantener 4500 Metro(s) cuadrado(s) de jardinería.</t>
  </si>
  <si>
    <t>Mantener 4500 Arbol(es) en zona urbana.</t>
  </si>
  <si>
    <t>Implementar 4 Proceso(s) comunitarios de educación ambiental que promueven la conservación de la biodiversidad y el agua.</t>
  </si>
  <si>
    <t>Apoyar 40 Predio(s) rurales con buenas prácticas agropecuarias y ambientales que fortalezcan la protección a coberturas vegetales y recurso hídrico.</t>
  </si>
  <si>
    <t>Capacitar 3000 Persona(s) en separación en la fuente y reciclaje.</t>
  </si>
  <si>
    <t>Implementar 40 Huerta(s) rurales.</t>
  </si>
  <si>
    <t>Intervenir 7.5 Kilómetros-carril de malla vial urbana (local y/o intermedia) con acciones de construcción y/o conservación</t>
  </si>
  <si>
    <t>2904-Movilidad Sostenible para Santa Fe</t>
  </si>
  <si>
    <t>Intervenir 1.5 Kilómetros-carril de malla vial rural con acciones de construcción y/o conservación</t>
  </si>
  <si>
    <t>2889-Santa Fe eficiente en la atención de emergencias.</t>
  </si>
  <si>
    <t>Fortalecer 1 Acueducto(s) Veredal(es) con asistencia, intervenir técnica u organizativa</t>
  </si>
  <si>
    <t>2893-Acueductos Veredales de Santa Fe</t>
  </si>
  <si>
    <t>Dotar y/o acondicionar 1 Centro(s) de Desarrollo Comunitarios para la prestación de servicios sociales dirigidas al desarrollo de capacidades y generación de oportunidades.</t>
  </si>
  <si>
    <t>2903-Santa Fe Crece: Transformando Espacios para la Educación y el Bienestar</t>
  </si>
  <si>
    <t>Dotar y/o acondicionar 1 Unidad(es) operativas de atención especializada (Centros Integrarte, Centros Crecer y Cadis).</t>
  </si>
  <si>
    <t>Dotar y/o acondicionar 1 Unidad(es) operativas orientadas a la atención de jóvenes (casas de la juventud, centros forjar).</t>
  </si>
  <si>
    <t>Dotar y/o acondicionar 10 Unidad(es) operativas orientadas a la atención de la primera infancia (Jardines Infantiles, Casas de Pensamiento Intercultural, Modalidad Espacios Rurales, Crecemos en la Ruralidad, Creciendo Juntos, Centros Amar, Centros Forjar).</t>
  </si>
  <si>
    <t>Sedes administrativas locales construidas.</t>
  </si>
  <si>
    <t>Construir 1 Sede(s) administrativa local</t>
  </si>
  <si>
    <t>2930-Fortalecimiento de la gestión pública local en Santa Fe</t>
  </si>
  <si>
    <t>Operativizar 30 Centro(s) de Acceso Comunitario en zonas rurales y/o apartadas y/o urbanas, con énfasis en Servicios TIC´s generados.</t>
  </si>
  <si>
    <t>2891-Conectando Territorios en Santa Fe, Servicios y Formación Digital para el Desarrollo</t>
  </si>
  <si>
    <t>Operativizar 30 Centro(s) de Acceso Comunitario en zonas rurales y/o apartadas y/o urbanas, con énfasis en procesos de formación y desarrollo de competencias digitales.</t>
  </si>
  <si>
    <t>Desarrollar 2 Acción(es) orientadas a la ciudadanía, en el marco de la estrategia Bogotaneidad.</t>
  </si>
  <si>
    <t>2897-Santa Fe localidad innovadora, participativa y social</t>
  </si>
  <si>
    <t>Concertar e implementar 4 iniciativas de inversión local con los pueblos indígenas.</t>
  </si>
  <si>
    <t>2922-Santa Fe construye localidad con las comunidades Negras, Afrocolombianas, Raizales, Palenqueras, y los Pueblos Indígenas.</t>
  </si>
  <si>
    <t>Concertar e implementar 4 Iniciativa(s) de inversión local con las comunidades negras, afrocolombianas y palenqueras.</t>
  </si>
  <si>
    <t>Capacitar 2000 Persona(s) a través de procesos de formación para la participación de manera virtual y presencial.</t>
  </si>
  <si>
    <t>2927-Santa Fe mas participativa e incluyente</t>
  </si>
  <si>
    <t>Fortalecer 40 medios comunitarios y alternativos.</t>
  </si>
  <si>
    <t>Rehabilitar 8 Salón(es) comunales y/o casas de participación.</t>
  </si>
  <si>
    <t>Fortalecer 120 Organización(es) comunales.</t>
  </si>
  <si>
    <t>Financiar 120 proyectos del sector cultural y creativo.</t>
  </si>
  <si>
    <t xml:space="preserve">2251-Sostenibilidad del Ecosistema Cultural y Creativo </t>
  </si>
  <si>
    <t>SDCRD </t>
  </si>
  <si>
    <t xml:space="preserve">SI </t>
  </si>
  <si>
    <t>Intervenir 17 Kilómetros-carril de malla vial urbana (local y/o intermedia) con acciones de construcción y/o conservación</t>
  </si>
  <si>
    <t>2252-Transformando Espacios, Conectando Comunidades/San Cristóbal Vial: Caminos de Oportunidad y Progreso.</t>
  </si>
  <si>
    <t>N/A</t>
  </si>
  <si>
    <t>Intervenir 4.290  metros cuadrados de elementos del sistema de espacio público peatonal con acciones de construcción y/o conservación.</t>
  </si>
  <si>
    <t>2254-Caminos Sostenibles/Solidez en San Cristóbal: Ampliando y Conservando los Espacios Peatonales</t>
  </si>
  <si>
    <t>NO</t>
  </si>
  <si>
    <t>Construir 880 m2 de Parques de la red de proximidad (la construcción incluye su dotación).</t>
  </si>
  <si>
    <t>2257-Red de Oportunidades: Parques y Cultura para el Bienestar Común</t>
  </si>
  <si>
    <t xml:space="preserve">Intervenir 32 Parques  de la red de proximidad con acciones de mejoramiento, mantenimiento y/o dotación. </t>
  </si>
  <si>
    <t>Realizar 4 acciones efectivas para el fortalecimiento de las capacidades locales en torno a la gestión del riesgo</t>
  </si>
  <si>
    <t>2273-San Cristóbal Resiliente: Fortaleciendo Capacidades Locales</t>
  </si>
  <si>
    <t>Realizar 4 obras de mitigación y/u obras de mitigación existentes con mantenimiento</t>
  </si>
  <si>
    <t>Intervenir 11 equipamientos de seguridad y acceso a la justicia con acciones de fortalecimiento, operación, adecuación y/o dotación</t>
  </si>
  <si>
    <t>2285-Seguridad y Oportunidades con Fuerzas Policiales Equipadas</t>
  </si>
  <si>
    <t>Suministrar 4 dotaciones a organismos de seguridad</t>
  </si>
  <si>
    <t>Beneficiar 2.000 personas con discapacidad a través de Dispositivos de Asistencia Personal - Ayudas Técnicas (no incluidas en los Planes de Beneficios)</t>
  </si>
  <si>
    <t>2316-San Cristóbal sin barreras, salud, bienestar y oportunidades para todos</t>
  </si>
  <si>
    <t>Beneficiar 6.000 personas con acciones para la promoción y atención de la salud mental</t>
  </si>
  <si>
    <t>Vincular 1.200 personas con discapacidad, cuidadores y cuidadoras, en actividades complementarias en salud</t>
  </si>
  <si>
    <t>Vincular 1.600 personas a las acciones desarrolladas desde los dispositivos de base comunitaria en respuesta al consumo de SPA</t>
  </si>
  <si>
    <t>Vincular 2.000 personas a las acciones y estrategias para promover la salud sexual y reproductiva consciente en los diferentes ciclos de vida</t>
  </si>
  <si>
    <t>Vincular 3.200 personas en acciones complementarias en salud física, nutricional y oral, a través del Circuito del Cuidado</t>
  </si>
  <si>
    <t>Implementar 4 estrategias de seguridad y convivencia a través de gestores locales, que permitan el uso y disfrute del espacio público</t>
  </si>
  <si>
    <t>2349-San Cristóbal: Espacio Público Seguro y Pacífico</t>
  </si>
  <si>
    <t>Vincular 6.000 personas en acciones para la prevención del feminicidio y la violencia contra la mujer.</t>
  </si>
  <si>
    <t>2385-San Cristóbal: Mujeres en Acción contra la Violencia</t>
  </si>
  <si>
    <t>Beneficiar 60 organizaciones artísticas, culturales y patrimoniales con elementos entregados.</t>
  </si>
  <si>
    <t>2405-Cultura y memoria en movimiento, San Cristóbal vive su patrimonio</t>
  </si>
  <si>
    <t xml:space="preserve">SDCRD </t>
  </si>
  <si>
    <t>Capacitar 1.480 personas en los campos artísticos, interculturales, culturales y/o patrimoniales.</t>
  </si>
  <si>
    <t>Otorgar 100 estímulos de apoyo al sector artístico y cultural.</t>
  </si>
  <si>
    <t>Realizar 80 eventos de promoción, circulción y apropiación de actividades artísticas, culturales y patrimoniales.</t>
  </si>
  <si>
    <t>Capacitar 2.600 personas a través de procesos de formación para la participación de manera virtual y presencial.</t>
  </si>
  <si>
    <t>2409-San Cristóbal Incidente</t>
  </si>
  <si>
    <t>Fortalecer 100 organizaciones comunales.</t>
  </si>
  <si>
    <t>Fortalecer 200 Organizaciones sociales e Instancias de participación ciudadana.</t>
  </si>
  <si>
    <t>Atender 10.000 animales en los programas de brigadas médicas, urgencias veterinarias y adopciones</t>
  </si>
  <si>
    <t>2481-San Cristóbal Cuida: Bienestar Animal Y Educación Para Todos</t>
  </si>
  <si>
    <t>Esterilizar 15.000 perros y gatos incluyendo los que está en condición de vulnerabilidad</t>
  </si>
  <si>
    <t>Vincular 2.400 personas en acciones educativas en temas de protección y bienestar animal</t>
  </si>
  <si>
    <t>Beneficiar  13.200 personas en actividades recreo-deportivas comunitarias.</t>
  </si>
  <si>
    <t>2495-Actívate San Cristóbal: Deporte, Recreación y Bienestar</t>
  </si>
  <si>
    <t>Beneficiar 120 colectivos u organizaciones recreo deportivas  inscritas en el Banco que implementan iniciativas de carácter barrial con apoyos economicos</t>
  </si>
  <si>
    <t>Beneficiar 4.000 Personas con la entrega de dotaciones deportivas.</t>
  </si>
  <si>
    <t xml:space="preserve">Capacitar 6.400 personas en los campos deportivos o recreativos </t>
  </si>
  <si>
    <t>Capacitar 6.000 personas en separación en la fuente y reciclaje.</t>
  </si>
  <si>
    <t>2502-San Cristóbal, oportunidades para el futuro sostenible</t>
  </si>
  <si>
    <t xml:space="preserve">Implementar 160 huertas urbanas </t>
  </si>
  <si>
    <t>Implementar 4 procesos comunitarios de educación ambiental que promueven la conservación de la biodiversidad y el agua</t>
  </si>
  <si>
    <t>Mantener 1.000 árboles en zona urbana</t>
  </si>
  <si>
    <t xml:space="preserve">Mantener 2.000 m2 de jardinería </t>
  </si>
  <si>
    <t>Habilitar 300 cupos para la atención de población en inseguridad alimentaria y nutricional del Distrito Capital, a través de comedores comunitarios.</t>
  </si>
  <si>
    <t>2506-Oportunidades con Bien-estar: San Cristóbal Avanza</t>
  </si>
  <si>
    <t xml:space="preserve">SDIS </t>
  </si>
  <si>
    <t>Realizar 16 acuerdos para la organización, la recuperación, el cuidado, el embellecimiento, la sostenibilidad, el mejoramiento y el aprovechamiento económico del espacio público.</t>
  </si>
  <si>
    <t>2601-Pacto por Espacios Sostenibles en San Cristóbal</t>
  </si>
  <si>
    <t>Realizar 4 acciones de construcción de paz que contribuyan al tejido social, la integración local, la sostenibilidad económica y/o desarrollo territorial para la reconciliación.</t>
  </si>
  <si>
    <t>2606-Tejiendo Memoria y Reconciliación para el Futuro</t>
  </si>
  <si>
    <t>Realizar 4 procesos de fortalecimiento de habilidades y capacidades de la población víctima del conflicto armado o excombatientes para promover su partitipación en los diferentes escenarios.</t>
  </si>
  <si>
    <t>Realizar 4 procesos pedagógicos, artísticos, culturales, formativos o para el fortalecimiento de iniciativas ciudadanas para la apropiación social de la memoria, verdad, reparación integral a víctimas, paz y reconciliación.</t>
  </si>
  <si>
    <t>Apoyar 800 Mipymes, emprendimientos y/o actores de la economia informal para el fortalecimiento del tejido empresarial local.</t>
  </si>
  <si>
    <t>2608-San Cristóbal Emprende: Fortaleciendo el Tejido Empresarial Local</t>
  </si>
  <si>
    <t>Beneficiar 840 estudiantes con apoyo de sostenimiento para la permanencia en la educación posmedia (niveles de formación técnico profesional, tecnólogo, profesional universitario y educación para el trabajo y desarrollo humano).</t>
  </si>
  <si>
    <t>2615-Educación que genera oportunidades</t>
  </si>
  <si>
    <t xml:space="preserve">ATENEA </t>
  </si>
  <si>
    <t>Beneficiar 840 estudiantes en programas de educación posmedia (niveles de formación técnico profesional, tecnólogo, profesional universitario y educación para el trabajo y desarrollo humano).</t>
  </si>
  <si>
    <t>Dotar 61 sedes educativas urbanas y rurales con recursos pedagógicos y/o tecnológicos</t>
  </si>
  <si>
    <t xml:space="preserve">Fortalecer 100 organizaciones comunitarias a través de capacidades para promover acciones de corresponsabilidad en la gestión de la seguridad y la convivencia  </t>
  </si>
  <si>
    <t>2620-San Cristóbal: Camina Seguro, Vive Seguro</t>
  </si>
  <si>
    <t>Implementar 120 acciones formativas diferenciales para la promoción de la convivencia ciudadana</t>
  </si>
  <si>
    <t>Implementar 120 iniciativas de convivencia con participación de la ciudadanía</t>
  </si>
  <si>
    <t xml:space="preserve">Apoyar 120 Mipymes y/o emprendimientos orientados al fortalecimiento de las capacidades locales para la gestión y el desarrollo turístico </t>
  </si>
  <si>
    <t>2627-El Delirio del Turismo/San Cristóbal: Un Delirio Turístico de Oportunidades</t>
  </si>
  <si>
    <t>Realizar 8 acciones para fortalecer las capacidades y/o habilidades, técnicas y blandas de las personas de la localidad, con el fin de mejorar el acceso a oportunidades de empleo.</t>
  </si>
  <si>
    <t>Beneficiar 680 ciudadanos con habilidades y capacidades para gestionar la convivencia constructivamente</t>
  </si>
  <si>
    <t>2633-San Cristóbal: Un Territorio de Oportunidades para la Gestión de Conflictos y la Convivencia</t>
  </si>
  <si>
    <t>Ejecutar 4 programas comunitarios con enfoque restaurativo para el cuidado del espacio público y del medio ambiente</t>
  </si>
  <si>
    <t>Fortalecer 1.600 actores comunitarios con herramientas y capacidades para la implementación de un enfoque restaurativo para la justicia y la convivencia</t>
  </si>
  <si>
    <t>Fortalecer 4 programas de abordaje de conflictividad escolar para la convivencia con enfoque restaurativo</t>
  </si>
  <si>
    <t>Implementar 24 proyectos comunitarios en la localidad, para la apropiación del Código Nacional de Seguridad y Convivencia Ciudadana</t>
  </si>
  <si>
    <t>Implementar 24 proyectos de justicia local para la resolución efectiva de conflictividades de manera integral en el sistema de justicia</t>
  </si>
  <si>
    <t>Implementar 80 acciones pedagógicas para la gestión de conflictividades y prevención de violencias</t>
  </si>
  <si>
    <t>Intervenir 4 equipamientos culturales con acciones de construcción, adecuación y/o dotación</t>
  </si>
  <si>
    <t>2638-San Cristóbal activa el sector cultural</t>
  </si>
  <si>
    <t xml:space="preserve">Atender 8.000 personas con apoyos que contribuyan al ingreso mínimo garantizado. </t>
  </si>
  <si>
    <t>2648-Oportunidades con Bien-Estar: San Cristóbal Avanza Más</t>
  </si>
  <si>
    <t xml:space="preserve">SDIS V.F </t>
  </si>
  <si>
    <t>Beneficiar 1.160 jóvenes con transferencias condicionadas y  acompañamiento psicosocial para la promoción al acceso y permanencia a oportunidades de formación y empleabilidad</t>
  </si>
  <si>
    <t>Beneficiar 6.250 personas mayores con transferencias monetarias</t>
  </si>
  <si>
    <t>Realizar 1 acciones de inspección, vigilancia y control.</t>
  </si>
  <si>
    <t>2667-Gobierno de lo Cotidiano</t>
  </si>
  <si>
    <t>Realizar 4 estrategias de fortalecimiento institucional (una por vigencia).</t>
  </si>
  <si>
    <t>Operativizar 20 Centros de Acceso Comunitario en zonas rurales y/o apartadas y/o urbanas, con énfasis en procesos de formación y desarrollo de competencias digitales.</t>
  </si>
  <si>
    <t>2694-Redes de Oportunidad: Formación Digital y Participación Ciudadana</t>
  </si>
  <si>
    <t>Operativizar 20 Centros de Acceso Comunitario en zonas rurales y/o apartadas y/o urbanas, con énfasis en Servicios TIC´s generados.</t>
  </si>
  <si>
    <t>Concertar e implementar cuatro (4) iniciativa de inversión local con las comunidades negras, afrocolombianas y palenqueras (aplica en todas las localidades con autoridades NAP)</t>
  </si>
  <si>
    <t>2708-Changó y territorios indígenas en resistencia</t>
  </si>
  <si>
    <t>Concertar e implementar cuatro (4) iniciativa de inversión local con los pueblos indígenas (aplica en todas las localidades con autoridades indígenas)</t>
  </si>
  <si>
    <t>Dotar y/o acondicionar 1 unidades operativas orientadas a la atención de jóvenes (casas de la juventud, centros forjar)</t>
  </si>
  <si>
    <t>2791-Creciendo Juntos: Atención Integral y Oportunidades para la Comunidad</t>
  </si>
  <si>
    <t>Unidades operativas para la prestación de servicios sociales  y  la generación de estrategias dirigidas a personas habitantes de calle y/o en riesgo de estarlo (Hogares de paso, Autocuidado, SEDID, Atención Socio-sanitaria y Comunidad de Vida El Camino) dotadas y/o acondicionadas.</t>
  </si>
  <si>
    <t xml:space="preserve">Dotar y/o acondicionar 1 unidades operativas para la prestación de servicios  y  la generación de estrategias dirigidas a personas habitantes de calle y/o en riesgo de estarlo (Hogares de paso, Autocuidado, SEDID, Atención Socio-saniatria y Comunidad de Vida El Camino) </t>
  </si>
  <si>
    <t>Dotar y/o acondicionar 16 unidades operativas orientadas a la atención de la primera infancia (Jardines Infantiles, Casas de Pensamiento Intercultural, Modalidad Espacios Rurales, Crecemos en la Ruralidad, Creciendo Juntos, Centros Amar, Centros Forjar)</t>
  </si>
  <si>
    <t>Dotar y/o acondicionar 2 Centros de Desarrollo Comunitarios  para la prestación de servicios sociales dirigidas al desarrollo de capacidades y generación de oportunidades</t>
  </si>
  <si>
    <t xml:space="preserve">Dotar y/o acondicionar 2 unidades operativas de atención especializada (Centros Integrarte, Centros Crecer y Cadis) </t>
  </si>
  <si>
    <t xml:space="preserve">Dotar y/o acondicionar 2 unidades operativas orientadas a la prestación de servicios a la persona mayor </t>
  </si>
  <si>
    <t>Desarrollar 4 acciones orientadas a la ciudadanía, en el marco de la estrategia "Bogotaneidad</t>
  </si>
  <si>
    <t>2797-San Cristóbal: Nuestra pasión</t>
  </si>
  <si>
    <t>Fortalecer 1 unidades de innovación publica y  social a nivel local</t>
  </si>
  <si>
    <t>Numero de espacios con adecuación y dotación en las manzanas del cuidado</t>
  </si>
  <si>
    <t>Adecuación y dotación de manzanas del cuidado</t>
  </si>
  <si>
    <t>Adecuar y dotar 2 espacios en las manzanas del cuidado</t>
  </si>
  <si>
    <t>2802-Fortaleciendo Vidas: Mujeres en San Cristóbal por la Prevención y Autonomía</t>
  </si>
  <si>
    <t>Vincular 1.600 mujeres para el ejercicio de derechos y el fortalecimiento de su autonomía económica</t>
  </si>
  <si>
    <t xml:space="preserve">Vincular 4.000 personas en procesos para la prevención de violencias en el contexto familiar y/o violencia sexual   </t>
  </si>
  <si>
    <t>Vincular 6.000 mujeres cuidadoras a estrategias de cuidado.</t>
  </si>
  <si>
    <t>Número de m2 de áreas renaturalizadas</t>
  </si>
  <si>
    <t>Generar 4.000 m2 de áreas renaturalizadas</t>
  </si>
  <si>
    <t>RENATURALIZACIÓN</t>
  </si>
  <si>
    <t>2805-San Cristóbal: Oportunidades para un Futuro Reverdecido</t>
  </si>
  <si>
    <t>Intervenir 4 hectáreas de conectores ecosistémicos</t>
  </si>
  <si>
    <t>Lograr 10 hectáreas en proceso de restauración ecológica</t>
  </si>
  <si>
    <t>Número de hectáreas de Estructura Ecológica Principal con acciones de conservación</t>
  </si>
  <si>
    <t>Realizar acciones de conservación en 5 hectáreas de la  Estructura Ecológica Principal</t>
  </si>
  <si>
    <t>CONSERVACIÓN</t>
  </si>
  <si>
    <t>SDA</t>
  </si>
  <si>
    <t>Implementar 4 Acción(es) Formativas diferenciales para la promoción de la convivencia ciudadana.</t>
  </si>
  <si>
    <t>2364-Usme Avanza por la Seguridad y la Convivencia</t>
  </si>
  <si>
    <t>Fortalecer 200 Organización(es) Comunitarias a través de capacidades para promover acciones de corresponsabilidad en la gestión de la seguridad y la convivencia.</t>
  </si>
  <si>
    <t>Implementar 4 Iniciativa(s) De convivencia con participación de la ciudadanía.</t>
  </si>
  <si>
    <t>Vincular 2000 Persona(s) En acciones para la prevención del feminicidio y la violencia contra la mujer.</t>
  </si>
  <si>
    <t>2384-Mujeres Usmeñas Caminan Seguras</t>
  </si>
  <si>
    <t>Suministrar 4 Dotacion(es) A organismos de seguridad.</t>
  </si>
  <si>
    <t>2396-Usme Promueve la Seguridad y el Acceso a la Justicia</t>
  </si>
  <si>
    <t>Intervenir 4 Equipamiento(s) De seguridad y acceso a la justicia con acciones de fortalecimiento, operación, adecuación y/o dotación.</t>
  </si>
  <si>
    <t>Implementar 4 Acción(es) Pedagógicas para la gestión de conflictividades y prevención de violencias.</t>
  </si>
  <si>
    <t>2413-Usme Referente de Justicia Local y Convivencia Restaurativa.</t>
  </si>
  <si>
    <t>Implementar 4 Proyecto(s) Comunitarios en la localidad, para la apropiación del Código Nacional de Seguridad y Convivencia Ciudadana.</t>
  </si>
  <si>
    <t>Fortalecer 20 Programa(s) De abordaje de conflictividad escolar para la convivencia con enfoque restaurativo.</t>
  </si>
  <si>
    <t>Fortalecer 400 Actor(es) Comunitarios con herramientas y capacidades para la implementación de un enfoque restaurativo para la justicia y la convivencia.</t>
  </si>
  <si>
    <t>Beneficiar 400 Ciudadanos Con habilidades y capacidades para gestionar la convivencia constructivamente.</t>
  </si>
  <si>
    <t>Implementar 4 Proyecto(s) De justicia local para la resolución efectiva de conflictividades de manera integral en el sistema de justicia.</t>
  </si>
  <si>
    <t>Ejecutar 4 Programa(s) Comunitarios con enfoque restaurativo para el cuidado del espacio público y del medio ambiente.</t>
  </si>
  <si>
    <t>Realizar 8 Acuerdo(s) Para la organización, la recuperación, el cuidado, el embellecimiento, la sostenibilidad, el mejoramiento y el aprovechamiento económico del espacio</t>
  </si>
  <si>
    <t>2418-Espacios Públicos Accesibles y Seguros en Usme</t>
  </si>
  <si>
    <t>Intervenir 4000 Metro(s) cuadrado(s) De elementos del sistema de espacio público peatonal con acciones de construcción y/o conservación.</t>
  </si>
  <si>
    <t>2421-Espacios Públicos Seguros para la Gente.</t>
  </si>
  <si>
    <t>Implementar 4 Estrategia(s) De seguridad y convivencia a través de gestores locales que permitan el uso y disfrute del espacio público.</t>
  </si>
  <si>
    <t>2422-Usme Fortalece la Cultura Ciudadana en Pro de la Seguridad</t>
  </si>
  <si>
    <t>Beneficiar 1500 Persona(s) Con discapacidad a través de Dispositivos de Asistencia Personal - Ayudas Técnicas (no incluidas en los Planes de Beneficios).</t>
  </si>
  <si>
    <t>2429-Usme Fortalece la Salud y el Bien - Estar Ciudadano.</t>
  </si>
  <si>
    <t>Beneficiar 1200 Persona(s) Con acciones para la promoción y atención de la salud mental.</t>
  </si>
  <si>
    <t>Vincular 1600 Persona(s) A las acciones y estrategias para promover la salud sexual y reproductiva consciente en los diferentes ciclos de vida.</t>
  </si>
  <si>
    <t>Vincular 1000 Persona(s) Con discapacidad, cuidadores y cuidadoras, en actividades complementarias en salud.</t>
  </si>
  <si>
    <t>Vincular 2000 Persona(s) A las acciones desarrolladas desde los dispositivos de base comunitaria en respuesta al consumo de SPA</t>
  </si>
  <si>
    <t>Vincular 2000 Mujer(es) cuidadora(s) Y hombres cuidadores a estrategias de cuidado.</t>
  </si>
  <si>
    <t>2438-Usme Territorio de Garantías para el Ejercicios de sus Derechos.</t>
  </si>
  <si>
    <t>Vincular 2000 Mujer(es) Para el ejercicio de derechos y el fortalecimiento de su autonomía económica.</t>
  </si>
  <si>
    <t>Vincular 1800 Persona(s) En procesos para la prevención de violencias en el contexto familiar y/o violencia sexual.</t>
  </si>
  <si>
    <t>Realizar 8 Acción(es) De construcción de paz que contribuyan al tejido social, la integración local, la sostenibilidad económica y/o desarrollo territorial para la reconciliación.</t>
  </si>
  <si>
    <t>2843-Usme Garante de Memoria Paz y Reconciliación.</t>
  </si>
  <si>
    <t>Realizar 8 Proceso(s) Pedagógicos, artísticos, culturales, formativos o para el fortalecimiento de iniciativas ciudadanas para la apropiación social de la memoria, verdad, reparación integral a víctimas, paz y reconciliación.</t>
  </si>
  <si>
    <t>Realizar 8 Proceso(s) De fortalecimiento de habilidades y capacidades de la población víctima del conflicto armado o excombatientes para promover su participación en los diferentes escenarios.</t>
  </si>
  <si>
    <t>Capacitar 4000 Persona(s) En los campos artísticos, interculturales, culturales y/o patrimoniales.</t>
  </si>
  <si>
    <t>2493-Usme Territorio Patrimonial y Cultural.</t>
  </si>
  <si>
    <t>Beneficiar 60 Organización(es) Artísticas, culturales y patrimoniales con elementos entregados.</t>
  </si>
  <si>
    <t>Convenio de Cultura $3.153.169.000</t>
  </si>
  <si>
    <t>Otorgar 50 Estímulo(s) De apoyo al sector artístico y cultural.</t>
  </si>
  <si>
    <t>Realizar 80 Evento(s) De promoción, circulación y apropiación de actividades artísticas, culturales y patrimoniales.</t>
  </si>
  <si>
    <t>Personas vinculadas a las acciones de reconocimiento y salvaguardia  del patrimonio cultura inmaterial en torno a practicas artísticas,  recreodeportivas y saberes culturales.</t>
  </si>
  <si>
    <t>Patrimonio tangible e Intagible Local</t>
  </si>
  <si>
    <t>Vincular 200 Persona(s) En acciones de reconocimiento y salvaguardia del patrimonio cultural.</t>
  </si>
  <si>
    <t>PATRIMONIO CULTURAL</t>
  </si>
  <si>
    <t>Beneficiar 3500 Persona(s) En actividades recreo-deportivas comunitarias.</t>
  </si>
  <si>
    <t>2514-Usme Vive Activa: Recreación y Deporte para la Vida.</t>
  </si>
  <si>
    <t>Número de deportistas de alto rendimiento beneficiados con apoyos economicos o especie</t>
  </si>
  <si>
    <t>Apoyos a deportistas de alto rendimiento</t>
  </si>
  <si>
    <t>Beneficiar 200 Deportista(s) De alto rendimiento con apoyos económicos o en especie.</t>
  </si>
  <si>
    <t>APOYO ALTO RENDIMIENTO</t>
  </si>
  <si>
    <t>Beneficiar 80 Colectivo(s) U organizaciones recreo deportivas inscritas en el Banco que implementan iniciativas de carácter barrial con apoyos económicos.</t>
  </si>
  <si>
    <t>Capacitar 3500 Persona(s) En los campos deportivos o recreativos.</t>
  </si>
  <si>
    <t>Beneficiar 3500 Persona(s) Con la entrega de dotaciones deportivas.</t>
  </si>
  <si>
    <t>Atender 20000 Animales En los programas de brigadas médicas, urgencias veterinarias y adopciones.</t>
  </si>
  <si>
    <t>2531-Usme 100% Animalista.</t>
  </si>
  <si>
    <t>Esterilizar 20000 Perros y gatos Incluyendo los que está en condición de vulnerabilidad.</t>
  </si>
  <si>
    <t>Vincular 2000 Persona(s) En acciones educativas en temas de protección y bienestar animal.</t>
  </si>
  <si>
    <t>Beneficiar 4661 Persona(s) Mayores con transferencias monetarias.</t>
  </si>
  <si>
    <t>2426-Usme Aporta al Bien Estar</t>
  </si>
  <si>
    <t>Convenio Integración Social $14,437,194,000</t>
  </si>
  <si>
    <t>Atender 4000 Persona(s) Con apoyos que contribuyan al ingreso mínimo garantizado.</t>
  </si>
  <si>
    <t>Aumentó 5% por decisión CONFIS (Circular 04 de 2025)</t>
  </si>
  <si>
    <t>Beneficiar 1000 Joven(es) Con transferencias condicionadas y acompañamiento psicosocial para la promoción al acceso y permanencia a oportunidades de formación y empleabilidad.</t>
  </si>
  <si>
    <t>Habilitar 600 Cupo(s) Para la atención de población en inseguridad alimentaria y nutricional del Distrito Capital, a través de comedores comunitarios.</t>
  </si>
  <si>
    <t>2427-Usme Construye Seguridad Almentaria y Nutricional.</t>
  </si>
  <si>
    <t>Convenio Integración Social $759,800,000</t>
  </si>
  <si>
    <t>Beneficiar 500 Estudiante(s) Con apoyo de sostenimiento para la permanencia en la educación posmedia (niveles de formación técnico profesional, tecnólogo, profesional universitario y educación para el trabajo y desarrollo humano).</t>
  </si>
  <si>
    <t>2549-Usme se Transforma con Educación.</t>
  </si>
  <si>
    <t>Convenio ATENEA $7.597.998.000</t>
  </si>
  <si>
    <t>Beneficiar 120 Estudiante(s) En programas de educación posmedia (niveles de formación técnico profesional, tecnólogo, profesional universitario y educación para el trabajo y desarrollo humano).</t>
  </si>
  <si>
    <t>Dotar 40 Sede(s) Educativas urbanas y rurales con recursos pedagógicos y/o tecnológicos</t>
  </si>
  <si>
    <t>Apoyar 40 Mipyme(s) Y/o emprendimientos orientados al fortalecimiento de las capacidades locales para la gestión y el desarrollo turístico.</t>
  </si>
  <si>
    <t>2562-Usme Productiva y Emprendedora.</t>
  </si>
  <si>
    <t>Realizar 8 Acción(es) Para fortalecer las capacidades y/o habilidades, técnicas y blandas de las personas de la localidad, con el fin de mejorar el acceso a oportunidades de empleo.</t>
  </si>
  <si>
    <t>Financiar 200 Proyecto(s) Del sector cultural y creativo.</t>
  </si>
  <si>
    <t>2564-Usme Impulsa la Creatividad y la Cultura.</t>
  </si>
  <si>
    <t>Vincular 100 Hogar(es) Y/o unidades productivas a procesos productivos y de comercialización en el sector rural.</t>
  </si>
  <si>
    <t>2570-Usme Potencializa su Tejido Empresarial Rural y Urbano.</t>
  </si>
  <si>
    <t>Apoyar 1000 Mipyme(s) Emprendimientos y/o actores de la economía informal para el fortalecimiento del tejido empresarial local.</t>
  </si>
  <si>
    <t>Construir 200 Metro(s) cuadrado(s) De Parques de la red de proximidad (la construcción incluye su dotación).</t>
  </si>
  <si>
    <t>2571-Mas y Mejores Parques por un Entorno Seguro para Usme.</t>
  </si>
  <si>
    <t>Intervenir 20 Parque(s) De la red de proximidad con acciones de mejoramiento, mantenimiento y/o dotación.</t>
  </si>
  <si>
    <t>Intervenir 4 Equipamiento(s) Culturales con acciones de construcción, adecuación y/o dotación.</t>
  </si>
  <si>
    <t>2822-Creando Espacios de Encuentro y Creatividad.</t>
  </si>
  <si>
    <t>Intervenir 1 Hectárea(s) De conectores ecosistémicos.</t>
  </si>
  <si>
    <t>2806-Usme Conserva y Restaura su Potencial Ambiental.</t>
  </si>
  <si>
    <t>Lograr 2 Hectárea(s) En proceso de restauración ecológica.</t>
  </si>
  <si>
    <t>Lograr 8 Hectárea(s) En proceso de restauración ecológica.</t>
  </si>
  <si>
    <t>Realizar acciones de conservación en 1 Hectárea(s) De la Estructura Ecológica Principal.</t>
  </si>
  <si>
    <t>Mantener 800 Arbol(es) En zona urbana</t>
  </si>
  <si>
    <t>2932-Usme Promueve la Sosteniblidad Ambiental.</t>
  </si>
  <si>
    <t>Mantener 4000 Arbol(es) En zona rural.</t>
  </si>
  <si>
    <t>Implementar 4 Proceso(s) Comunitarios de educación ambiental que promuevan la conservación de la biodiversidad y el agua.</t>
  </si>
  <si>
    <t>Implementar 100 Huerta(s) Rurales.</t>
  </si>
  <si>
    <t>Implementar 400 Huerta(s) Urbanas.</t>
  </si>
  <si>
    <t>Mantener 1600 Metro(s) cuadrado(s) De jardinería.</t>
  </si>
  <si>
    <t>Número de m2 de muros y techos verdes</t>
  </si>
  <si>
    <t>Construir 200 Metro(s) cuadrado(s) De muros y techos verdes.</t>
  </si>
  <si>
    <t>MUROS Y TECHOS VERDES</t>
  </si>
  <si>
    <t>Capacitar 2000 Persona(s) En separación en la fuente y reciclaje.</t>
  </si>
  <si>
    <t>Intervenir 5 Kilómetro(s)-carril De malla vial rural con acciones de construcción y/o conservación.</t>
  </si>
  <si>
    <t>2685-Infraestructura Vial para Mejorar la Competitividad de Usme.</t>
  </si>
  <si>
    <t>Intervenir 6 Kilómetro(s)-carril De malla vial urbana (local y/o intermedia) con acciones de construcción y/o conservación.</t>
  </si>
  <si>
    <t>Realizar 4 Obra(s) De mitigación y/u obras de mitigación existentes con mantenimiento.</t>
  </si>
  <si>
    <t>2691-Usme se Fortalece y Adopta Acciones para la Mitigación de Emergencias.</t>
  </si>
  <si>
    <t>Realizar 4 Acción(es) efectivas para el fortalecimiento de las capacidades locales en torno a la gestión del riesgo.</t>
  </si>
  <si>
    <t>Fortalecer 10 Acueducto(s) Veredal(es) Con asistencia, intervenir técnica u organizativa</t>
  </si>
  <si>
    <t>2692-Usme Preserva y Conserva el Recurso Hídrico.</t>
  </si>
  <si>
    <t>Dotar y/o acondicionar 1 Centro(s) de Desarrollo Comunitario para la prestación de servicios sociales dirigidas al desarrollo de capacidades y generación de oportunidades.</t>
  </si>
  <si>
    <t>2698-Redes de Vida Dotación y Espacios para Usme.</t>
  </si>
  <si>
    <t>Dotar y/o acondicionar 1 Unidad(es) Operativa de atención especializada (Centros Integrarte, Centros Crecer y Cadis).</t>
  </si>
  <si>
    <t>Dotar y/o acondicionar 1 Unidad(es) Operativa orientada a la atención de jóvenes (casas de la juventud, centros forjar).</t>
  </si>
  <si>
    <t>Dotar y/o acondicionar 8 Unidad(es) Operativas orientadas a la atención de la primera infancia (Jardines Infantiles, Casas de Pensamiento Intercultural, Modalidad Espacios Rurales, Crecemos en la Ruralidad, Creciendo Juntos, Centros Amar, Centros Forjar).</t>
  </si>
  <si>
    <t>Dotar y/o acondicionar 1 Unidad(es) Operativa orientada a la prestación de servicios a la persona mayor.</t>
  </si>
  <si>
    <t>Mejorar 200 Vivienda(s) de interés social rurales</t>
  </si>
  <si>
    <t>2699-Viviendas Dignas y Seguras para la Usme Rural.</t>
  </si>
  <si>
    <t>Realizar 4 Estrategia(s) De fortalecimiento institucional (una por vigencia).</t>
  </si>
  <si>
    <t>2731-Usme con Integridad  y al Servicio de la Ciudadanía.</t>
  </si>
  <si>
    <t>Reducción del 5% por decisión CONFIS (Circular 04 de 2025)</t>
  </si>
  <si>
    <t>Realizar 4 Estrategia(s) De inspección, vigilancia y control (una por vigencia).</t>
  </si>
  <si>
    <t>Intervenir 1 Sede(s) Administrativa local.</t>
  </si>
  <si>
    <t>Operativizar 14 Centro(s) De Acceso Comunitario en zonas rurales y/o apartadas y/o urbanas con énfasis en procesos de formación y desarrollo de competencias digitales.</t>
  </si>
  <si>
    <t>2739-Usme Crece en Conectividad.</t>
  </si>
  <si>
    <t>Operativizar 28 Centro(s) De Acceso Comunitario en zonas rurales y/o apartadas y/o urbanas con énfasis en servicios Tics generados.</t>
  </si>
  <si>
    <t>Desarrollar 4 Acción(es) Orientadas a la ciudadanía, en el marco de la estrategia "Bogotaneidad”.</t>
  </si>
  <si>
    <t>2434-Usme Innova y Teje Identidad Colectiva</t>
  </si>
  <si>
    <t>Fortalecer 1 Unidad(es) De innovación pública y social a nivel local.</t>
  </si>
  <si>
    <t>Dotar 40 Organización(es) Comunales.</t>
  </si>
  <si>
    <t>2821-Usme Participa Construyendo Democracia Local.</t>
  </si>
  <si>
    <t>Rehabilitar 20 Salón(es) Comunales y/o casas de participación.</t>
  </si>
  <si>
    <t>Fortalecer 300 Organización(es) Comunales.</t>
  </si>
  <si>
    <t>Fortalecer 300 Organización(es) Sociales e Instancias de participación ciudadana.</t>
  </si>
  <si>
    <t>Capacitar 2000 Persona(s) A través de procesos de formación para la participación de manera virtual y presencial.</t>
  </si>
  <si>
    <t>Fortalecer 120 Medio(s) comunitarios y alternativos.</t>
  </si>
  <si>
    <t>Salones comunales y/o casas de la participación construidos</t>
  </si>
  <si>
    <t>Construir 1 Sede(s) De salones comunales y/o casas de participación.</t>
  </si>
  <si>
    <t>Concertar e implementar 1 Iniciativa(s) De inversión local con las comunidades negras, afrocolombianas y palenqueras (aplica en todas las localidades con autoridades NAP).</t>
  </si>
  <si>
    <t>2823-Tejiendo Identidad Fortaleciendo la Diversidad Étnica.</t>
  </si>
  <si>
    <t>Concertar e implementar 1 Iniciativa(s) De inversión local con los pueblos indígenas (aplica en todas las localidades con autoridades indígenas).</t>
  </si>
  <si>
    <t>Fortalecer 80 Organización(es) comunitarias a través de capacidades para promover acciones de corresponsabilidad en la gestión de la seguridad y la convivencia.</t>
  </si>
  <si>
    <t>2857-Tunjuelito fortalece la convivencia ciudadana</t>
  </si>
  <si>
    <t>Implementar 4 Iniciativa(s) de convivencia con participación de la ciudadanía.</t>
  </si>
  <si>
    <t>Vincular 2000 Persona(s) en acciones para la prevención del feminicidio y la violencia contra la mujer.</t>
  </si>
  <si>
    <t>2816-Tunjuelito libre de violencia y feminicidio</t>
  </si>
  <si>
    <t>Suministrar 2 Dotación(es) a organismos de seguridad.</t>
  </si>
  <si>
    <t>2848-Tunjuelito firme con la seguridad y la justicia</t>
  </si>
  <si>
    <t>Intervenir 2 Equipamiento(s) de seguridad y acceso a la justicia con acciones de fortalecimiento, operación, adecuación y/o dotación.</t>
  </si>
  <si>
    <t>Ejecutar 12 Programa(s) comunitarios con enfoque restaurativo para el cuidado del espacio público y del medio ambiente</t>
  </si>
  <si>
    <t>2880-Seguridad y convivencia en Tunjuelito</t>
  </si>
  <si>
    <t>Fortalecer 8 Programa(s) de abordaje de conflictividad escolar para la convivencia con enfoque restaurativo.</t>
  </si>
  <si>
    <t>Beneficiar 160 Ciudadanos con habilidades y capacidades para gestionar la convivencia constructivamente</t>
  </si>
  <si>
    <t>Implementar 12 Acción(es) pedagógicas para la gestión de conflictividades y prevención de violencias</t>
  </si>
  <si>
    <t>Intervenir 7000 Metro(s) cuadrado(s) de elementos del sistema de espacio público peatonal con acciones de construcción y/o conservación</t>
  </si>
  <si>
    <t>2824-Una nueva visión de infraestructura en pro de la comunidad de Tunjuelito 2025 - 2028</t>
  </si>
  <si>
    <t>2842-Tunjuelito disfruta del espacio publico con seguridad y en convivencia</t>
  </si>
  <si>
    <t>Beneficiar 1000 Persona(s) con discapacidad a través de Dispositivos de Asistencia Personal - Ayudas Técnicas (no incluidas en los Planes de Beneficios)</t>
  </si>
  <si>
    <t>2820-Salud y bienestar para Tunjuelito</t>
  </si>
  <si>
    <t>Beneficiar 1000 Persona(s) con acciones para la promoción y atención de la salud mental</t>
  </si>
  <si>
    <t>Vincular 1000 Persona(s) a las acciones y estrategias para promover la salud sexual y reproductiva consciente en los diferentes ciclos de vida</t>
  </si>
  <si>
    <t>Vincular 600 Persona(s) a las acciones desarrolladas desde los dispositivos de base comunitaria en respuesta al consumo de SPA</t>
  </si>
  <si>
    <t>Vincular 400 Persona(s) con discapacidad, cuidadores y cuidadoras, en actividades complementarias en salud</t>
  </si>
  <si>
    <t>Vincular 2000 Mujer(es) cuidadora(s) a estrategias de cuidado</t>
  </si>
  <si>
    <t>2819-Cuidando a cuidadoras</t>
  </si>
  <si>
    <t>Si</t>
  </si>
  <si>
    <t>Vincular 2000 Mujer(es) cuidadora(s) para el ejercicio de derechos y el fortalecimiento de su autonomía económica</t>
  </si>
  <si>
    <t>Vincular 2400 Persona(s) en procesos para la prevención de violencias en el contexto familiar y/o violencia sexual.</t>
  </si>
  <si>
    <t>2811-Tunjuelito Territorio de paz</t>
  </si>
  <si>
    <t>Beneficiar 40 Colectivo(s) u organizaciones recreo deportivas inscritas en el Banco que implementan iniciativas de carácter barrial con apoyos económicos.</t>
  </si>
  <si>
    <t>2916-Tunjuelito comprometido con el deporte y la recreación</t>
  </si>
  <si>
    <t>Beneficiar 2000 Persona(s) en actividades recreo-deportivas comunitarias.</t>
  </si>
  <si>
    <t>Capacitar 2000 Persona(s) en los campos deportivos o recreativos</t>
  </si>
  <si>
    <t>Beneficiar 800 Persona(s) con la entrega de dotaciones deportivas.</t>
  </si>
  <si>
    <t>Otorgar 44 Estímulo(s) de apoyo al sector artístico y cultural.</t>
  </si>
  <si>
    <t>2929-Tunjuelito epicentro de cultura</t>
  </si>
  <si>
    <t>Realizar 40 Evento(s) de promoción, circulación y apropiación de actividades artísticas, culturales y patrimoniales.</t>
  </si>
  <si>
    <t>Capacitar 800 Persona(s) en los campos artísticos, interculturales, culturales y/o patrimoniales</t>
  </si>
  <si>
    <t>Beneficiar 20 Organización(es) artísticas, culturales y patrimoniales con elementos entregados</t>
  </si>
  <si>
    <t>Vincular 2000 Persona(s) en acciones educativas en temas de protección y bienestar animal.</t>
  </si>
  <si>
    <t>2867-Tunjuelito, un hogar para nuestros animales</t>
  </si>
  <si>
    <t>Atender 4000 Animales en los programas de brigadas médicas, urgencias veterinarias y adopciones.</t>
  </si>
  <si>
    <t>Esterilizar 4000 Perros y gatos incluyendo los que está en condición de vulnerabilidad.</t>
  </si>
  <si>
    <t>Beneficiar 480 Joven(es) con transferencias condicionadas y acompañamiento psicosocial para la promoción al acceso y permanencia a oportunidades de formación y empleabilidad</t>
  </si>
  <si>
    <t>2809-Menos pobreza en Tunjuelito</t>
  </si>
  <si>
    <t>Atender 3800 Persona(s) con apoyos que contribuyan al ingreso mínimo garantizado.</t>
  </si>
  <si>
    <t>Beneficiar 2265 Persona(s) Mayor(es) con transferencias monetarias</t>
  </si>
  <si>
    <t>Habilitar 600 Cupo(s) para la atención de población en inseguridad alimentaria y nutricional del Distrito Capital, a través de comedores comunitarios.</t>
  </si>
  <si>
    <t>2860-Seguridad alimentaria y nutricional para Tunjuelito</t>
  </si>
  <si>
    <t>Beneficiar 200 Persona(s) estudiantes con apoyo de sostenimiento para la permanencia en la educación posmedia (niveles de formación técnico profesional, tecnólogo, profesional universitario y educación para el trabajo y desarrollo humano).</t>
  </si>
  <si>
    <t>2808-Tunjuelito con Oportunidades para la Educación</t>
  </si>
  <si>
    <t>Beneficiar 200 Persona(s) estudiantes en programas de educación posmedia (niveles de formación técnico profesional, tecnólogo, profesional universitario y educación para el trabajo y desarrollo humano).</t>
  </si>
  <si>
    <t>Dotar 12 Sede(s) sedes educativas urbanas y rurales con recursos pedagógicos y/o tecnológicos</t>
  </si>
  <si>
    <t>2898-Impulsando el Desarrollo Económico en Tunjuelito</t>
  </si>
  <si>
    <t>Apoyar 40 Mipyme(s) y/o emprendimientos orientados al fortalecimiento de las capacidades locales para la gestión y el desarrollo turístico</t>
  </si>
  <si>
    <t>Apoyar 300 Mipyme(s) emprendimientos y/o actores de la economía informal para el fortalecimiento del tejido empresarial local.</t>
  </si>
  <si>
    <t>2879-Tunjuelito apuesta por la construccion del tejido empresarial</t>
  </si>
  <si>
    <t>Financiar 45 Proyecto(s) del sector cultural y creativo</t>
  </si>
  <si>
    <t>2924-Tunjuelito fortalece su ecosistema cultural y creativo</t>
  </si>
  <si>
    <t>Intervenir 3 Equipamiento(s) culturales con acciones de construcción, adecuación y/o dotación.</t>
  </si>
  <si>
    <t>2881-Tunjuelito dignifica espacios culturales</t>
  </si>
  <si>
    <t>Construir 4500 Metro(s) de parques de la red de proximidad (la construcción incluye dotación)</t>
  </si>
  <si>
    <t>2905-Tunjuelito fortalece sus parques y embellece sus espacios</t>
  </si>
  <si>
    <t>Intervenir 1 Parque(s) de la red de proximidad con acciones de mejoramiento mantenimiento y/o dotación</t>
  </si>
  <si>
    <t>Mantener 6000 Arbol(es) en zona urbana</t>
  </si>
  <si>
    <t>2875-Tunjuelito resiliente ordena su territorio y se adapta al cambio climático</t>
  </si>
  <si>
    <t>Implementar 12 Proceso(s) comunitarios de educación ambiental que promueven la conservación de la biodiversidad y el agua</t>
  </si>
  <si>
    <t>Implementar 16 Huerta(s) urbanas.</t>
  </si>
  <si>
    <t>Mantener 2000 Metro(s) cuadrado(s) de jardinería</t>
  </si>
  <si>
    <t>Capacitar 3000 Persona(s) en separación en la fuente y reciclaje</t>
  </si>
  <si>
    <t>Intervenir 7,5 Kilómetro(s)-carril de malla vial urbana (local y/o intermedia) con acciones de construcción y/o conservación.</t>
  </si>
  <si>
    <t>2914-Tunjuelito se moviliza con seguridad</t>
  </si>
  <si>
    <t>2869-Tunjuelito responde ante los riegos</t>
  </si>
  <si>
    <t>Dotar y/o acondicionar 10 Unidad(es) operativas orientadas a la atención de la primera infancia (Jardines Infantiles, Casas de Pensamiento Intercultural, Modalidad Espacios Rurales, Crecemos en la Ruralidad, Creciendo Juntos, Centros Amar, Centros Forjar)</t>
  </si>
  <si>
    <t>2910-Espacios de desarrollo comunitario para Tunjuelito</t>
  </si>
  <si>
    <t>Dotar y/o acondicionar 1 Centro(s) de desarrollo Comunitario para la prestación de servicios sociales dirigidas al desarrollo de capacidades y generación de oportunidades.</t>
  </si>
  <si>
    <t>Dotar y/o acondicionar 1 Oportunidad(es) operativas orientadas a la prestación de servicios a la persona mayor.</t>
  </si>
  <si>
    <t>Realizar 4 Estrategia(s) de fortalecimiento institucional.</t>
  </si>
  <si>
    <t>2900-Tunjuelito promueve entornos seguros para la ciudadanía</t>
  </si>
  <si>
    <t>Realizar 4 Estrategia(s) de inspección, vigilancia y control realizada</t>
  </si>
  <si>
    <t>Operativizar 3 Centro(s) de Acceso Comunitario en zonas rurales y/o apartadas y/o urbanas, con énfasis en Servicios TIC´s generados.</t>
  </si>
  <si>
    <t>2851-Tunjuelito conectada con las TIC´s</t>
  </si>
  <si>
    <t>Operativizar 3 Centro(s) de Acceso Comunitario en zonas rurales y/o apartadas y/o urbanas, con énfasis en procesos de formación y desarrollo de competencias digitales.</t>
  </si>
  <si>
    <t>Desarrollar 4 Acción(es) orientadas a la ciudadanía en el marco de la estrategia Bogotaneidad</t>
  </si>
  <si>
    <t>2912-Conciencia ciudadana como un acto de amor por Bogotá y Tunjuelito</t>
  </si>
  <si>
    <t>Fortalecer 1 Unidad(es) de innovación pública y social a nivel local.</t>
  </si>
  <si>
    <t>Concertar e implementar 4 Iniciativa(s) de inversión local con las comunidades negras, afrocolombianas y palenqueras (aplica en todas las localidades con autoridades NAP)</t>
  </si>
  <si>
    <t>2918-Tunjuelito por un pacto con sus raíces</t>
  </si>
  <si>
    <t>Concertar e implementar 4 Iniciativa(s) de inversión local con los pueblos indígenas (aplica en todas las localidades con autoridades indígenas)</t>
  </si>
  <si>
    <t>2928-Participacion ciudadana como motor de desarrollo de Tunjuelito</t>
  </si>
  <si>
    <t>Fortalecer 20 Organización(es) comunales.</t>
  </si>
  <si>
    <t>Fortalecer 200 Organización(es) sociales e Instancias de participación ciudadana.</t>
  </si>
  <si>
    <t>Implementar 8 Acción(es) formativas diferenciales para la promoción de la convivencia ciudadana</t>
  </si>
  <si>
    <t>2865-Bosa una comunidad cohesionada que construye seguridad ciudadana</t>
  </si>
  <si>
    <t>Fortalecer 200 Organización(es) comunitarias a través de capacidades para promover acciones de corresponsabilidad en la gestión de la seguridad y la convivencia</t>
  </si>
  <si>
    <t>Vincular 10000 Persona(s) en acciones para la prevención del feminicidio y la violencia contra la mujer.</t>
  </si>
  <si>
    <t>2831-Bosa emancipadora un territorio garante de los derechos de las mujeres</t>
  </si>
  <si>
    <t>Suministrar 8 Dotación(es) a organismos de seguridad.</t>
  </si>
  <si>
    <t>2856-Eficiencia logística y tecnológica para que Bosa camine segura</t>
  </si>
  <si>
    <t>Intervenir 2 Equipamiento(s) de seguridad y acceso a la justicia con acciones de fortalecimiento, operación, adecuación y/o dotación</t>
  </si>
  <si>
    <t>Implementar 8 Acción(es) pedagógicas para la gestión de conflictividades y prevención de violencias</t>
  </si>
  <si>
    <t>2878-Bosa Restaurativa una ciudadanía que construye convivencia a partir de la confianza y el enfoque restaurativo.</t>
  </si>
  <si>
    <t>Implementar 4 Proyecto(s) proyectos comunitarios en la localidad, para la apropiación del Código Nacional de Seguridad y Convivencia Ciudadana</t>
  </si>
  <si>
    <t>Fortalecer 4 Programa(s) programas de abordaje de conflictividad escolar para la convivencia con enfoque restaurativo</t>
  </si>
  <si>
    <t>Fortalecer 15000 Actor(es) comunitarios con herramientas y capacidades para la implementación de un enfoque restaurativo para la justicia y la convivencia.</t>
  </si>
  <si>
    <t>Beneficiar 20000 Ciudadanas y ciudadanos con habilidades y capacidades para gestionar la convivencia constructivamente</t>
  </si>
  <si>
    <t>Implementar 4 Proyecto(s) de justicia local para la resolución efectiva de conflictividades de manera integral en el sistema de justicia</t>
  </si>
  <si>
    <t>Ejecutar 4 Programa(s) comunitarios con enfoque restaurativo para el cuidado del espacio público y del medio ambiente</t>
  </si>
  <si>
    <t>Intervenir 4000 Metro(s) cuadrado(s) de elementos del sistema de espacio público peatonal con acciones de construcción y/o conservación. </t>
  </si>
  <si>
    <t>2836-Espacio público seguro e inclusivo</t>
  </si>
  <si>
    <t>Implementar 4 Estrategia(s) de seguridad y convivencia mediante acciones de gestores locales que permitan usar y disfrutar del espacio público. </t>
  </si>
  <si>
    <t>2855-Gestión Policiva con capacidad resolutiva</t>
  </si>
  <si>
    <t>Realizar 10 Acuerdo(s) para la organización, la recuperación, el cuidado, el embellecimiento, la sostenibilidad, el mejoramiento y el aprovechamiento económico del espacio público.</t>
  </si>
  <si>
    <t>2864-Espacio publico recuperado y organizado para que Bosa camine segura</t>
  </si>
  <si>
    <t>Beneficiar 3000 Persona(s) con discapacidad a través de Dispositivos de Asistencia Personal - Ayudas Técnicas (no incluidas en los Planes de Beneficios).</t>
  </si>
  <si>
    <t>2839-Bosa empatica y garante de una ciudadanía saludable</t>
  </si>
  <si>
    <t>Beneficiar 2000 Persona(s) con acciones para la promoción y atención de la salud mental.</t>
  </si>
  <si>
    <t>Vincular 1500 Persona(s) a las acciones y estrategias para promover la salud sexual y reproductiva consciente en los diferentes ciclos de vida.</t>
  </si>
  <si>
    <t>Vincular 2000 Persona(s) con discapacidad, cuidadores y cuidadoras, en actividades complementarias en salud.</t>
  </si>
  <si>
    <t>Vincular 3500 Persona(s) a las acciones desarrolladas desde los dispositivos de base comunitaria en respuesta al consumo de SPA.</t>
  </si>
  <si>
    <t>Vincular 40000 Persona(s) en procesos para la prevención de violencias en el contexto familiar y/o violencia sexual.</t>
  </si>
  <si>
    <t>2830-Bosa protectora y garante de derechos de las mujeres y sus familias</t>
  </si>
  <si>
    <t>Vincular 6000 Mujer(es) cuidadora(s) a estrategias de cuidado.</t>
  </si>
  <si>
    <t>Vincular 7000 Mujer(es) para el ejercicio de derechos y el fortalecimiento de su autonomía económica</t>
  </si>
  <si>
    <t>Realizar 20 Proceso(s) pedagógicos, artísticos, culturales, formativos o para el fortalecimiento de iniciativas ciudadanas para la apropiación social de la memoria, verdad, reparación integral a víctimas, paz y reconciliación.</t>
  </si>
  <si>
    <t>2828-Paz memoria y reconciliación para que Bosa camine segura</t>
  </si>
  <si>
    <t>Realizar 20 Acción(es) de construcción de paz que contribuyan al tejido social, la integración local, la sostenibilidad económica y/o desarrollo territorial para la reconciliación.</t>
  </si>
  <si>
    <t>Realizar 16 Proceso(s) de fortalecimiento de habilidades y capacidades de la población víctima del conflicto armado o excombatientes para promover su participación en los diferentes escenarios.</t>
  </si>
  <si>
    <t>Otorgar 180 Estímulo(s) de apoyo al sector artístico y cultural</t>
  </si>
  <si>
    <t>2825-Bosa epicentro cultural de una ciudad que camina segura</t>
  </si>
  <si>
    <t>Realizar 150 Evento(s) de promoción, circulación y apropiación de actividades artísticas, culturales y patrimoniales, con el propósito de aumentar la participación de la comunidad, visibilizar el patrimonio cultural local, y fortalecer el acceso a la oferta artística y cultural en la localidad de Bosa</t>
  </si>
  <si>
    <t>Capacitar 2500 Persona(s) en los campos artísticos, interculturales, culturales y/o patrimoniales </t>
  </si>
  <si>
    <t>Beneficiar 200 Organización(es) artísticas, culturales y patrimoniales con elementos entregados </t>
  </si>
  <si>
    <t>Beneficiar 240 Colectivo(s) u organizaciones recreo deportivas inscritas en el Banco que implementa iniciativas de carácter barrial con apoyos económicos </t>
  </si>
  <si>
    <t>2847-Bosa deporte y recreación para la apropiación efectiva del espacio publico y la construcción de ciudadanía</t>
  </si>
  <si>
    <t>Beneficiar 5000 Persona(s) con la entrega de dotaciones deportivas </t>
  </si>
  <si>
    <t>Beneficiar 60000 Persona(s) en actividades recreo-deportivas comunitarias</t>
  </si>
  <si>
    <t>Capacitar 8000 Persona(s) en los campos deportivos o recreativos </t>
  </si>
  <si>
    <t>Vincular 4000 Persona(s) en acciones educativas en temas de protección y bienestar animal</t>
  </si>
  <si>
    <t>2852-Bosa protege la vida animal</t>
  </si>
  <si>
    <t>Esterilizar 25000 Perros y gatos incluyendo los que está en condición de vulnerabilidad </t>
  </si>
  <si>
    <t>Beneficiar 6170 Persona(s) Mayor(es) con apoyo económico Tipo C.</t>
  </si>
  <si>
    <t>2827-Bosa reduce las formas extremas de exclusión</t>
  </si>
  <si>
    <t>Beneficiar 482 Joven(es) con transferencias condicionadas y acompañamiento psicosocial al acceso y permanencia a oportunidades de formación y empleabilidad.</t>
  </si>
  <si>
    <t>Atender 51912 Persona(s) con apoyos que contribuyan al ingreso mínimo garantizado.</t>
  </si>
  <si>
    <t>2850-Bosa comprometida con la erradicación del hambre</t>
  </si>
  <si>
    <t>Dotar 36 Sede(s) educativas con equipamientos, recursos pedagógicos y/o tecnológicos.</t>
  </si>
  <si>
    <t>2829-Educación como elemento central para la construcción de una Bosa que camina segura</t>
  </si>
  <si>
    <t>Beneficiar 800 Estudiante(s) con apoyo de sostenimiento para la permanencia en la educación posmedia (niveles de formación técnico profesional, tecnólogo, profesional universitario y educación para el trabajo y desarrollo humano).</t>
  </si>
  <si>
    <t>Beneficiar 800 Estudiante(s) en programas de educación posmedia (niveles de formación técnico profesional, tecnólogo, profesional universitario y educación para el trabajo y desarrollo humano).</t>
  </si>
  <si>
    <t>Apoyar 200 Mipyme(s) y/o emprendimientos orientados al fortalecimiento de las capacidades locales para la gestión y el desarrollo turístico</t>
  </si>
  <si>
    <t>2832-Desarrollo economico incluyente para que Bosa camine Segura</t>
  </si>
  <si>
    <t>Realizar 886 Acción(es) para fortalecer las capacidades y/o habilidades, técnicas y blandas de las personas de la localidad, con el fin de mejorar el acceso a oportunidades de empleo.</t>
  </si>
  <si>
    <t>Apoyar 850 Mipyme(s) emprendimientos y/o actores de la economía informal para el fortalecimiento del tejido empresarial local.</t>
  </si>
  <si>
    <t>2826-Bosa caminando segura hacia la formalización empresarial</t>
  </si>
  <si>
    <t>Financiar 114 Proyecto(s) del sector cultural y creativo</t>
  </si>
  <si>
    <t>2840-Bosa un territorio que genera valor a partir de la Cultura</t>
  </si>
  <si>
    <t>Construir 3000 Metro(s) cuadrado(s) de la red de proximidad (la construcción incluye su dotación).</t>
  </si>
  <si>
    <t>2838-Infraestructura deportiva de calidad para que Bosa camine segura</t>
  </si>
  <si>
    <t>Intervenir 32 Parque(s) de la red de proximidad con acciones de mejoramiento, mantenimiento y/o dotación.</t>
  </si>
  <si>
    <t>Intervenir 31 Equipamiento(s) equipamientos culturales con acciones de construcción, adecuación y/o dotación.</t>
  </si>
  <si>
    <t>2844-Espacios para crear cultura abierta e inclusiva</t>
  </si>
  <si>
    <t>Intervenir 2 Hectárea(s) de conectores ecosistémicos</t>
  </si>
  <si>
    <t xml:space="preserve">2849-Bosa comprometida con la acción climática </t>
  </si>
  <si>
    <t>Realizar 4 Acción(es) acciones de conservación en 4 hectáreas de la Estructura Ecológica Principal</t>
  </si>
  <si>
    <t>Generar 4000 Metro(s) cuadrado(s) de áreas renaturalizadas</t>
  </si>
  <si>
    <t>Implementar 40 Proceso(s) comunitarios de educación ambiental que promueven la conservación de la biodiversidad y el agua</t>
  </si>
  <si>
    <t>2877-Bosa protectora de su ambiente</t>
  </si>
  <si>
    <t>Implementar 500 Huerta(s) urbanas</t>
  </si>
  <si>
    <t>Construir 600 Metro(s) cuadrado(s) de muros y techos verdes.</t>
  </si>
  <si>
    <t>Mantener 1200 Metro(s) cuadrado(s) de jardinería</t>
  </si>
  <si>
    <t>Mantener 3000 Arbol(es) en zona urbana</t>
  </si>
  <si>
    <t>Capacitar 10000 Persona(s) en separación en la fuente y reciclaje. </t>
  </si>
  <si>
    <t>Intervenir 10 Kilómetro(s)-carril de malla vial urbana (local y/o intermedia) con acciones de construcción y/o conservación</t>
  </si>
  <si>
    <t>2834-Movilidad sostenible para que Bosa camine segura</t>
  </si>
  <si>
    <t>Realizar 12 Acción(es) efectivas para el fortalecimiento de las capacidades locales para la respuesta a emergencias y desastres.</t>
  </si>
  <si>
    <t>2841-Bosa un territorio que reduce su vulnerabilidad y aumenta su resiliencia climática</t>
  </si>
  <si>
    <t>Realizar 1 Obra(s) de mitigación y/u obras de mitigación existentes con mantenimiento. </t>
  </si>
  <si>
    <t>Dotar y/o acondicionar 20 Unidad(es) operativas orientadas a la atención de la primera infancia (Jardines Infantiles, Casas de Pensamiento Intercultural, Modalidad Espacios Rurales, Crecemos en la Ruralidad, Creciendo Juntos, Centros Amar, Centros Forjar).</t>
  </si>
  <si>
    <t>2868-Bosa con espacios sociales inclusivos y de calidad</t>
  </si>
  <si>
    <t>Dotar y/o acondicionar 1 Unidad(es) operativa de atención especializada (Centros Integrarte, Centros Crecer y Cadis).</t>
  </si>
  <si>
    <t>Dotar y/o acondicionar 1 Centro(s) Desarrollo Comunitario para la prestación de servicios sociales dirigidas al desarrollo de capacidades y generación de oportunidades</t>
  </si>
  <si>
    <t>Dotar y/o acondicionar 3 Unidad(es) operativas orientadas a la prestación de servicios a la persona mayor.</t>
  </si>
  <si>
    <t>Dotar y/o acondicionar 1 Unidad(es) operativa orientada a la atención de jóvenes (casas de la juventud, centros forjar).</t>
  </si>
  <si>
    <t>Realizar 4 Estrategia(s) de inspección, vigilancia y control (una por vigencia)</t>
  </si>
  <si>
    <t>2810-Gobernanza efectiva y eficiente enfocada en resolver</t>
  </si>
  <si>
    <t>Construir 2 Sede(s) administrativas locales.</t>
  </si>
  <si>
    <t>Intervenir 2 Sede(s) administrativa local.</t>
  </si>
  <si>
    <t>Operativizar 5 Centro(s) de Acceso Comunitario en zonas rurales y/o apartadas y/o urbanas, con énfasis en procesos de formación y desarrollo de competencias digitales.</t>
  </si>
  <si>
    <t>2859-Construyendo confianza ciudadana a partir de la tecnología</t>
  </si>
  <si>
    <t>Operativizar 6 Centro(s) de Acceso Comunitario en zonas rurales y/o apartadas y/o urbanas, con énfasis en Servicios TIC´s generados.</t>
  </si>
  <si>
    <t>Capacitar 2380 Persona(s) a través de procesos de formación para la participación de manera virtual y presencial.</t>
  </si>
  <si>
    <t>2853-Participación incidente para que Bosa recupere la confianza y camine segura</t>
  </si>
  <si>
    <t>Dotar 50 Organización(es) comunales</t>
  </si>
  <si>
    <t>Fortalecer 100 Organización(es) comunales</t>
  </si>
  <si>
    <t>Fortalecer 400 Organización(es) sociales e instancias de participación ciudadana</t>
  </si>
  <si>
    <t>Fortalecer 7 Medio(s) de comunicación alternativos fortalecidos.</t>
  </si>
  <si>
    <t>Desarrollar 4 Acción(es) orientadas a la ciudadanía, en el marco de la estrategia "Bogotaneidad</t>
  </si>
  <si>
    <t>2866-Innovar para resolver</t>
  </si>
  <si>
    <t>Concertar e implementar 4 Iniciativa(s) de inversión local con las comunidades negras, afrocolombianas y palenqueras</t>
  </si>
  <si>
    <t>2874-Bosa reivindicativa Inversiones étnicas diferenciales para construir confianza</t>
  </si>
  <si>
    <t>Iniciativa de inversión local concertada e implementada con el pueblo indígena muisca</t>
  </si>
  <si>
    <t>Concertar e implementar 4 Iniciativa(s) de inversión local con el pueblo muisca</t>
  </si>
  <si>
    <t>INICIATIVAS PUEBLO MUISCA</t>
  </si>
  <si>
    <t>Concertar e implementar 4 Iniciativa(s) de inversión local con los pueblos indígenas</t>
  </si>
  <si>
    <t>Fortalecer 100 organizaciones comunitarias a través de capacidades para promover acciones de corresponsabilidad en la gestión de la seguridad y la convivencia.</t>
  </si>
  <si>
    <t>2688-Kennedy Camina Segura</t>
  </si>
  <si>
    <t>Implementar 4 acciones formativas diferenciales para la promoción de la convivencia ciudadana.</t>
  </si>
  <si>
    <t>Implementar 40 iniciativas de convivencia con participación de la ciudadanía.</t>
  </si>
  <si>
    <t>Vincular 9.900 personas en acciones para la prevención del feminicidio y la violencia contra la mujer.</t>
  </si>
  <si>
    <t>2491-Kennedy Hogares Seguros Familias Protegidas</t>
  </si>
  <si>
    <t>Suministrar 4 dotaciones a organismos de seguridad.</t>
  </si>
  <si>
    <t>2706-Kennedy en Alianza por la Seguridad</t>
  </si>
  <si>
    <t>Intervenir 4 equipamientos de seguridad y acceso a la justicia con acciones de fortalecimiento, operación, adecuación y/o dotación.</t>
  </si>
  <si>
    <t>SE CONTEMPLA PARA EL AÑO 2026 CONVENIO CON LA SDCYJ- NO SE CUENTA CON EL RECURSO FINANCIERO DEFINIDO.</t>
  </si>
  <si>
    <t>Ejecutar 4 programas comunitarios con enfoque restaurativo para el cuidado del espacio público y del medio ambiente.</t>
  </si>
  <si>
    <t>2745-Kennedy Camina Hacia la Convivencia</t>
  </si>
  <si>
    <t>Implementar 4 acciones pedagógicas para la gestión de conflictividades y prevención de violencias.</t>
  </si>
  <si>
    <t>Implementar 10 proyectos comunitarios en la localidad, para la apropiación del Código Nacional de Seguridad y Convivencia Ciudadana.</t>
  </si>
  <si>
    <t>Fortalecer 4 programas de abordaje de conflictividad escolar para la convivencia con enfoque restaurativo.</t>
  </si>
  <si>
    <t>Fortalecer 200 actores comunitarios con herramientas y capacidades para la implementación de un enfoque restaurativo para la justicia y la convivencia.</t>
  </si>
  <si>
    <t>Beneficiar 600 ciudadanos con habilidades y capacidades para gestionar la convivencia constructivamente.</t>
  </si>
  <si>
    <t>Implementar 8 proyectos de justicia local para la resolución efectiva de conflictividades de manera integral en el sistema de justicia.</t>
  </si>
  <si>
    <t>Intervenir 4000 metros cuadrados de elementos del sistema de espacio público peatonal con acciones de construcción y/o conservación.</t>
  </si>
  <si>
    <t>2551-Kennedy Infraestructura para el Futuro</t>
  </si>
  <si>
    <t>Realizar 12 acuerdos para la organización, la recuperación, el cuidado, el embellecimiento, la sostenibilidad, el mejoramiento y el aprovechamiento económico del espacio público.</t>
  </si>
  <si>
    <t>2684-Kennedy Espacios Públicos Seguros</t>
  </si>
  <si>
    <t>Implementar 4 estrategias de seguridad y convivencia a través de gestores locales que permitan el uso y disfrute del espacio público.</t>
  </si>
  <si>
    <t>2729-Kennedy Segura y en Paz</t>
  </si>
  <si>
    <t>Vincular 1.400 personas a las acciones desarrolladas desde los dispositivos de base comunitaria en respuesta al consumo de SPA.</t>
  </si>
  <si>
    <t>2794-Kennedy Respira Bienestar</t>
  </si>
  <si>
    <t>Beneficiar 1.000 personas con discapacidad a través de Dispositivos de Asistencia Personal - Ayudas Técnicas (no incluidas en los Planes de Beneficios).</t>
  </si>
  <si>
    <t>Beneficiar 1.500 personas con acciones para la promoción y atención de la salud mental.</t>
  </si>
  <si>
    <t>Vincular 1.400 personas a las acciones y estrategias para promover la salud sexual y reproductiva consciente en los diferentes ciclos de vida.</t>
  </si>
  <si>
    <t>Vincular 1.400 personas con discapacidad, cuidadores y cuidadoras, en actividades complementarias en salud.</t>
  </si>
  <si>
    <t>Vincular 6.200 mujeres cuidadoras a estrategias de cuidado.</t>
  </si>
  <si>
    <t>2556-Kennedy Mujeres sin Barreras</t>
  </si>
  <si>
    <t>Vincular 7.500 mujeres para el ejercicio de derechos y el fortalecimiento de su autonomía económica.</t>
  </si>
  <si>
    <t>Vincular 20.000 personas en procesos para la prevención de violencias en el contexto familiar y/o violencia sexual.</t>
  </si>
  <si>
    <t>Realizar 24 acciones de construcción de paz que contribuyan al tejido social, la integración local, la sostenibilidad económica y/o desarrollo territorial para la reconciliación.</t>
  </si>
  <si>
    <t>2818-Kennedy Caminos de Reconciliación</t>
  </si>
  <si>
    <t>Realizar 4 procesos de fortalecimiento de habilidades y capacidades de la población víctima del conflicto armado o excombatientes para promover su participación en los diferentes escenarios.</t>
  </si>
  <si>
    <t>Realizar 8 procesos pedagógicos, artísticos, culturales, formativos o para el fortalecimiento de iniciativas ciudadanas para la apropiación social de la memoria, verdad, reparación integral a víctimas, paz y reconciliación.</t>
  </si>
  <si>
    <t>Capacitar 4.000 personas en los campos artísticos, interculturales, culturales y/o patrimoniales.</t>
  </si>
  <si>
    <t>2780-Kennedy Proyecta Talento</t>
  </si>
  <si>
    <t>SE CONTEMPLA CONVENIO SDC-IDARTES PARA EL 2026- NO SE TIENE DEFINIDO EL RECURSO FINANCIERO.</t>
  </si>
  <si>
    <t>Otorgar 140 estímulos de apoyo al sector artístico y cultural.</t>
  </si>
  <si>
    <t>Realizar 60 eventos de promoción, circulación y apropiación de actividades artísticas, culturales y patrimoniales.</t>
  </si>
  <si>
    <t>Beneficiar 280 Colectivo(s) u organizaciones recreo deportivas inscritas en el Banco que implementan iniciativas de carácter barrial con apoyos económicos.</t>
  </si>
  <si>
    <t>2784-Kennedy Fuerza Local Pasión por el Deporte</t>
  </si>
  <si>
    <t>Beneficiar 20.000 personas en actividades recreo- deportivas comunitarias.</t>
  </si>
  <si>
    <t>Capacitar 10.000 personas en los campos deportivos o recreativos.</t>
  </si>
  <si>
    <t>Beneficiar 900 Personas con la entrega de dotaciones deportivas.</t>
  </si>
  <si>
    <t>Vincular 5.000 personas en acciones educativas en temas de protección y bienestar animal.</t>
  </si>
  <si>
    <t>2612-Kennedy Guardianes del Bienestar Animal</t>
  </si>
  <si>
    <t>Atender 54.000 animales en los programas de brigadas médicas, urgencias veterinarias y adopciones.</t>
  </si>
  <si>
    <t>Esterilizar 30.000 perros y gatos incluyendo los que están en condición de vulnerabilidad.</t>
  </si>
  <si>
    <t>Atender 24700 Persona(s) personas con apoyos que contribuyan al ingreso mínimo garantizado.</t>
  </si>
  <si>
    <t>2610-Kennedy Ingreso con Propósito</t>
  </si>
  <si>
    <t>Aumentó 5% por decisión CONFIS (Circular 04 de 2025). Se debe revisar magnitud con SDIS.</t>
  </si>
  <si>
    <t xml:space="preserve">SE CONTEMPLA CONVENIO CON SDIS AÑO 2026 POR 29 MIL MILLONES DE PESOS PARA LAS 3 METAS DE MENOS POBREZA. </t>
  </si>
  <si>
    <t>Beneficiar 2380 Joven(es) jóvenes con transferencias condicionadas y acompañamiento psicosocial para la promoción al acceso y permanencia a oportunidades de formación y empleabilidad.</t>
  </si>
  <si>
    <t xml:space="preserve">SE CONTEMPLA CONVENIO CON SDIS </t>
  </si>
  <si>
    <t>Beneficiar 5826 Persona(s) Mayor(es) personas mayores con apoyo económico tipo C.</t>
  </si>
  <si>
    <t>Beneficiar 700 Estudiante(s) En programas de educación posmedia (niveles de formación técnico profesional, tecnólogo, profesional universitario y educación para el trabajo y desarrollo humano).</t>
  </si>
  <si>
    <t>2377-Kennedy Germinando Futuros</t>
  </si>
  <si>
    <t xml:space="preserve">SE CONTEMPLA CONVENIO PARA EL AÑO 2026 CON ATENEA. NO SE TIENE DEFINIDO EL RECURSO FINANCIERO. </t>
  </si>
  <si>
    <t>Beneficiar 700 Estudiante(s) con apoyo de sostenimiento para la permanencia en la educación posmedia (niveles de formación técnico profesional, tecnólogo, profesional universitario y educación para el trabajo y desarrollo humano).</t>
  </si>
  <si>
    <t>Dotar 74 Sede(s) educativas urbanas y rurales con recursos pedagógicos y/o tecnológicos</t>
  </si>
  <si>
    <t>Apoyar 200 Mipymes y/o emprendimientos orientados al fortalecimiento de las capacidades locales para la gestión y el desarrollo turístico.</t>
  </si>
  <si>
    <t>2492-Kennedy Destino de Oportunidades</t>
  </si>
  <si>
    <t>Realizar 20 acciones para fortalecer las capacidades y/o habilidades, técnicas y blandas de las personas de la localidad, con el fin de mejorar el acceso a oportunidades de empleo.</t>
  </si>
  <si>
    <t>Apoyar 1000 Mipymes, emprendimientos y/o actores de la economía informal para el fortalecimiento del tejido empresarial local.</t>
  </si>
  <si>
    <t>2517-Kennedy Territorio de Progreso</t>
  </si>
  <si>
    <t>Financiar 140 proyectos del sector cultural y creativo.</t>
  </si>
  <si>
    <t>2788-Kennedy Impulso Creativo</t>
  </si>
  <si>
    <t>Construir 1000 m2 de Parques de la red de proximidad (la construcción incluye su dotación).</t>
  </si>
  <si>
    <t>2790-Kennedy mi Parque mi Espacio</t>
  </si>
  <si>
    <t>Intervenir 32 parques de la red de proximidad con acciones de mejoramiento, mantenimiento y/o dotación.</t>
  </si>
  <si>
    <t>Intervenir 4 equipamientos culturales con acciones de construcción, adecuación y/o dotación.</t>
  </si>
  <si>
    <t>2793-Kennedy Espacio que Inspira</t>
  </si>
  <si>
    <t>Realizar acciones de conservación en 4 hectáreas de la Estructura Ecológica Principal.</t>
  </si>
  <si>
    <t>2616-Kennedy Respira Verde</t>
  </si>
  <si>
    <t>Mantener 2.160 árboles en zona urbana.</t>
  </si>
  <si>
    <t>2643-Kennedy Ecomanos en Acción</t>
  </si>
  <si>
    <t>Implementar 240 huertas urbanas.</t>
  </si>
  <si>
    <t>Mantener 2.000 m2 de jardinería.</t>
  </si>
  <si>
    <t>Implementar 40 procesos comunitarios de educación ambiental que promueven la conservación de la biodiversidad y el agua.</t>
  </si>
  <si>
    <t>Capacitar 7.200 personas en separación en la fuente y reciclaje.</t>
  </si>
  <si>
    <t>Intervenir 22 Kilómetros-carril de malla vial urbana (local y/o intermedia) con acciones de construcción y/o conservación.</t>
  </si>
  <si>
    <t>2574-Kennedy Crecimiento y Conexión</t>
  </si>
  <si>
    <t>Realizar 8 acciones efectivas para el fortalecimiento de las capacidades locales en torno a la gestión del riesgo.</t>
  </si>
  <si>
    <t>2626-Kennedy Juntos nos Preparamos Para el Cambio</t>
  </si>
  <si>
    <t>Dotar y/o acondicionar 36 unidades operativas orientadas a la atención de la primera infancia (Jardines Infantiles, Casas de Pensamiento Intercultural, Modalidad Espacios Rurales, Crecemos en la Ruralidad, Creciendo Juntos, Centros Amar, Centros Forjar).</t>
  </si>
  <si>
    <t>2646-Kennedy Espacios de Buen Trato</t>
  </si>
  <si>
    <t>Dotar y/o acondicionar 2 unidades operativas de atención especializada (Centros Integrarte, Centros Crecer y Cadis).</t>
  </si>
  <si>
    <t>Dotar y/o acondicionar 1 unidades operativas orientadas a la atención de jóvenes (casas de la juventud, centros forjar).</t>
  </si>
  <si>
    <t>Dotar y/o acondicionar 6 Centros de Desarrollo Comunitarios para la prestación de servicios sociales dirigidas al desarrollo de capacidades y generación de oportunidades.</t>
  </si>
  <si>
    <t xml:space="preserve">Unidades operativas para la prestación de servicios sociales y estrategias dirigidas a personas de los sectores sociales LGBTI dotadas y/o acondicionadas </t>
  </si>
  <si>
    <t>Dotar y/o acondicionar 1 casa LGBTI para la prestación de servicios sociales y estrategias dirigidas a personas de los sectores sociales LGBTI.</t>
  </si>
  <si>
    <t>2711-Kennedy Transparente y Eficiente</t>
  </si>
  <si>
    <t>Reducción del 5% por decisión CONFIS (Circular 04 de 2025).</t>
  </si>
  <si>
    <t>Realizar 4 estrategias de inspección, vigilancia y control (una por vigencia).</t>
  </si>
  <si>
    <t>Intervenir 1 sede administrativa local.</t>
  </si>
  <si>
    <t>Operativizar 4 Centros de Acceso Comunitario en zonas rurales y/o apartadas y/o urbanas, con énfasis en Servicios TIC´s generados.</t>
  </si>
  <si>
    <t>2767-Kennedy en Línea</t>
  </si>
  <si>
    <t>Operativizar 4 Centros de Acceso Comunitario en zonas rurales y/o apartadas y/o urbanas, con énfasis en procesos de formación y desarrollo de competencias digitales.</t>
  </si>
  <si>
    <t>Desarrollar 4 acciones orientadas a la ciudadanía, en el marco de la estrategia "Bogotaneidad".</t>
  </si>
  <si>
    <t>2705-Bogotá se Vive en Kennedy</t>
  </si>
  <si>
    <t>Fortalecer 1 unidades de innovación publica y social a nivel local.</t>
  </si>
  <si>
    <t>Fortalecer 150 organizaciones comunales.</t>
  </si>
  <si>
    <t>2733-Voces de Kennedy</t>
  </si>
  <si>
    <t>Fortalecer 240 Organizaciones sociales e Instancias de participación ciudadana.</t>
  </si>
  <si>
    <t>Capacitar 3200 personas a través de procesos de formación para la participación de manera virtual y presencial.</t>
  </si>
  <si>
    <t>Concertar e implementar una (1) iniciativa de inversión local con las comunidades negras, afrocolombianas y palenqueras (aplica en todas las localidades con autoridades NAP).</t>
  </si>
  <si>
    <t>2740-Kennedy Trazos de Identidad</t>
  </si>
  <si>
    <t>Concertar e implementar una (1) iniciativa de inversión local con los pueblos indígenas (aplica en todas las localidades con autoridades indígenas).</t>
  </si>
  <si>
    <t>Concertar e implementar una (1) iniciativa de inversión local con las comunidades raizales (aplica en todas las localidades con autoridades raizales).</t>
  </si>
  <si>
    <t>Iniciativa de inversión local concertada e implementada con el pueblo rom gitano</t>
  </si>
  <si>
    <t>Concertar e implementar una (1) iniciativa de inversión local con el pueblo Rrom (aplica en todas las localidades con autoridades gitanas).</t>
  </si>
  <si>
    <t>INICIATIVAS ROM</t>
  </si>
  <si>
    <t>Fortalecer 4 Programa(s) de abordaje de conflictividad escolar para la convivencia con enfoque restaurativo y poblacional.</t>
  </si>
  <si>
    <t>2311-Fontibón camina hacia el acceso a la justicia</t>
  </si>
  <si>
    <t>Fortalecer y/o dotar 40 Actor(es) comunitarios con herramientas y capacidades certificadas, para la implementación de un enfoque restaurativo para la justicia y la convivencia principalmente de jueces de paz y conciliadores en equidad activos</t>
  </si>
  <si>
    <t>Implementar 4 Proyecto(s) y/o iniciativas de justicia para el fortalecimiento de los mecanismos de justicia comunitaria local y la resolución efectiva de conflictividades de manera integral en el sistema de justicia.</t>
  </si>
  <si>
    <t>Beneficiar 200 Ciudadanos con habilidades y capacidades certificadas, que permitan gestionar la convivencia constructivamente.</t>
  </si>
  <si>
    <t>Implementar 4 Proyecto(s) comunitarios en la localidad, para la apropiación del Código Nacional de Seguridad y Convivencia Ciudadana</t>
  </si>
  <si>
    <t>Implementar 8 Acción(es) pedagógicas para la gestión de conflictividades y prevención de violencias, defensa y promoción de los derechos humanos y la participación ciudadana.</t>
  </si>
  <si>
    <t>Ejecutar 4 Programa(s) comunitarios con enfoque restaurativo para el cuidado del espacio público y del ambiente</t>
  </si>
  <si>
    <t>Lograr y/o mantener 9 Hectárea(s) en proceso de restauración ecológica.</t>
  </si>
  <si>
    <t>2360-Fontibón camina hacia la restauración ecológica</t>
  </si>
  <si>
    <t>Fortalecer 200 Organización(es) organizaciones comunitarias locales a través de capacidades para la resolución de conflictos y herramientas tecnológicas, logísticas, para promover acciones de corresponsabilidad en la gestión de la seguridad y convivencia.</t>
  </si>
  <si>
    <t>2387-Fontibón camina hacia la promoción de la convivencia ciudadana</t>
  </si>
  <si>
    <t>Implementar 8 Acción(es) formativas diferenciales para la promoción de la convivencia ciudadana.</t>
  </si>
  <si>
    <t>Implementar 8 Iniciativa(s) surgidas desde la participación local, en torno a la convivencia, la veeduría ciudadana, defensa de los derechos humanos y la participación de la ciudadanía.</t>
  </si>
  <si>
    <t>2390-Fontibón camina hacia la innovación pública y la Bogotaneidad</t>
  </si>
  <si>
    <t>Fortalecer 1 Unidad(es) de innovación publica y social a nivel local.</t>
  </si>
  <si>
    <t>Antes estaba en 792.000.000, se reduce 200.000.000 para pasar a IVC</t>
  </si>
  <si>
    <t>Vincular 600 Persona(s) con discapacidad, cuidadores y cuidadoras, en actividades complementarias en salud.</t>
  </si>
  <si>
    <t>2392-Fontibón camina saludable y con bien-estar</t>
  </si>
  <si>
    <t>Vincular 1200 Persona(s) a las acciones desarrolladas desde los dispositivos de base comunitaria en respuesta al consumo de SPA.</t>
  </si>
  <si>
    <t>Beneficiar 900 Persona(s) con discapacidad a través de Dispositivos de Asistencia Personal - Ayudas Técnicas (no incluidas en los Planes de Beneficios).</t>
  </si>
  <si>
    <t>Beneficiar 1000 Persona(s) con acciones para la promoción de la salud mental.</t>
  </si>
  <si>
    <t>Suministrar 4 Dotación(es) a organismos de seguridad.</t>
  </si>
  <si>
    <t>2393-Fontibón avanza en seguridad</t>
  </si>
  <si>
    <t>Antes estaba en 700.000.000, se reduce para pasar 100.000.000 a gestores</t>
  </si>
  <si>
    <t>Intervenir 1 Equipamiento(s) de seguridad y acceso a la justicia con acciones de fortalecimiento, operación, adecuación y/o dotación.</t>
  </si>
  <si>
    <t>Intervenir 6200 Metro(s) cuadrado(s) metros cuadrados de elementos del sistema de espacio público peatonal con acciones de construcción y/o conservación.</t>
  </si>
  <si>
    <t>2397-Fontibón camina hacia la construcción y conservación del espacio público</t>
  </si>
  <si>
    <t>Realizar 8 Proceso(s) de fortalecimiento de habilidades y capacidades de la población víctima del conflicto armado o excombatientes para promover su participación en los diferentes escenarios.</t>
  </si>
  <si>
    <t>2399-Fontibón camina hacia la Paz, la Memoria y la Reconciliación</t>
  </si>
  <si>
    <t>Realizar 4 Proceso(s) pedagógicos, artísticos, culturales, formativos o para el fortalecimiento de iniciativas ciudadanas para la apropiación social de la memoria, verdad, reparación integral a víctimas del conflicto armado, paz y reconciliación.</t>
  </si>
  <si>
    <t>Realizar 8 Acción(es) de construcción de paz que contribuyan al tejido social, la integración local, la sostenibilidad económica y/o desarrollo territorial para la reconciliación.</t>
  </si>
  <si>
    <t>2400-Fontibón camina hacia la cultura ciudadana en torno a la seguridad</t>
  </si>
  <si>
    <t>Antes estaba en 711.000.000, se aumenta 100.000.000 de dotaciones de seguridad</t>
  </si>
  <si>
    <t>#1</t>
  </si>
  <si>
    <t>Número de estrategias implementadas de atención y prevención del hostigamiento escolar (Bullying) en la localidad.</t>
  </si>
  <si>
    <t>Implementar 4 Estrategia(s) de atención y prevención del hostigamiento escolar (Bullying) en la localidad</t>
  </si>
  <si>
    <t>Antes estaba en 372.000.000, se reduce 60.000.000 para pasar a IVC</t>
  </si>
  <si>
    <t>Capacitar 2500 Persona(s) en los campos artísticos, interculturales, culturales, gastro turísticos y/o patrimoniales que fomenten la cosmogonía y cosmovisión de Fontibón.</t>
  </si>
  <si>
    <t>2401-Fontibón camina hacia el arte y la cultura</t>
  </si>
  <si>
    <t>Beneficiar 40 Organización(es) artísticas, culturales y patrimoniales con elementos entregados.</t>
  </si>
  <si>
    <t>Otorgar 140 Estímulo(s) de apoyo al sector artístico y cultural local.</t>
  </si>
  <si>
    <t>Realizar 18 Evento(s) de promoción, circulación y apropiación de actividades artísticas, culturales y patrimoniales que fomenten la cosmogonía y cosmovisión de Fontibón.</t>
  </si>
  <si>
    <t>Vincular 4000 Persona(s) en procesos para la prevención de violencias en el contexto familiar y/o violencia sexual en todos los ciclos de vida (primera infancia, infancia, juventud, adultez y personas mayores)</t>
  </si>
  <si>
    <t>2402-Fontibón camina hacia el cuidado de la vida y de su gente</t>
  </si>
  <si>
    <t>Vincular 3100 Persona(s) cuidadoras a estrategias de cuidado en todos los ciclos de vida (primera infancia, infancia, juventud, adultez, y personas mayores)</t>
  </si>
  <si>
    <t>Vincular 4000 Mujer(es) en sus diferencias y diversidades con enfoque diferencial para el ejercicio de sus derechos y el fortalecimiento de su autonomía económica en todos los ciclos de vida (primera infancia, infancia, juventud, adultez, y personas mayores)</t>
  </si>
  <si>
    <t>Beneficiar 30000 Persona(s) en actividades recreo-deportivas comunitarias en todos los ciclos de vida (primera infancia, infancia, juventud, adultez y personas mayores)</t>
  </si>
  <si>
    <t>2407-Fontibón camina hacia el deporte y la recreación</t>
  </si>
  <si>
    <t>Beneficiar 40 Colectivo(s) u organizaciones recreo deportivas inscritas en el banco que implementan iniciativas de carácter barrial con apoyos económicos.</t>
  </si>
  <si>
    <t>Capacitar y/o fortalecer 5000 Persona(s) en los campos deportivos o recreativos.</t>
  </si>
  <si>
    <t>Beneficiar 4000 Persona(s) con la entrega de dotaciones deportivas.</t>
  </si>
  <si>
    <t>Intervenir 5,5 Kilómetro(s)-carril de malla vial urbana (local y/o intermedia) con acciones de construcción y/o conservación</t>
  </si>
  <si>
    <t>2408-Fontibón camina hacia la construcción y conservación de la malla vial</t>
  </si>
  <si>
    <t>Dotar 26 Sede(s) educativas urbanas con recursos pedagógicos y/o tecnológicos para todos los niveles de educación.</t>
  </si>
  <si>
    <t>2411-Fontibón camina hacia la educación de calidad</t>
  </si>
  <si>
    <t>Antes estaba en 1.500.000.000, se reduce 300.000.000 para pasar a IVC</t>
  </si>
  <si>
    <t>Beneficiar 250 Estudiante(s) en programas de educación posmedia (niveles de formación técnico profesional, tecnólogo, profesional universitario y educación para el trabajo y desarrollo humano).</t>
  </si>
  <si>
    <t>Beneficiar 500 Estudiante(s) con apoyo de sostenimiento para la permanencia en la educación posmedia (niveles de formación técnico profesional, tecnólogo, profesional universitario y educación para el trabajo y desarrollo humano).</t>
  </si>
  <si>
    <t>2412-Fontibón camina hacia el fortalecimiento institucional</t>
  </si>
  <si>
    <t>Antes estaba en 1.967.000.000, se aumentan 730.000.000</t>
  </si>
  <si>
    <t>#3</t>
  </si>
  <si>
    <t>Número de estudios, diseños y/o construcción de equipamientos realizados para servicios sociales dentro de la red de proximidad de la localidad.</t>
  </si>
  <si>
    <t>Realizar estudios, diseños y/o construcción de 1 Equipamiento(s) para servicios sociales dentro de la red de proximidad de la localidad</t>
  </si>
  <si>
    <t>Intervenir 3 Sede(s) administrativas locales y Junta Administradora Local</t>
  </si>
  <si>
    <t>Apoyar 200 Mipyme(s) y/o emprendimientos orientados al fortalecimiento de las capacidades locales para la gestión y el desarrollo turístico y/o gastronómico.</t>
  </si>
  <si>
    <t>2414-Fontibón camina hacia el desarrollo empresarial, productiva, turística y con empleo</t>
  </si>
  <si>
    <t>Realizar 4 Acción(es) para fortalecer las capacidades y/o habilidades, técnicas y blandas de las personas de la localidad, con el fin de mejorar el acceso a oportunidades de empleo con un enfoque diferencial.</t>
  </si>
  <si>
    <t>Financiar 70 Proyecto(s) del sector cultural y creativo local.</t>
  </si>
  <si>
    <t>2415-Fontibón camina hacia las industrias culturales y creativas</t>
  </si>
  <si>
    <t>Apoyar 180 Mipyme(s) emprendimientos y/o actores de la economía informal, turística y/o gastronómica para el fortalecimiento del tejido empresarial local.</t>
  </si>
  <si>
    <t>2416-Fontibón camina hacia el fortalecimiento del tejido empresarial</t>
  </si>
  <si>
    <t>Fortalecer 200 Organización(es) sociales e Instancias de participación ciudadana y las reconocidas por las comunidades étnicas.</t>
  </si>
  <si>
    <t>2417-Fontibón camina hacia una democracia participativa</t>
  </si>
  <si>
    <t>Capacitar 1000 Persona(s) a través de procesos de formación para la participación de manera virtual y presencial.</t>
  </si>
  <si>
    <t>Fortalecer 68 Organización(es) comunales</t>
  </si>
  <si>
    <t>Rehabilitar 9 Salón(es) comunales, casas de participación y espacios propios para las comunidades étnicas.</t>
  </si>
  <si>
    <t>Dotar 21 Organización(es) comunales, instancias y casas de participación de la ciudadanía en general y de las comunidades étnicas.</t>
  </si>
  <si>
    <t>Fortalecer 18 Medio(s) comunitario(s) y alternativo(s).</t>
  </si>
  <si>
    <t>Concertar e implementar 4 Iniciativa(s) de inversión local con las comunidades Negras, Afrocolombianas, y Palenqueras, de acuerdo a las necesidades propias de las comunidades, en aras de respetar su cosmovisión, usos y costumbres.</t>
  </si>
  <si>
    <t>2419-Fontibón camina hacia una democracia con enfoque diferencial étnico</t>
  </si>
  <si>
    <t>Antes estaba en 300.000.000, se reduce 50.000.000 para pasar a IVC</t>
  </si>
  <si>
    <t>Concertar e implementar 4 Iniciativa(s) de inversión local de los pueblos indígenas de acuerdo a las necesidades propias de las comunidades, en aras de respetar su cosmovisión, usos y costumbres.</t>
  </si>
  <si>
    <t>Antes estaba en 300.000.000, se reduce 120.000.000 para pasar a IVC</t>
  </si>
  <si>
    <t>Realizar 5 Acuerdo(s) para la organización, la recuperación, el cuidado, el embellecimiento, la sostenibilidad, el mejoramiento y el aprovechamiento económico y social del espacio público</t>
  </si>
  <si>
    <t>2432-Fontibón camina con acuerdos para el uso y goce del espacio público</t>
  </si>
  <si>
    <t>Beneficiar 1480 Persona(s) Mayor(es) con transferencias monetarias</t>
  </si>
  <si>
    <t>2433-Fontibón camina hacia la disminución de la pobreza</t>
  </si>
  <si>
    <t>Atender 36000 Persona(s) con apoyos que contribuyan al ingreso mínimo garantizado</t>
  </si>
  <si>
    <t>Beneficiar 1280 Joven(es) con transferencias condicionadas y acompañamiento psicosocial para la promoción al acceso y permanencia a oportunidades de formación, desarrollo de capacidades, empleabilidad y proyectos productivos.</t>
  </si>
  <si>
    <t>Vincular 4200 Persona(s) en acciones para la prevención del feminicidio y las violencias contra las mujeres en sus diferencias y diversidades con enfoque diferencial y de género en todos los ciclos de vida (primera infancia, infancia, juventud, adultez, y personas mayores)</t>
  </si>
  <si>
    <t>2436-Fontibón camina contra la violencia de las mujeres y la prevención del feminicidio</t>
  </si>
  <si>
    <t>Intervenir 20 Parque(s) de la red de proximidad con acciones de mejoramiento, mantenimiento, adecuación y/o dotación de escenarios deportivos teniendo en cuenta nuevas tendencias y alternativas deportivas incluyentes.</t>
  </si>
  <si>
    <t>2443-Fontibón camina hacia la intervención de parques de la red de proximidad</t>
  </si>
  <si>
    <t>Intervenir 2 Equipamiento(s) culturales con acciones de construcción, adecuación y/o dotación.</t>
  </si>
  <si>
    <t>2453-Fontibón camina hacia el mejoramiento de los equipamientos culturales</t>
  </si>
  <si>
    <t>Atender 2000 Animales en los programas de brigadas médicas, urgencias veterinarias y adopciones</t>
  </si>
  <si>
    <t>2473-Fontibón camina hacia la protección y el bienestar animal</t>
  </si>
  <si>
    <t>Esterilizar 7440 Perros y gatos incluyendo los que está en condición de vulnerabilidad</t>
  </si>
  <si>
    <t>Vincular 1000 Persona(s) en acciones educativas en temas de protección y bienestar animal</t>
  </si>
  <si>
    <t>Dotar 2 Unidad(es) operativas de atención especializada (Centros Integrarte, Centros Crecer y Cadis)</t>
  </si>
  <si>
    <t>2508-Fontibón camina hacia el mejoramiento de los equipamientos sociales</t>
  </si>
  <si>
    <t>Dotar 1 Unidad(es) operativas orientadas a la atención de jóvenes (casas de la juventud, centros forjar)</t>
  </si>
  <si>
    <t>Dotar 7 Unidad(es) operativas orientadas a la atención de la primera infancia (Jardines Infantiles, Bebetecas, Casas de Pensamiento Intercultural, Creciendo Juntos, Centros Amar, Centros Forjar)</t>
  </si>
  <si>
    <t>Capacitar 2800 Persona(s) en separación en la fuente y la gestión integral de residuos sólidos.</t>
  </si>
  <si>
    <t>2520-Fontibón camina hacia la protección del medio ambiente</t>
  </si>
  <si>
    <t>Mantener 3700 Arbol(es) en zona urbana</t>
  </si>
  <si>
    <t>Implementar y/o fortalecer 25 Huerta(s) urbanas</t>
  </si>
  <si>
    <t>Mantener 3000 Metro(s) cuadrado(s) de jardinería</t>
  </si>
  <si>
    <t>Construir y/o mantener 360 Metro(s) cuadrado(s) de muros y techos verdes</t>
  </si>
  <si>
    <t>Implementar y/o fortalecer 12 Proceso(s) comunitarios de educación ambiental que promuevan la conservación de la biodiversidad y el agua.</t>
  </si>
  <si>
    <t>Realizar 1 Obra(s) de mitigación y/u obras de mitigación existentes con mantenimiento para la reducción del riesgo y adaptación al cambio climático</t>
  </si>
  <si>
    <t>2530-Fontibón camina hacia la gestión del riesgo de desastres</t>
  </si>
  <si>
    <t>Realizar 4 Acción(es) efectivas para el fortalecimiento de las capacidades locales y/o procesos comunitarios en torno a la gestión del riesgo y la respuesta a emergencias y desastres.</t>
  </si>
  <si>
    <t>Habilitar 100 Cupo(s) para la atención de población en inseguridad alimentaria y nutricional del Distrito Capital a través de comedores comunitarios</t>
  </si>
  <si>
    <t>2547-Fontibón camina hacia la erradicación del hambre</t>
  </si>
  <si>
    <t>#2</t>
  </si>
  <si>
    <t>Número de niños y niñas de cero a cinco años, gestantes y lactantes de las diferentes modalidades de los hogares de bienestar familiar del ICBF de la localidad de Fontibón fortalecidos en el proceso nutricional anualmente.</t>
  </si>
  <si>
    <t>Fortalecer el proceso nutricional de 3000 Niños y niñas de cero a cinco años, gestantes y lactantes de las diferentes modalidades de los hogares de bienestar familiar del ICBF de la localidad de Fontibón anualmente.</t>
  </si>
  <si>
    <t xml:space="preserve">2262-Fortaleciendo capacidades ciudadanas para que Engativá camine segura </t>
  </si>
  <si>
    <t>Fortalecer 100 Organización(es) comunitarias a través de capacidades para promover acciones de corresponsabilidad en la gestión de la seguridad y la convivencia</t>
  </si>
  <si>
    <t>vincular 4000 Persona(s) en acciones para la prevención del feminicidio y la violencia contra la mujer</t>
  </si>
  <si>
    <t>2380-Cero tolerancias a las violencias contra las mujeres y violencias basadas en género en Engativá</t>
  </si>
  <si>
    <t>2282-Engativá segura y con acceso a la justicia</t>
  </si>
  <si>
    <t>Intervenir 4 Equipamiento(s) de seguridad y acceso a la justicia con acciones de fortalecimiento, operación, adecuación y/o dotación.</t>
  </si>
  <si>
    <t>Fortalecer 4 Programa(s) de abordaje de conflictividad escolar para la convivencia con enfoque restaurativo.</t>
  </si>
  <si>
    <t>2539-Seguridad y convivencia para Engativá</t>
  </si>
  <si>
    <t>Fortalecer 8 Actor(es) comunitarios con herramientas y capacidades para la implementación de un enfoque restaurativo para la justicia y la convivencia</t>
  </si>
  <si>
    <t>Intervenir 2500 Metro(s) cuadrado(s) elementos del sistema de espacio público peatonal con acciones de construcción y/o conservación.</t>
  </si>
  <si>
    <t>2267-Conservación y construcción del espacio publico en Engativá</t>
  </si>
  <si>
    <t>2300-Espacio público seguro e inclusivo en Engativá</t>
  </si>
  <si>
    <t>Realizar 4 Acuerdo(s) para la organización, la recuperación, el cuidado, el embellecimiento, la sostenibilidad, el mejoramiento y el aprovechamiento económico del espacio público.</t>
  </si>
  <si>
    <t>2815-Acuerdos en el espacio público para que Engativá camine segura</t>
  </si>
  <si>
    <t>Beneficiar 800 Persona(s) con dispositivos de Asistencia Personal - Ayudas Técnicas (no incluidas en los Planes de Beneficios)</t>
  </si>
  <si>
    <t>2540-Salud activa para todos en Engativá</t>
  </si>
  <si>
    <t>Vincular 800 Persona(s) en acciones complementarias en salud física, nutricional y oral través del Circuito del Cuidado</t>
  </si>
  <si>
    <t>Vincular 350 Persona(s) a las acciones y estrategias para promover la salud sexual y reproductiva consciente en los diferentes ciclos de vida.</t>
  </si>
  <si>
    <t>Beneficiar 3200 Persona(s) con acciones para la promoción y atención de la salud mental</t>
  </si>
  <si>
    <t>Vincular 200 Persona(s) a las acciones desarrolladas desde los dispositivos de base comunitaria en respuesta al consumo de SPA.</t>
  </si>
  <si>
    <t>Vincular 1600 Mujer(es) para el ejercicio de derechos y el fortalecimiento de su autonomía económica</t>
  </si>
  <si>
    <t>2375-Igualdad de oportunidades para la inclusión social, productiva y política</t>
  </si>
  <si>
    <t>Adecuar y dotar 1 Espacio(s) en la manzana del cuidado</t>
  </si>
  <si>
    <t>Vincular 800 Persona(s) en procesos para la prevención de violencias en el contexto familiar y/o violencia sexual</t>
  </si>
  <si>
    <t>Vincular 3000 Mujer(es) cuidadora(s) estrategias de cuidado.</t>
  </si>
  <si>
    <t>Realizar 4 Proceso(s) de fortalecimiento de habilidades y capacidades de la población víctima del conflicto armado o excombatientes para promover su participación en los diferentes escenarios.</t>
  </si>
  <si>
    <t>2350-Engativá un territorio de paz y reconciliación</t>
  </si>
  <si>
    <t>Otorgar 100 Estímulo(s) de apoyo al sector artístico y cultural</t>
  </si>
  <si>
    <t>2339-Engativá activa el arte y la cultura</t>
  </si>
  <si>
    <t>Capacitar 600 Persona(s) en los campos artísticos, interculturales, culturales y/o patrimoniales.</t>
  </si>
  <si>
    <t>Beneficiar 20 Organización(es) artísticas y culturales con elementos entregados</t>
  </si>
  <si>
    <t>Realizar 20 Evento(s) de promoción, circulación y apropiación de actividades artísticas, culturales y patrimoniales.</t>
  </si>
  <si>
    <t>Beneficiar 11200 Persona(s) en actividades recreo-deportivas comunitarias.</t>
  </si>
  <si>
    <t>2373-Engativá Activa</t>
  </si>
  <si>
    <t>Beneficiar 10 Colectivo(s) u organizaciones recreo deportivas inscritas en el Banco que implementan iniciativas de carácter barrial con apoyos económicos.</t>
  </si>
  <si>
    <t>Capacitar 600 Persona(s) en los campos deportivos.</t>
  </si>
  <si>
    <t>Vincular 4000 Usuario(s) En acciones educativas en temas de protección y bienestar animal</t>
  </si>
  <si>
    <t>2368-Caminos de bienestar animal en Engativá</t>
  </si>
  <si>
    <t>Atender 900 Animales en los programas de brigadas médicas, urgencias veterinarias y adopciones</t>
  </si>
  <si>
    <t>Esterilizar 8000 Perros y gatos incluyendo los que está en condición de vulnerabilidad</t>
  </si>
  <si>
    <t>Beneficiar 3650 Persona(s) Mayor(es) personas mayores con apoyo económico tipo C</t>
  </si>
  <si>
    <t>2359-Engativá una localidad con menos pobreza</t>
  </si>
  <si>
    <t>Atender 10000 Persona(s) con apoyos que contribuyan al ingreso mínimo garantizado.</t>
  </si>
  <si>
    <t>Beneficiar 3200 Joven(es) con transferencias condicionadas y acompañamiento psicosocial para la promoción al acceso y permanencia a oportunidades de formación y empleabilidad</t>
  </si>
  <si>
    <t>Habilitar 230 Cupo(s) para la atención de población en inseguridad alimentaria y nutricional del Distrito Capital, a través de comedores comunitarios.</t>
  </si>
  <si>
    <t>2765-Erradicando el Hambre en Engativá</t>
  </si>
  <si>
    <t>Beneficiar 250 Estudiante(s) otorgando financiación para el tránsito y acceso en la educación posmedia.</t>
  </si>
  <si>
    <t>2444-Jóvenes con capacidades proyecto de vida para la ciudadanía, la innovación y el trabajo del siglo XXI en Engativá.</t>
  </si>
  <si>
    <t>Beneficiar 250 Estudiante(s) para el sostenimiento en la permanencia durante la educación posmedia.</t>
  </si>
  <si>
    <t>Dotar 10 Sede(s) educativas de la localidad</t>
  </si>
  <si>
    <t>2525-Engativá emprende</t>
  </si>
  <si>
    <t xml:space="preserve">Apoyar 100 Mipyme(s) y/o emprendimientos orientados al fortalecimiento de las capacidades locales para la gestión y el desarrollo turístico </t>
  </si>
  <si>
    <t>Financiar 40 Proyecto(s) del sector cultural y creativo.</t>
  </si>
  <si>
    <t>2376-Engativá activa y creativa</t>
  </si>
  <si>
    <t>Apoyar 400 Mipyme(s) emprendimientos y/o actores de la economía informal para el fortalecimiento del tejido empresarial local</t>
  </si>
  <si>
    <t>2509-Engativá trabaja segura</t>
  </si>
  <si>
    <t>Intervenir 20 Parque(s) vecinales y/o de bolsillo con acciones de mejoramiento, mantenimiento y/o dotación.</t>
  </si>
  <si>
    <t>2379-Parques seguros para Engativá</t>
  </si>
  <si>
    <t>Intervenir 1 Equipamiento(s) culturales con acciones de construcción, adecuación y/o dotación.</t>
  </si>
  <si>
    <t>2381-Industria cultural para Engativá</t>
  </si>
  <si>
    <t>Generar 500 Metro(s) cuadrado(s) de áreas renaturalizadas</t>
  </si>
  <si>
    <t xml:space="preserve">2314-Restauración activa para los ecosistemas en Engativá
</t>
  </si>
  <si>
    <t>Mantener 2000 Arbol(es) en zona urbana</t>
  </si>
  <si>
    <t>2363-Caminos sostenibles en Engativá</t>
  </si>
  <si>
    <t>Implementar 16 Proceso(s) comunitarios de educación ambiental que promueven la conservación de la biodiversidad y el agua.</t>
  </si>
  <si>
    <t>Mantener 400 Metro(s) cuadrado(s) de jardinería</t>
  </si>
  <si>
    <t>Capacitar 8000 Persona(s) en separación en la fuente y reciclaje.</t>
  </si>
  <si>
    <t>Intervenir 40 Kilómetro(s) la malla vial urbana (local y/o intermedia) con acciones de construcción y/o conservación</t>
  </si>
  <si>
    <t>2291-Engativá activa con la malla vial local</t>
  </si>
  <si>
    <t>Realizar 4 Acción(es) para el fortalecimiento de las capacidades locales para la respuesta a emergencias y desastres</t>
  </si>
  <si>
    <t xml:space="preserve">2321-Engativá activa frente a la gestión del riesgo de desastres y cambio climático
</t>
  </si>
  <si>
    <t>Dotar y/o acondicionar 1 Unidad(es) operativas de atención especializada (Centros Integrarte, Centros Crecer y Cadis)</t>
  </si>
  <si>
    <t>2776-Dotaciones, desarrollo Integral para la Transformación Social</t>
  </si>
  <si>
    <t>Dotar y/o acondicionar 1 Unidad(es) operativas orientadas a la atención de jóvenes (casas de la juventud, centros forjar)</t>
  </si>
  <si>
    <t>Dotar y/o acondicionar 8 Unidad(es) operativas orientadas a la atención de la primera infancia (Jardines Infantiles, Casas de Pensamiento Intercultural, Modalidad Espacios Rurales, Crecemos en la Ruralidad, Creciendo Juntos, Centros Amar, Centros Forjar)</t>
  </si>
  <si>
    <t>Dotar y/o acondicionar 1 Centro(s) de Desarrollo Comunitarios para la prestación de servicios sociales dirigidas al desarrollo de capacidades y generación de oportunidades</t>
  </si>
  <si>
    <t xml:space="preserve">2933-Fortalecimiento al desarrollo local en Engativá			
</t>
  </si>
  <si>
    <t>Realizar 4 Acción(es) de inspección, vigilancia y control</t>
  </si>
  <si>
    <t>Operativizar 2 Centro(s) de Acceso Comunitario en zonas rurales y/o apartadas y/o urbanas, con énfasis en procesos de formación y desarrollo de competencias digitales.</t>
  </si>
  <si>
    <t>2372-Conectando a Engativá</t>
  </si>
  <si>
    <t>Operativizar 2 Centro(s) de Acceso Comunitario en zonas rurales y/o apartadas y/o urbanas, con énfasis en Servicios TIC´s generados.</t>
  </si>
  <si>
    <t>2440-Fortaleciendo la participación en Engativá</t>
  </si>
  <si>
    <t>Dotar 40 Organización(es) comunales</t>
  </si>
  <si>
    <t>Fortalecer 200 Organización(es) JAC e Instancias de participación ciudadana</t>
  </si>
  <si>
    <t>Fortalecer 30 Medio(s) comunitarios y alternativos</t>
  </si>
  <si>
    <t>Rehabilitar 20 Salón(es) comunales y/o casas de participación.</t>
  </si>
  <si>
    <t>Concertar 1 Iniciativa(s) de inversión local con las comunidades negras, afrocolombianas y palenqueras (aplica en todas las localidades con autoridades NAP)</t>
  </si>
  <si>
    <t>2477-Engativá un espacio para todos</t>
  </si>
  <si>
    <t>Concertar 1 Iniciativa(s) de inversión local con los pueblos indígenas (aplica en todas las localidades con autoridades indígenas)</t>
  </si>
  <si>
    <t>Concertar 1 Iniciativa(s) de inversión local con las comunidades raizales (aplica en todas las localidades con autoridades raizales)</t>
  </si>
  <si>
    <t>Desarrollar 4 Acción(es) orientadas a la ciudadanía, en el marco de la estrategia “Bogotaneidad”</t>
  </si>
  <si>
    <t>2479-Engativá activa con la innovación e identidad local</t>
  </si>
  <si>
    <t>Fortalecer 1 Unidad(es) de innovación publica y social a nivel local</t>
  </si>
  <si>
    <t>Fortalecer 100 Organización(es) comunitarias a través de capacidades para promover acciones de corresponsabilidad en la gestión de la seguridad y la convivencia.</t>
  </si>
  <si>
    <t>2435-Veci, SubaSe al plan de cuidarnos entre todos</t>
  </si>
  <si>
    <t>Vincular 8000 Persona(s) en acciones para la prevención del feminicidio y la violencia contra la mujer.</t>
  </si>
  <si>
    <t>2442-Suba segura, protectora y corresponsable. Empoderamiento y prevención para una vida libre de violencias de Género</t>
  </si>
  <si>
    <t>Suministrar 4 Dotación(es) para la movilidad operacional y el apoyo logístico.</t>
  </si>
  <si>
    <t>2470-Suba Segura y fortalecida</t>
  </si>
  <si>
    <t>Fortalecer 30 Programa(s) de abordaje de conflictividad escolar para la convivencia con enfoque restaurativo</t>
  </si>
  <si>
    <t xml:space="preserve">2676-Vecinos en encuentro, creando espacios de convivencia y reconciliación </t>
  </si>
  <si>
    <t>Fortalecer 100 Actor(es) comunitarios con herramientas y capacidades para la implementación de un enfoque restaurativo para la justicia y la convivencia</t>
  </si>
  <si>
    <t>Beneficiar 600 Ciudadanos con habilidades y capacidades para gestionar la convivencia constructivamente</t>
  </si>
  <si>
    <t>Implementar 4 Acción(es) pedagógicas para la gestión de conflictividades y prevención de violencias</t>
  </si>
  <si>
    <t>2583-Gestores del Cambio y el cuidado del espacio publico</t>
  </si>
  <si>
    <t>Intervenir 13000 Metro(s) cuadrados de elementos del sistema de espacio público peatonal con acciones de construcción y/o conservación</t>
  </si>
  <si>
    <t>2812-Espacios públicos nuevos, renovados y más asequibles</t>
  </si>
  <si>
    <t>2813-Un mejor espacio público para los vecis de Suba</t>
  </si>
  <si>
    <t>Beneficiar 2500 Persona(s) con discapacidad a través de Dispositivos de Asistencia Personal - Ayudas Técnicas (no incluidas en los Planes de Beneficios).</t>
  </si>
  <si>
    <t>2309-Salud Integral para Suba</t>
  </si>
  <si>
    <t>Vincular 600 Persona(s) en acciones complementarias en salud física, nutricional y oral, a través del Circuito del Cuidado</t>
  </si>
  <si>
    <t>Beneficiar 1500 Persona(s) con acciones para la promoción y atención de la salud mental</t>
  </si>
  <si>
    <t>Vincular 700 Persona(s) a las acciones y estrategias para promover la salud sexual y reproductiva consciente en los diferentes ciclos de vida</t>
  </si>
  <si>
    <t>Vincular 1500 Persona(s) con discapacidad, cuidadores y cuidadoras, en actividades complementarias en salud.</t>
  </si>
  <si>
    <t>Vincular 700 Persona(s) a las acciones desarrolladas desde los dispositivos de base comunitaria en respuesta al consumo de SPA.</t>
  </si>
  <si>
    <t>Adecuar y dotar 2 Espacio(s) espacios en las manzanas del cuidado</t>
  </si>
  <si>
    <t>2439-Suba vive en entorno familiar</t>
  </si>
  <si>
    <t>Vincular 4000 Mujer(es) cuidadora(s) A estrategias de cuidado</t>
  </si>
  <si>
    <t>Vincular 1000 Mujer(es) Para el ejercicio de derechos y el fortalecimiento de su autonomía económica</t>
  </si>
  <si>
    <t>Vincular 8000 Persona(s) en procesos para la prevención de violencia en el contexto familiar y/o violencia sexual</t>
  </si>
  <si>
    <t>Realizar 4 Acción(es) de construcción de paz que contribuyan al tejido social, la integración local, la sostenibilidad económica y/o desarrollo territorial para la reconciliación</t>
  </si>
  <si>
    <t>2467-Suba Teje Nuevas Historias</t>
  </si>
  <si>
    <t>Realizar 4 Proceso(s) Pedagógicos, artísticos, culturales formativos para el fortalecimiento de iniciativas ciudadanas para la apropiación social de la memoria, verdad, reparación integral de víctimas, paz y reconciliación</t>
  </si>
  <si>
    <t>Beneficiar 30000 Persona(s) en actividades recreo-deportivas comunitarias</t>
  </si>
  <si>
    <t xml:space="preserve">2498-Suba activa. Recreación y deporte con sus vecis </t>
  </si>
  <si>
    <t>Beneficiar 290 Colectivo(s) U organizaciones recreo deportivas inscritas en el Banco que implementan iniciativas de carácter barrial con apoyos económicos</t>
  </si>
  <si>
    <t>Capacitar 8000 Persona(s) En los campos deportivos o creativos</t>
  </si>
  <si>
    <t>Beneficiar 7000 Persona(s) Con la entrega de dotaciones deportivas</t>
  </si>
  <si>
    <t>Capacitar 5100 Persona(s) En los campos artísticos, interculturales, culturales y/o patrimoniales,</t>
  </si>
  <si>
    <t>2743-Suba, con cultura, camina segura</t>
  </si>
  <si>
    <t>Beneficiar 50 Organización(es) artísticas, culturales y patrimoniales con elementos entregados.</t>
  </si>
  <si>
    <t>Otorgar 150 Estímulo(s) de apoyo al sector artístico y cultural</t>
  </si>
  <si>
    <t>Realizar 50 Evento(s) de promoción, circulación y apropiación de actividades artísticas, culturales y patrimoniales.</t>
  </si>
  <si>
    <t>Atender 1500 Animales en los programas de brigadas médicas, urgencias veterinarias y adopciones</t>
  </si>
  <si>
    <t xml:space="preserve">2614-Suba es BienEstar Animal </t>
  </si>
  <si>
    <t>Esterilizar 16000 Perros y gatos incluyendo los que está en condición de vulnerabilidad</t>
  </si>
  <si>
    <t>Beneficiar 6630 Persona(s) mayores con transferencias monetarias</t>
  </si>
  <si>
    <t>2599-Apoyo y oportunidades para una vida digna</t>
  </si>
  <si>
    <t>Atender 9500 Persona(s) personas con apoyos que contribuyan al ingreso mínimo garantizado</t>
  </si>
  <si>
    <t>Beneficiar 2500 Joven(es) con transferencias condicionadas y acompañamiento psicosocial para la promoción al acceso y permanencia a oportunidades de formación y empleabilidad</t>
  </si>
  <si>
    <t>Habilitar 1800 Cupo(s) para la atención de población en inseguridad alimentaria y nutricional del Distrito Capital, a través de comedores comunitarios.</t>
  </si>
  <si>
    <t>2590-Alimentación saludable en Suba</t>
  </si>
  <si>
    <t>SE TRASLADO $900.000.000 EL PPTO A FORTALECIMIENTO INSTITUCIONAL TENIENDO EN CUENTA LA PONENCIA DEL POAI EN LA JAL</t>
  </si>
  <si>
    <t>Dotar 30 Sede(s) sedes educativas urbanas y rurales con recursos pedagógicos y/o tecnológicos</t>
  </si>
  <si>
    <t>2529-Suba educa con propósito</t>
  </si>
  <si>
    <t>Beneficiar 600 Persona(s) con apoyo de sostenimiento para la permanencia en la educación posmedia (niveles de formación técnico profesional, tecnólogo, profesional universitario y educación para el trabajo y desarrollo humano).</t>
  </si>
  <si>
    <t>Beneficiar 600 Persona(s) con apoyo para la educación posmedia (niveles de formación, técnico profesional, tecnólogo, profesional universitario y educación para el trabajo y desarrollo humano).</t>
  </si>
  <si>
    <t>Apoyar 200 Mipyme(s) emprendimientos orientados al fortalecimiento de las capacidades locales para la gestión y el desarrollo turístico</t>
  </si>
  <si>
    <t>2544-Suba es oportunidades para el empleo y el turismo</t>
  </si>
  <si>
    <t>Financiar 100 Proyecto(s) sector cultural y creativo.</t>
  </si>
  <si>
    <t>2489-Suba con la cultura del emprendimiento</t>
  </si>
  <si>
    <t>Vincular 50 Hogar(es) y/o unidades productivas a procesos productivos y de comercialización en el sector rural.</t>
  </si>
  <si>
    <t>2534-Suba potencia su economía local</t>
  </si>
  <si>
    <t>Apoyar 500 Mipyme(s) emprendimientos y/o actores de la economía informal para el fortalecimiento del tejido empresarial local.</t>
  </si>
  <si>
    <t>Intervenir 12 Equipamiento(s) culturales con acciones de construcción, adecuación y/o dotación.</t>
  </si>
  <si>
    <t>2533-La cultura de Suba en escenarios seguros</t>
  </si>
  <si>
    <t>2545-Parques integrales, seguros y sostenible en Suba</t>
  </si>
  <si>
    <t>Construir 900 Metro(s) cuadrado(s) de Parques de la red de proximidad (la construcción incluye su dotación).</t>
  </si>
  <si>
    <t>Mantener 500 Arbol(es) en zona urbana</t>
  </si>
  <si>
    <t xml:space="preserve">2483-Suba en defensa del ambiente </t>
  </si>
  <si>
    <t>Mantener 1640 Metro(s) cuadrado(s) de jardinería convencional y biodiversa mantenidos.</t>
  </si>
  <si>
    <t>Implementar 50 Huerta(s) urbanas</t>
  </si>
  <si>
    <t>Implementar 12 Proceso(s) comunitarios de educación ambiental que promuevan la conservación de la biodiversidad y del agua</t>
  </si>
  <si>
    <t>Capacitar 5000 Persona(s) en separación en la fuente y reciclaje.</t>
  </si>
  <si>
    <t>Lograr 1,5 Hectárea(s) en proceso de restauración ecológica.</t>
  </si>
  <si>
    <t>2524-Suba conservando ecosistemas</t>
  </si>
  <si>
    <t>Generar 15000 Metro(s) cuadrado(s) de áreas renaturalizadas</t>
  </si>
  <si>
    <t>Intervenir 15 Kilómetro(s)-carril de malla vial urbana (local y/o intermedia) con acciones de construcción y/o conservación</t>
  </si>
  <si>
    <t>2456-Movilidad integral, segura y sostenible en Suba</t>
  </si>
  <si>
    <t>2581-Suba Mitiga los Riesgos naturales</t>
  </si>
  <si>
    <t>Dotar y/o acondicionar 26 Unidad(es) operativas orientadas a la atención de la primera infancia (Jardines Infantiles, Casas de Pensamiento Intercultural, Modalidad Espacios Rurales, Crecemos en la Ruralidad, Creciendo Juntos, Centres Amar, Centros Forjar)</t>
  </si>
  <si>
    <t>2424-Suba, crea espacios para todos</t>
  </si>
  <si>
    <t>Dotar y/o acondicionar 2 Unidad(es) operativas orientadas a la atención de jóvenes (casas de la juventud, centros forjar)</t>
  </si>
  <si>
    <t>Dotar y/o acondicionar 1 Casa(s) LGBTI para la prestación de servicios sociales y estrategias dirigidas a personas de los sectores sociales LGBTI.</t>
  </si>
  <si>
    <t>Intervenir 5 Sede(s) Administrativas local</t>
  </si>
  <si>
    <t>2537-Fortalecimiento institucional para una Suba confiable</t>
  </si>
  <si>
    <t>Realizar 4 Estrategia(s) de inspección, vigilancia y control</t>
  </si>
  <si>
    <t>Realizar 4 Estrategia(s) de fortalecimiento institucional realizadas</t>
  </si>
  <si>
    <t>SE AUMENTÓ EL PPTO EN $900.000.000 TENIENDO EN CUENTA LA PONENCIA APROBADA POR LOS EDILES EN EL DEBATE DEL POAI</t>
  </si>
  <si>
    <t>Operativizar 3 Centro(s) de acceso comunitario en zonas rurales y/0 apartadas y/o urbanas, con énfasis en procesos de formación y desarrollo de competencias digitales</t>
  </si>
  <si>
    <t>2563-Suba te conecta</t>
  </si>
  <si>
    <t>Capacitar 3000 Persona(s) en capacidades democráticas para la participación incidente de manera virtual y/o presencial.</t>
  </si>
  <si>
    <t>2504-Suba avanza en participación</t>
  </si>
  <si>
    <t>Dotar 70 Sede(s) de Salones comunales</t>
  </si>
  <si>
    <t>Fortalecer 150 Organización(es) Comunales de la Localidad de Suba</t>
  </si>
  <si>
    <t>Fortalecer 300 Organización(es) Sociales e instancias de participación</t>
  </si>
  <si>
    <t>Rehabilitar 20 Salón(es) comunales y/o casas de participación</t>
  </si>
  <si>
    <t>Fortalecer 25 Medio(s) comunitario(s) y alternativo(s) 0</t>
  </si>
  <si>
    <t>Fortalecer 1 Unidad(es) De innovación pública y social fortalecidas</t>
  </si>
  <si>
    <t>2523-SubaLab, gobierno abierto e innovación pública para una Suba más cercana</t>
  </si>
  <si>
    <t>Desarrollar 4 Acción(es) orientadas a la ciudadanía, en el marco de la estrategia Bogotaneidad</t>
  </si>
  <si>
    <t>2554-Suba confía en sus raíces étnicas</t>
  </si>
  <si>
    <t>Concertar e implementar una 1 Iniciativa(s) de inversión local con los pueblos indígenas (aplica en todas las localidades con autoridades indígenas)</t>
  </si>
  <si>
    <t>Concertar e implementar una 4 Iniciativa(s) de inversión local con el pueblo muisca</t>
  </si>
  <si>
    <t>Implementar 4 Iniciativa(s) de convivencia con participación de la ciudadanía</t>
  </si>
  <si>
    <t>2333-Unidos en caminos de corresponsabilidad</t>
  </si>
  <si>
    <t>Fortalecer 80 Organización(es) comunitarias a través de capacidades para promover acciones de corresponsabilidad en la gestión de la seguridad y la convivencia</t>
  </si>
  <si>
    <t>Vincular 3000 Persona(s) en acciones para la prevención del feminicidio y las violencias contra la mujer.</t>
  </si>
  <si>
    <t>2371-Conciencia pública para defender la vida de todas</t>
  </si>
  <si>
    <t>2374-Recursos estratégicos para organismos de seguridad</t>
  </si>
  <si>
    <t>2378-Fortaleciendo vínculos para la justicia y la sana convivencia</t>
  </si>
  <si>
    <t>Beneficiar 16 Actor(es) comunitarios con herramientas y capacidades para la implementación de un enfoque restaurativo para la justicia y la convivencia</t>
  </si>
  <si>
    <t>Intervenir 4000 Metro(s) cuadrados de elementos del sistema de espacio público peatonal con acciones de construcción y/o conservación</t>
  </si>
  <si>
    <t>2382-Conservación activa, cuidado y mejora de espacios urbanos</t>
  </si>
  <si>
    <t>2383-Fortaleciendo tejido social, estrategias comunitarias de seguridad</t>
  </si>
  <si>
    <t>Realizar 12 Acuerdo(s) para la organización, la recuperación, el cuidado, el embellecimiento, la sostenibilidad, el mejoramiento y el aprovechamiento económico del espacio público.</t>
  </si>
  <si>
    <t>2679-Mejor Espacio público para la cohesión social</t>
  </si>
  <si>
    <t>2578-Salud, cuidado y bienestar en Comunidad</t>
  </si>
  <si>
    <t>Vincular 600 Persona(s) a las acciones y estrategias para promover la salud sexual y reproductiva consciente en los diferentes ciclos de vida</t>
  </si>
  <si>
    <t>Beneficiar 400 Persona(s) con discapacidad a través de Dispositivos de Asistencia Personal - Ayudas Técnicas (no incluidas en los Planes de Beneficios)</t>
  </si>
  <si>
    <t>Beneficiar 600 Persona(s) con acciones para la promoción y atención de la salud mental</t>
  </si>
  <si>
    <t>Vincular 2000 Mujer(es) cuidadora(s) a estrategias de cuidado.</t>
  </si>
  <si>
    <t>2738-Resistencias femeninas, transformando familias</t>
  </si>
  <si>
    <t>Vincular 1200 Mujer(es) para el ejercicio de derechos y el fortalecimiento de su autonomía económica</t>
  </si>
  <si>
    <t>Vincular 3200 Persona(s) en procesos para la prevención de violencias en el contexto familiar y/o violencia sexual</t>
  </si>
  <si>
    <t>Realizar 4 Proceso(s) Pedagógicos, artísticos, culturales, formativos o académicos realizados para el fortalecimiento de iniciativas ciudadanas para la apropiación social de la memoria, verdad, reparación integral a víctimas, paz y reconciliación.</t>
  </si>
  <si>
    <t>2634-Voces de las víctimas, ecos de justicia</t>
  </si>
  <si>
    <t>Vincular 5000 Persona(s) en actividades recreo-deportivas comunitarias.</t>
  </si>
  <si>
    <t xml:space="preserve">2587-Hábitos de diversión y movimiento para el bienestar 			</t>
  </si>
  <si>
    <t>Capacitar 1200 Persona(s) en los campos deportivos o recreativos</t>
  </si>
  <si>
    <t>Beneficiar 1200 Persona(s) con la entrega de dotaciones deportivas.</t>
  </si>
  <si>
    <t>Vincular 1000 Persona(s) en los campos artísticos, interculturales, culturales y/o patrimoniales.</t>
  </si>
  <si>
    <t>2631-Unidos por las voces, arte y patrimonio</t>
  </si>
  <si>
    <t>Otorgar 40 Estímulo(s) de apoyo al sector artístico y cultural.</t>
  </si>
  <si>
    <t>Atender 2000 Animales En los programas de brigadas médicas, urgencias veterinarias y adopciones</t>
  </si>
  <si>
    <t>2801-Bienestar animal respeto y protección a otras formas de vida</t>
  </si>
  <si>
    <t>Esterilizar 2000 Canino(s) y felino(s) Incluyendo los que está en condición de vulnerabilidad</t>
  </si>
  <si>
    <t>Beneficiar 1050 Persona(s) Mayor(es) con transferencias monetarias</t>
  </si>
  <si>
    <t>2625-Oportunidades y apoyo para el bienestar común</t>
  </si>
  <si>
    <t>Beneficiar 800 Joven(es) con transferencias condicionadas y acompañamiento psicosocial para la promoción al acceso y permanencia a oportunidades de formación y empleabilidad</t>
  </si>
  <si>
    <t>Habilitar 250 Cupo(s) Para la atención de la población en situación de inseguridad alimentaria y nutricional en la localidad de Barrios Unidos mediante comedores comunitarios.</t>
  </si>
  <si>
    <t>2598-Cuidado alimentario para población en riesgo</t>
  </si>
  <si>
    <t>Beneficiar 150 Estudiante(s) En programas de educación posmedia (niveles de formación técnico profesional, tecnólogo, profesional universitario y educación para el trabajo y desarrollo humano)</t>
  </si>
  <si>
    <t>2686-Recursos para la educación integral</t>
  </si>
  <si>
    <t>Beneficiar 200 Estudiante(s) con apoyo de sostenimiento para la permanencia en la educación posmedia (niveles de formación técnico profesional, tecnólogo, profesional universitario y educación para el trabajo y desarrollo humano).</t>
  </si>
  <si>
    <t>Dotar 9 Sede(s) Educativas urbanas y rurales con recursos pedagógicos y/o tecnológicos</t>
  </si>
  <si>
    <t>2814-Reactivando talentos fortalecemos comunidades</t>
  </si>
  <si>
    <t>Apoyar 80 Mipyme(s) y/o emprendimientos orientados al fortalecimiento de las capacidades locales para la gestión y el desarrollo turístico</t>
  </si>
  <si>
    <t>2647-Ecosistema creativo, potenciando iniciativas culturales</t>
  </si>
  <si>
    <t>Apoyar 200 Mipyme(s) y/o emprendimientos y/o actores de la economía informal para el fortalecimiento del tejido empresarial local</t>
  </si>
  <si>
    <t>2650-Recursos para la productividad en el desarrollo local</t>
  </si>
  <si>
    <t>Intervenir 1 Equipamiento(s) cultural con acciones de construcción, adecuación y/o dotación</t>
  </si>
  <si>
    <t>2677-Cultura en acción, transformando espacios comunes</t>
  </si>
  <si>
    <t>Intervenir 10 Parque(s) De la red de proximidad con acciones de mejoramiento, mantenimiento y/o dotación</t>
  </si>
  <si>
    <t>2803-Parques inclusivos, acceso al derecho de ciudad</t>
  </si>
  <si>
    <t>2760-Comunidades activas en defensa de lo vital</t>
  </si>
  <si>
    <t>Implementar 20 Proceso(s) comunitarios de educación ambiental que promueven la conservación de la biodiversidad y el agua</t>
  </si>
  <si>
    <t>Capacitar 1500 Persona(s) en separación en la fuente y reciclaje.</t>
  </si>
  <si>
    <t>Intervenir 7,5 Kilómetro(s)-carril de malla vial urbana (local y/o intermedia) con acciones de construcción y/o conservación</t>
  </si>
  <si>
    <t>2681-Mejoramiento integral de infraestructura vial urbana</t>
  </si>
  <si>
    <t>Realizar 2 Acción(es) efectivas para el fortalecimiento de las capacidades locales en torno a la gestión del riesgo</t>
  </si>
  <si>
    <t>2675-Mitigación del riesgo, un enfoque integral local</t>
  </si>
  <si>
    <t>Dotar y/o acondicionar 3 Unidad(es) Operativas orientadas a la atención de la primera infancia (Jardines Infantiles, Casas de Pensamiento Intercultural, Modalidad Espacios Rurales, Crecemos en la Ruralidad, Creciendo Juntos, Centros Amar, Centros Forjar)</t>
  </si>
  <si>
    <t>2800-Condiciones favorables para el Cuidado Comunitario</t>
  </si>
  <si>
    <t>Dotar y/o acondicionar 1 Centro(s) De Desarrollo Comunitario para la prestación de servicios sociales dirigidas al desarrollo de capacidades y generación de oportunidades</t>
  </si>
  <si>
    <t>Dotar y/o acondicionar 1 Unidad(es) Operativa orientadas a la prestación de servicios a la persona mayor</t>
  </si>
  <si>
    <t>Intervenir 1 Sede(s) Administrativa local</t>
  </si>
  <si>
    <t>2714-Optimización de recursos para la eficiencia administrativa</t>
  </si>
  <si>
    <t>Realizar 4 Estrategia(s) De fortalecimiento institucional (una por vigencia)</t>
  </si>
  <si>
    <t>Operativizar 1 Centro(s) de Acceso Comunitario en zonas rurales y/o apartadas y/o urbanas, con énfasis en procesos de formación y desarrollo de competencias digitales.</t>
  </si>
  <si>
    <t>2695-Habilidades digitales para conectar</t>
  </si>
  <si>
    <t>Desarrollar 1 Acción(es) orientada a la ciudadanía, en el marco de la estrategia "Bogotaneidad"</t>
  </si>
  <si>
    <t>2678-Una nueva identidad bogotana</t>
  </si>
  <si>
    <t>Fortalecer 20 Organización(es) comunales</t>
  </si>
  <si>
    <t>2742-Participación activa, fortaleciendo vínculos sociales</t>
  </si>
  <si>
    <t>Fortalecer 60 Organización(es) sociales e Instancias de participación ciudadana</t>
  </si>
  <si>
    <t>Vincular 800 Persona(s) a través de procesos de formación para la participación de manera virtual y presencial</t>
  </si>
  <si>
    <t>Implementar 1 Iniciativa(s) de inversión local con los pueblos indígenas (aplica en todas las localidades con autoridades indígenas)</t>
  </si>
  <si>
    <t>2750-Cultivando identidades, inversión para pueblos originarios</t>
  </si>
  <si>
    <t>Implementar 1 Iniciativa(s) de inversión local con las comunidades negras, afrocolombianas y palenqueras (aplica en todas las localidades con autoridades NAP)</t>
  </si>
  <si>
    <t>Implementar 1 Iniciativa(s) Concertar e implementar una (1) iniciativa de inversión local con las comunidades raizales</t>
  </si>
  <si>
    <t>Fortalecer 40 Organización(es) comunitarias a través de capacidades para promover acciones de corresponsabilidad en la gestión de la seguridad y la convivencia</t>
  </si>
  <si>
    <t>2292-Teusaquillo construye seguridad</t>
  </si>
  <si>
    <t>Implementar 4 Accion(es) formativas diferenciales para la promoción de la convivencia ciudadana</t>
  </si>
  <si>
    <t>Vincular 3000 Persona(s) en acciones para la prevención del feminicidio y la violencia contra la mujer.</t>
  </si>
  <si>
    <t>2462-Teusaquillo comprometida con la vida y los derechos de las mujeres</t>
  </si>
  <si>
    <t>Suministrar 1 Organización(es) Suministrar 1 dotación a organismos de seguridad</t>
  </si>
  <si>
    <t>2293-Teusaquillo segura</t>
  </si>
  <si>
    <t>Intervenir 1 Equipamiento(s) de seguridad y acceso a la justicia con acciones de fortalecimiento, operación, adecuación y/o dotación</t>
  </si>
  <si>
    <t>Fortalecer 77 Actor(es) comunitarios con herramientas y capacidades para la implementación de un enfoque restaurativo para la justicia y la convivencia</t>
  </si>
  <si>
    <t>2294-Teusaquillo pacífica, respetuosa y armónica</t>
  </si>
  <si>
    <t>Beneficiar 2000 Ciudadanas y ciudadanos con habilidades y capacidades para gestionar la convivencia constructivamente</t>
  </si>
  <si>
    <t>Implementar 8 Proyecto(s) comunitarios para la apropiación CNSC</t>
  </si>
  <si>
    <t>Intervenir 6000 Metro(s) cuadrado(s) de elementos del sistema de espacio público peatonal con acciones de construcción y/o conservación.</t>
  </si>
  <si>
    <t>2674-Teusaquillo con andenes transitables</t>
  </si>
  <si>
    <t>2709-Teusaquillo nos cuida y acompaña</t>
  </si>
  <si>
    <t>Beneficiar 300 Persona(s) con discapacidad a través de Dispositivos de Asistencia Personal - Ayudas Técnicas (no incluidas en los Planes de Beneficios)</t>
  </si>
  <si>
    <t>2754-Teusaquillo saludable y con bienestar</t>
  </si>
  <si>
    <t>Vincular 600 Persona(s) con discapacidad, cuidadores y cuidadoras, en actividades complementarias en salud</t>
  </si>
  <si>
    <t>2325-Teusaquillo protege, cuida y fortalece</t>
  </si>
  <si>
    <t>Vincular 2000 Mujer(es) para el ejercicio de derechos y el fortalecimiento de su autonomía económica</t>
  </si>
  <si>
    <t>Vincular 2000 Persona(s) en procesos para la prevención de violencias en el contexto familiar y/o violencia sexual</t>
  </si>
  <si>
    <t>2357-Teusaquillo tejiendo redes de paz y reconciliación</t>
  </si>
  <si>
    <t>2323-Teusaquillo recreodeportiva</t>
  </si>
  <si>
    <t>Fortalecer 32 Colectivo(s) u organizaciones recreo deportivas inscritas en el Banco que implementan iniciativas de carácter barrial con apoyos económicos</t>
  </si>
  <si>
    <t>Capacitar 800 Persona(s) en los campos deportivos o recreativos</t>
  </si>
  <si>
    <t>Capacitar 800 Persona(s) en los campos artísticos, interculturales, culturales y/o patrimoniales.</t>
  </si>
  <si>
    <t>2330-Teusaquillo: construyendo comunidades creativas</t>
  </si>
  <si>
    <t>Beneficiar 12 Organización(es) artísticas, culturales y patrimoniales con elementos entregados.</t>
  </si>
  <si>
    <t>Realizar 24 Evento(s) de promoción, circulación y apropiación de actividades artísticas, culturales y patrimoniales.</t>
  </si>
  <si>
    <t>2361-Teusaquillo promueve PyBA</t>
  </si>
  <si>
    <t>Atender 600 Animales en los programas de brigadas médicas, urgencias veterinarias y adopciones</t>
  </si>
  <si>
    <t>Esterilizar 280 Perros y gatos incluyendo los que está en condición de vulnerabilidad</t>
  </si>
  <si>
    <t>Atender 389 Persona(s) con apoyos que contribuyan al ingreso mínimo garantizado.</t>
  </si>
  <si>
    <t>2787-Teusaquillo solidaria</t>
  </si>
  <si>
    <t>Beneficiar 500 Joven(es) con transferencias condicionadas y acompañamiento psicosocial para la promoción al acceso y permanencia a oportunidades de formación y empleabilidad</t>
  </si>
  <si>
    <t>Beneficiar 357 Persona(s) Mayor(es) con transferencias monetarias</t>
  </si>
  <si>
    <t>Habilitar 150 Cupo(s) para la atención de población en inseguridad alimentaria y nutricional del Distrito Capital</t>
  </si>
  <si>
    <t>2789-Bien-estar en Teusaquillo</t>
  </si>
  <si>
    <t>Dotar 2 Sede(s) educativas urbanas y rurales con recursos pedagógicos y/o tecnológicos</t>
  </si>
  <si>
    <t>2356-Teusaquillo cierra brechas</t>
  </si>
  <si>
    <t>Beneficiar 80 Estudiante(s) en programas de educación posmedia (niveles de formación técnico profesional, tecnólogo, profesional universitario y educación para el trabajo y desarrollo humano).</t>
  </si>
  <si>
    <t>Beneficiar 80 Estudiante(s) con apoyo de sostenimiento para la permanencia en la educación posmedia (niveles de formación técnico profesional, tecnólogo, profesional universitario y educación para el trabajo y desarrollo humano).</t>
  </si>
  <si>
    <t>Apoyar 120 Emprendimiento(s) orientados al fortalecimiento de las capacidades locales para la gestión y el desarrollo turístico</t>
  </si>
  <si>
    <t>2295-Teusaquillo impulsa y emprende economía local</t>
  </si>
  <si>
    <t>2663-Teusaquillo impulsa y emprende cultura</t>
  </si>
  <si>
    <t>Apoyar 200 Emprendimiento(s) emprendimientos y/o actores de la economía informal para el fortalecimiento del tejido empresarial local</t>
  </si>
  <si>
    <t>2785-Teusaquillo impulsa y emprende tejido empresarial</t>
  </si>
  <si>
    <t>Intervenir 12 Parque(s) de la red de proximidad con acciones de mejoramiento, mantenimiento y/o dotación.</t>
  </si>
  <si>
    <t>2734-Teusaquillo con infraestructura social</t>
  </si>
  <si>
    <t>Intervenir 1 Equipamiento(s) cultural con acciones de construcción, adecuación y/o dotación.</t>
  </si>
  <si>
    <t>2895-Teusaquillo edifica su cultura</t>
  </si>
  <si>
    <t>Intervenir 2 Hectárea(s) de conectores ecosistémicos y renaturalizar con la participación incidente de la ciudadanía</t>
  </si>
  <si>
    <t>2351-Teusaquillo conecta vida</t>
  </si>
  <si>
    <t>Mantener 1000 Arbol(es) en zona urbana</t>
  </si>
  <si>
    <t>2354-Teusaquillo actúa contra el Cambio Climático</t>
  </si>
  <si>
    <t>Implementar 8 Proceso(s) comunitarios de educación ambiental que promueven la conservación de la biodiversidad y el agua</t>
  </si>
  <si>
    <t>Implementar 20 Huerta(s) urbanas</t>
  </si>
  <si>
    <t>Capacitar 4000 Persona(s) en separación de la fuente y reciclaje</t>
  </si>
  <si>
    <t>Intervenir 4,5 Kilómetro(s)-carril de malla vial urbana (local y/o intermedia) con acciones de construcción y/o conservación</t>
  </si>
  <si>
    <t>2728-Teusaquillo mejora la calidad de vida</t>
  </si>
  <si>
    <t>2338-Teusaquillo mitiga sus riesgos</t>
  </si>
  <si>
    <t>Dotar y/acondicionar 1 Unidad(es) operativas orientadas a la atención de la primera infancia (Jardines Infantiles, Casas de Pensamiento Intercultural, Modalidad Espacios Rurales, Crecemos en la Ruralidad, Creciendo Juntos, Centros Amar, Centros Forjar)</t>
  </si>
  <si>
    <t>2782-Teusaquillo con espacios inclusivos, pedagógicos y accesibles</t>
  </si>
  <si>
    <t>Dotar 1 Casa(s) LGBTI para la prestación de servicios sociales y estrategias dirigidas a personas de los sectores sociales LGBTI</t>
  </si>
  <si>
    <t>Dotar y/acondicionar 1 Unidad(es) operativa orientadas a la prestación de servicios a la persona mayor</t>
  </si>
  <si>
    <t>2664-Teusaquillo eficiente y transparente</t>
  </si>
  <si>
    <t>Operativizar 4 Centro(s) de Acceso Comunitario en zonas rurales y/o apartadas y/o urbanas, con énfasis en procesos de formación y desarrollo de competencias digitales.</t>
  </si>
  <si>
    <t>2334-Teusaquillo innovadora</t>
  </si>
  <si>
    <t>Capacitar 1000 Persona(s) personas a través de procesos de formación para la participación de manera virtual y presencial.</t>
  </si>
  <si>
    <t>2665-Teusaquillo participa en comunidad</t>
  </si>
  <si>
    <t>Fortalecer 21 Organización(es) comunales.</t>
  </si>
  <si>
    <t>Concertar 1 Iniciativa(s) de inversión local con AFROS Y NEGROS</t>
  </si>
  <si>
    <t>2668-Teusaquillo honra su palabra</t>
  </si>
  <si>
    <t>Concertar 1 Iniciativa(s) con comunidades raizales</t>
  </si>
  <si>
    <t>Concertar 1 Iniciativa(s) con los pueblos indígenas</t>
  </si>
  <si>
    <t>2680-Teusaquillo mi casa</t>
  </si>
  <si>
    <t>2501-Mártires camina segura en la convivencia ciudadana</t>
  </si>
  <si>
    <t>Implementar 16 Iniciativa(s) de convivencia con participación de la ciudadanía.</t>
  </si>
  <si>
    <t>Vincular 2000 Persona(s) personas en acciones para la prevención del feminicidio y la violencia contra la mujer</t>
  </si>
  <si>
    <t xml:space="preserve">2727-Mártires camina segura contra el feminicidio y la violencia contra las mujeres </t>
  </si>
  <si>
    <t>Suministrar 4 Dotación(es) Suministrar 4 dotaciones a organismos de seguridad.</t>
  </si>
  <si>
    <t>2719-Mártires camina segura con mejores dotaciones de seguridad</t>
  </si>
  <si>
    <t>Intervenir 4 Equipamiento(s) Intervenir 4 equipamientos de seguridad y acceso a la justicia con acciones de fortalecimiento operación adecuación y/o dotación.</t>
  </si>
  <si>
    <t>2722-Mártires camina segura en el manejo de conflictos y el diálogo ciudadano</t>
  </si>
  <si>
    <t>Implementar 1 Proyecto(s) de justicia local para la resolución efectiva de conflictividades de manera integral en el sistema de justicia.</t>
  </si>
  <si>
    <t>Implementar 4 Proyecto(s) comunitarios en la localidad para la apropiación del Código Nacional de Seguridad y Convivencia Ciudadana.</t>
  </si>
  <si>
    <t>ejecutar 4 Programa(s) comunitarios con enfoque restaurativo para el cuidado del espacio público y del medio ambiente.</t>
  </si>
  <si>
    <t>Realizar 4 Acuerdo(s) para la organización la recuperación el cuidado el embellecimiento la sostenibilidad el mejoramiento y el aprovechamiento económico del espacio público. la seguridad y la convivencia</t>
  </si>
  <si>
    <t>2720- Mártires camina segura por un espacio público incluyente</t>
  </si>
  <si>
    <t>2753-Martires avanza en la construcción de¿confianza en el espacio publico</t>
  </si>
  <si>
    <t>Intervenir 600 Metro(s) cuadrado(s) de elementos del sistema de espacio público peatonal con acciones de construcción y/o conservación.</t>
  </si>
  <si>
    <t>2798-Mártires avanza con mejor espacio público peatonal</t>
  </si>
  <si>
    <t>vincular 240 Persona(s) con discapacidad cuidadores y cuidadoras en actividades complementarias en salud.</t>
  </si>
  <si>
    <t>2726-Mártires camina hacia una salud incluyente</t>
  </si>
  <si>
    <t>vincular 80 Persona(s) a las acciones desarrolladas desde los dispositivos de base comunitaria en respuesta al consumo de SPA</t>
  </si>
  <si>
    <t>beneficiar 320 Persona(s) con discapacidad a través de Dispositivos de Asistencia Personal Ayudas - Técnicas (no incluidas en los Planes de Beneficios)</t>
  </si>
  <si>
    <t>vincular 200 Persona(s) a las acciones y estrategias para promover la salud sexual y reproductiva consciente en los diferentes ciclos de vida</t>
  </si>
  <si>
    <t>beneficiar 400 Persona(s) con acciones para la promoción y atención de la salud mental.</t>
  </si>
  <si>
    <t>Vincular 2000 Persona(s) En procesos para la prevención de violencias en el contexto familiar y/o violencia sexual</t>
  </si>
  <si>
    <t>2774-Mártires avanza en su estrategia de cuidado local</t>
  </si>
  <si>
    <t>Vincular 400 Mujer(es) para el ejercicio de derechos y el fortalecimiento de su autonomía económica</t>
  </si>
  <si>
    <t>Vincular 800 Persona(s) cuidadoras a estrategias de cuidado.</t>
  </si>
  <si>
    <t>Realizar 40 Proceso(s) Pedagógicos, artísticos, culturales, formativos o para el fortalecimiento de iniciativas ciudadanas para la apropiación social de la memoria, verdad, reparación integral a víctimas, paz y reconciliación</t>
  </si>
  <si>
    <t>2763-Mártires avanza por la paz y la reconciliación en su territorio</t>
  </si>
  <si>
    <t>Realizar 4 Acción(es) De construcción de paz que contribuyan al tejido social, la integración local, la sostenibilidad económica y/o desarrollo territorial</t>
  </si>
  <si>
    <t>Realizar 40 Proceso(s) De fortalecimiento de habilidades y capacidades de la población víctima del conflicto armado o excombatientes para promover su participación en los diferentes escenarios</t>
  </si>
  <si>
    <t>Otorgar 32 Estímulo(s) de apoyo al sector artístico y cultural</t>
  </si>
  <si>
    <t>2715-Mártires avanza como territorio cultural</t>
  </si>
  <si>
    <t>Realizar 20 Evento(s) de promoción circulación y apropiación de actividades artísticas culturales y patrimoniales.</t>
  </si>
  <si>
    <t>Capacitar 200 Persona(s) en los campos artísticos interculturales culturales y/o patrimoniales.</t>
  </si>
  <si>
    <t>Beneficiar 20 Organización(es) artísticas culturales y patrimoniales con elementos entregados.</t>
  </si>
  <si>
    <t>Beneficiar 40 Colectivo(s) recreo deportivas inscritas en el Banco que implementan iniciativas de carácter barrial beneficiadas con apoyos económicos</t>
  </si>
  <si>
    <t>2771-Mártires avanza por el deporte</t>
  </si>
  <si>
    <t>Capacitar 400 Persona(s) en los campos deportivos o recreativos</t>
  </si>
  <si>
    <t>Incentivar 200 Persona(s) con la entrega de dotaciones deportivas</t>
  </si>
  <si>
    <t>Vincular 800 Persona(s) en acciones educativas en temas de protección y bienestar animal</t>
  </si>
  <si>
    <t>2741-Mártires avanza en la protección y el bienestar de sus animales</t>
  </si>
  <si>
    <t>Atender 2000 Animales en los programas de brigadas médicas urgencias veterinarias y adopciones</t>
  </si>
  <si>
    <t>Esterilizar 2000 Perros y gatos incluyendo los que están en condición de vulnerabilidad</t>
  </si>
  <si>
    <t>Atender 8000 Persona(s) con apoyos que contribuyan al ingreso mínimo garantizado en los siguientes cuatro años.</t>
  </si>
  <si>
    <t>2724-Mártires avanza contra la pobreza</t>
  </si>
  <si>
    <t>Beneficiar 280 Joven(es) con transferencias condicionadas y acompañamiento psicosocial para la promoción al acceso y permanencia a oportunidades de formación y empleabilidad.</t>
  </si>
  <si>
    <t>Beneficiar 1509 Persona(s) Mayor(es) con apoyo económico tipo c</t>
  </si>
  <si>
    <t>Dotar 56 Sede(s) educativas urbanas y rurales con recursos pedagógicos y/o tecnológicos</t>
  </si>
  <si>
    <t>2749-Mártires confía y le apuesta a su potencial</t>
  </si>
  <si>
    <t>Beneficiar 200 Estudiante(s) con apoyo de sostenimiento para la permanencia en la educación posmedia (niveles de formación técnico profesional tecnólogo profesional universitario y educación para el trabajo y desarrollo humano).</t>
  </si>
  <si>
    <t>Beneficiar 80 Estudiante(s) en programas de educación posmedia (niveles de formación técnico profesional tecnólogo profesional universitario y educación para el trabajo y desarrollo humano).</t>
  </si>
  <si>
    <t>Realizar 4 Acción(es) para fortalecer las capacidades y/o habilidades técnicas y blandas de las personas de la localidad con el fin de mejorar el acceso a oportunidades de empleo.</t>
  </si>
  <si>
    <t>2585-Mártires avanza en su empleabilidad y su ecosistema turístico</t>
  </si>
  <si>
    <t>Apoyar 20 Mipyme(s) y/o emprendimientos orientados al fortalecimiento de las capacidades locales para la gestión y el desarrollo turístico</t>
  </si>
  <si>
    <t>Apoyar 160 Unidad(es) de la economía informal para el fortalecimiento del tejido empresarial local.</t>
  </si>
  <si>
    <t>2575-Mártires confía en su emprendimiento</t>
  </si>
  <si>
    <t>Financiar 32 Proyecto(s) del sector cultural y creativo</t>
  </si>
  <si>
    <t>2752-Mártires confía en su ecosistema creativo</t>
  </si>
  <si>
    <t>Intervenir 4 Equipamiento(s) culturales con acciones de construcción adecuación y/o dotación</t>
  </si>
  <si>
    <t>2796-Mártires avanza en mejores espacios para la cultura</t>
  </si>
  <si>
    <t>Construir 400 Metro(s) cuadrado(s) de Parques de la red de proximidad (la construcción incluye su dotación).</t>
  </si>
  <si>
    <t>2807-Mártires avanza con mejores parques</t>
  </si>
  <si>
    <t>Intervenir 8 Parque(s) de la red de proximidad con acciones de mejoramiento mantenimiento y/o dotación.</t>
  </si>
  <si>
    <t>2730-Mártires avanza por un medio ambiente seguro</t>
  </si>
  <si>
    <t>Implementar 16 Huerta(s) urbanas</t>
  </si>
  <si>
    <t>Construir 320 Metro(s) cuadrado(s) de muros y techos verdes.</t>
  </si>
  <si>
    <t>Mantener 600 Metro(s) cuadrado(s) de jardinería</t>
  </si>
  <si>
    <t>Mantener 4000 Arbol(es) en zona urbana</t>
  </si>
  <si>
    <t>Capacitar 1200 Persona(s) en separación en la fuente y reciclaje</t>
  </si>
  <si>
    <t>Intervenir 8 Kilómetro(s)-carril de malla vial urbana (local y/o intermedia) con acciones de construcción y/o conservación</t>
  </si>
  <si>
    <t>2799-Mártires avanza en mejorar su malla vial</t>
  </si>
  <si>
    <t>Realizar 4 Acción(es) fortalecimiento de las capacidades locales en torno a la gestión del riesgo</t>
  </si>
  <si>
    <t>2748-Martires eficiente en atencion y manejo de emergencias</t>
  </si>
  <si>
    <t>Dotar y/o acondicionar 7 Unidad(es) orientadas a la atención de la primera infancia (Jardines Infantiles Casas de Pensamiento Intercultural Modalidad Espacios Rurales Crecemos en la Ruralidad Creciendo Juntos Centros Amar Centros Forjar)</t>
  </si>
  <si>
    <t>2762-Mártires avanza en su infraestructura social</t>
  </si>
  <si>
    <t>Dotar y/o acondicionar 2 Unidad(es) de atención especializada (Centros Integrarte Centros Crecer y Cadis)</t>
  </si>
  <si>
    <t>Dotar y/o acondicionar 1 Unidad(es) operativa orientadas a la atención de jóvenes (casas de la juventud centros forjar)</t>
  </si>
  <si>
    <t>Dotar y/o acondicionar 4 Unidad(es) operativas para la prestación de servicios y la generación de estrategias dirigidas a personas habitantes de calle y/o en riesgo de estarlo (Hogares de paso Autocuidado SEDID Atención Socio-sanitaria y Comunidad de Vida El Camino)</t>
  </si>
  <si>
    <t>2717-Mártires confía en su gobernanza local</t>
  </si>
  <si>
    <t>realizar 4 Estrategia(s) de fortalecimiento institucional (una por vigencia).</t>
  </si>
  <si>
    <t>Desarrollar 4 Acción(es) de inspección y vigilancia</t>
  </si>
  <si>
    <t>Operativizar 2 Centro(s) Con énfasis en Servicios Tics generados.</t>
  </si>
  <si>
    <t>2772-Mártires avanza en conectividad</t>
  </si>
  <si>
    <t>Operativizar 2 Centro(s) Con énfasis en procesos de formación y desarrollo de competencias digitales.</t>
  </si>
  <si>
    <t>2716-Mártires construye confianza desde la participación incidente</t>
  </si>
  <si>
    <t>Capacitar 2000 Persona(s) a través de procesos de formación para la participación de manera virtual y presencial</t>
  </si>
  <si>
    <t>Fortalecer 56 Organización(es) Comunales</t>
  </si>
  <si>
    <t>Desarrollar 4 Acción(es) orientadas a la ciudadanía en el marco de la estrategia "Bogotaneidad</t>
  </si>
  <si>
    <t>2736-Mártires referente en innovación y Bogotaneidad</t>
  </si>
  <si>
    <t>Concertar 1 Iniciativa(s) de inversión local con los pueblos indígena</t>
  </si>
  <si>
    <t>2756-Mártires construye confianza con sus comunidades Indígenas, Negras y Afrocolombianas</t>
  </si>
  <si>
    <t>Concertar 1 Iniciativa(s) de inversión local con las comunidades negras afrocolombianas y palenqueras (aplica en todas las localidades con autoridades NAP</t>
  </si>
  <si>
    <t>2260-Acciones formativas y herramientas pedagógicas innovadoras para la autorregulación, solidaridad y corresponsabilidad</t>
  </si>
  <si>
    <t>Implementar 40 Iniciativa(s) de convivencia con participación de la ciudadanía</t>
  </si>
  <si>
    <t>Vincular 1000 Persona(s) en acciones para la prevención del feminicidio y la violencia contra la mujer</t>
  </si>
  <si>
    <t>2264-Acciones para el fomento y desarrollo de los derechos de las mujeres</t>
  </si>
  <si>
    <t>2266-Acciones de fortalecimiento Integral de Capacidades y Equipamiento para la Seguridad Comunitaria</t>
  </si>
  <si>
    <t>43,6mmCOP desde 2542</t>
  </si>
  <si>
    <t>Beneficiar 500 Ciudadanos con habilidades y capacidades para gestionar la convivencia constructivamente</t>
  </si>
  <si>
    <t>2296-Acciones centradas en la administración de justicia y el fortalecimiento de la confianza ciudadana</t>
  </si>
  <si>
    <t>Intervenir 10000 Metro(s) cuadrado(s) de elementos del sistema de espacio público peatonal con acciones de construcción y/o conservación.</t>
  </si>
  <si>
    <t>2298-Acciones de recuperación y mejoramiento del espacio público peatonal</t>
  </si>
  <si>
    <t>Implementar 60 Estrategia(s) de seguridad y convivencia a través de gestores locales, que permitan el uso y disfrute del espacio público</t>
  </si>
  <si>
    <t>2301-Acciones de convivencia para el espacio publico</t>
  </si>
  <si>
    <t>238mmCOP desde 2542</t>
  </si>
  <si>
    <t>Vincular 300 Persona(s) con discapacidad, cuidadores y cuidadoras, en actividades complementarias en salud</t>
  </si>
  <si>
    <t>2320-Acciones complementarias para personas con discapacidad y sus cuidadores</t>
  </si>
  <si>
    <t>Convenio Interadministrativo con SubRed</t>
  </si>
  <si>
    <t>Beneficiar 300 Persona(s) con acciones para la promoción y atención de la salud mental</t>
  </si>
  <si>
    <t>Vincular 200 Persona(s) a las acciones y estrategias para promover la salud sexual y reproductiva consciente en los diferentes ciclos de vida</t>
  </si>
  <si>
    <t>Vincular 160 Persona(s) a las acciones desarrolladas desde los dispositivos de base comunitaria en respuesta al consumo de SPA</t>
  </si>
  <si>
    <t>Vincular 800 Mujer(es) para el ejercicio de derechos y el fortalecimiento de su autonomía económica</t>
  </si>
  <si>
    <t>2335-Acciones para Mujeres en el ejercicio de derechos y el fortalecimiento de su autonomia</t>
  </si>
  <si>
    <t>Vincular 400 Persona(s) en procesos para la prevención de violencias en el contexto familiar y/o violencia sexual</t>
  </si>
  <si>
    <t>Vincular 400 Mujer(es) cuidadora(s) a estrategias de cuidado</t>
  </si>
  <si>
    <t>2340-Acciones para un Territorio de Paz y Reconciliación en donde Todos(as) Puedan Volver a Empezar</t>
  </si>
  <si>
    <t>Realizar 160 Proceso(s) pedagógicos, artísticos, culturales, formativos o para el fortalecimiento de iniciativas ciudadanas para la apropiación social de la memoria, verdad, reparación integral a víctimas, paz y reconciliación</t>
  </si>
  <si>
    <t>Otorgar 60 Estímulo(s) de apoyo al sector artístico y cultural</t>
  </si>
  <si>
    <t>2353-Acciones para una Localidad deportiva, recreativa, artistica, patrimonial e intercultura</t>
  </si>
  <si>
    <t>-416mmCOP Realizar 8 eventos</t>
  </si>
  <si>
    <t>Convenio Interadministrativo - Cultura</t>
  </si>
  <si>
    <t>Realizar 8 Evento(s) de promoción, circulación y apropiación de actividades artísticas, culturales y patrimoniales</t>
  </si>
  <si>
    <t>416mmCOP desde otorgar 60 estímulas</t>
  </si>
  <si>
    <t>Beneficiar 40 Organización(es) artísticas, culturales y patrimoniales con elementos entregados</t>
  </si>
  <si>
    <t>Capacitar 600 Persona(s) en los campos artísticos, interculturales, culturales y/o patrimoniales</t>
  </si>
  <si>
    <t>Beneficiar 200 Colectivo(s) u organizaciones recreo deportivas inscritas en el Banco que implementan iniciativas de carácter barrial con apoyos económicos</t>
  </si>
  <si>
    <t>2448-Acciones para un territorio deportivo</t>
  </si>
  <si>
    <t>Beneficiar 800 Persona(s) en actividades recreo-deportivas comunitarias.</t>
  </si>
  <si>
    <t>Beneficiar 600 Persona(s) con la entrega de dotaciones deportivas.</t>
  </si>
  <si>
    <t>Capacitar 600 Persona(s) en los campos deportivos o recreativos</t>
  </si>
  <si>
    <t>Esterilizar 400 perros y gatos incluyendo los que está en condición de vulnerabilidad</t>
  </si>
  <si>
    <t>2488-Acciones para la Comunidad Protectora de Felinos y Caninos</t>
  </si>
  <si>
    <t>Vincular 80 personas en acciones educativas en temas de protección y bienestar animal</t>
  </si>
  <si>
    <t>Atender 1000 animales en los programas de brigadas médicas, urgencias veterinarias y adopciones</t>
  </si>
  <si>
    <t>Beneficiar 100 Joven(es) con trasferencias condicionadas y acompañamiento psicosocial para la promoción al acceso y permanencia a oportunidades de formación y empleabilidad.</t>
  </si>
  <si>
    <t>2305-Acciones para una localidad con menos pobreza</t>
  </si>
  <si>
    <t>Convenio Interadministrativo con SDIS</t>
  </si>
  <si>
    <t>Beneficiar 949 Persona(s) Mayor(es) con apoyo económico tipo C.</t>
  </si>
  <si>
    <t>219mmCOP desde 2307 + 128mmCOP desde 2542</t>
  </si>
  <si>
    <t>Atender 5000 Persona(s) con apoyos que contribuyan al ingreso mínimo garantizado</t>
  </si>
  <si>
    <t>Habilitar 50 Cupo(s) para la atención de población en inseguridad alimentaria y nutricional del Distrito Capital, a través de comedores comunitarios.</t>
  </si>
  <si>
    <t>2307-Acciones para una seguridad alimentaria</t>
  </si>
  <si>
    <t>menos 219 mmCOP dirigido a meta de Sub C</t>
  </si>
  <si>
    <t>Dotar 5 Sede(s) educativas urbanas y rurales con recursos pedagógicos y/o tecnológicos</t>
  </si>
  <si>
    <t>2458-Acciones para la atención integral a primer infancia y educación</t>
  </si>
  <si>
    <t>+128 desde Beneficiar 100</t>
  </si>
  <si>
    <t>Beneficiar 100 Estudiante(s) en programas de educación posmedia (niveles de formación técnico profesional, tecnólogo, profesional universitario y educación para el trabajo y desarrollo</t>
  </si>
  <si>
    <t>+1,610mmCOP</t>
  </si>
  <si>
    <t>Convenio Interadministrativo con ATENEA</t>
  </si>
  <si>
    <t>Realizar 720 acciones para fortalecer las capacidades y/o habilidades, técnicas y blandas de las personas de la localidad, con el fin de mejorar el acceso a oportunidades de empleo.</t>
  </si>
  <si>
    <t>2607-Construyendo acciones para el fortalecimiento de capacidades de la gente, la reactivación económica y el impulso empresarial e industrial de la localidad</t>
  </si>
  <si>
    <t xml:space="preserve">Apoyar 50 Mipymes y/o emprendimientos orientados al fortalecimiento de las capacidades locales para la gestión y el desarrollo turístico </t>
  </si>
  <si>
    <t>Financiar 60 Proyecto(s) del sector cultural y creativo</t>
  </si>
  <si>
    <t>2465-Acciones de impulso al sector cultural</t>
  </si>
  <si>
    <t>Apoyar 100 Mipymes, emprendimientos y/o actores de la economía informal para el fortalecimiento del tejido empresarial local.</t>
  </si>
  <si>
    <t>2516-Acciones en Antonio Nariño, localidad que emprende e impulsa el crecimiento</t>
  </si>
  <si>
    <t>Intervenir 4 Parque(s) de la red de proximidad con acciones de mejoramiento, mantenimiento y/o dotación</t>
  </si>
  <si>
    <t>2469-Acciones de revitalización y embellecimiento del territorio local</t>
  </si>
  <si>
    <t>Intervenir 1 Equipamiento(s) culturales con acciones de construcción, adecuación y/o dotación</t>
  </si>
  <si>
    <t>2669-Acciones de revitalización y embellecimiento de la infraestructura cultural</t>
  </si>
  <si>
    <t>Mantener 4000 árboles en zona urbana</t>
  </si>
  <si>
    <t>2568-Acciones para aumentar de la resilencia al cambio climático y reducción de la vulnerabilidad</t>
  </si>
  <si>
    <t xml:space="preserve">Implementar 16 huertas urbanas </t>
  </si>
  <si>
    <t>Capacitar 800 personas en separación en la fuente y reciclaje.</t>
  </si>
  <si>
    <t>2542-Acciones de mejoramiento de la infraestructura destinada a la movilidad sostenible</t>
  </si>
  <si>
    <t>43,6mmCOP para 2266 + 238,2mmCOP para 2301 + 128mmCOP para 2305</t>
  </si>
  <si>
    <t>2472-Acciones de resiliencia hogares seguros y comunidades fortalecidas</t>
  </si>
  <si>
    <t>Realizar 1 Obra(s) de mitigación y/u obras de mitigación existentes con mantenimiento</t>
  </si>
  <si>
    <t>2577-Acciones para crear un habitat digno y seguro para nuestros niños y adolescentes</t>
  </si>
  <si>
    <t>Dotar y/o acondicionar 4 unidades operativas orientadas a la atención de la primera infancia (Jardines Infantiles, Casas de Pensamiento Intercultural, Modalidad Espacios Rurales, Crecemos en la Ruralidad, Creciendo Juntos, Centros Amar, Centros Forjar)</t>
  </si>
  <si>
    <t>2478-Fortalecimiento Institucional y Transparencia</t>
  </si>
  <si>
    <t>+382,9mmCOP Extra cuota</t>
  </si>
  <si>
    <t>Operativizar 100 Centros de Acceso Comunitario en zonas rurales y/o apartadas y/o urbanas, con énfasis en procesos de formación y desarrollo de competencias digitales.</t>
  </si>
  <si>
    <t>2594-Acciones para que Antonio Nariño sea una Localidad Inteligente</t>
  </si>
  <si>
    <t>Operativizar 8 Centros de Acceso Comunitario en zonas rurales y/o apartadas y/o urbanas, con énfasis en Servicios TIC´s generados.</t>
  </si>
  <si>
    <t>2329-Acciones de Innovación pública</t>
  </si>
  <si>
    <t>Capacitar 200 Persona(s) a través de procesos de formación para la participación de manera virtual y presencial</t>
  </si>
  <si>
    <t>2510-Acciones de participación ciudadana con un camino libre</t>
  </si>
  <si>
    <t>Fortalecer 15 Organización(es) comunales</t>
  </si>
  <si>
    <t>-529mmCOP para Fortalecer 60</t>
  </si>
  <si>
    <t>+529mmCOP desde Fortalecer 15</t>
  </si>
  <si>
    <t>2535-Acciones por una Localidad incluyente y diferencial</t>
  </si>
  <si>
    <t>Fortalecer 300 Organización(es) comunitarias a través de capacidades para promover acciones de corresponsabilidad en la gestión de la seguridad y la convivencia.</t>
  </si>
  <si>
    <t>2313-Puente Aranda segura para una convivencia pacífica</t>
  </si>
  <si>
    <t>Implementar 8 Iniciativa(s) de convivencia con participación de la ciudadanía.</t>
  </si>
  <si>
    <t>Vincular 4000 Persona(s) en acciones para la prevención del feminicidio y la violencia contra la mujer.</t>
  </si>
  <si>
    <t>2304-Mujeres Unidas por una Historia sin Violencia</t>
  </si>
  <si>
    <t>2450-Mejores capacidades para una Puente Aranda segura</t>
  </si>
  <si>
    <t>Implementar 4 proyectos de justicia local para la resolución efectiva de conflictividades de manera integral en el sistema de justicia</t>
  </si>
  <si>
    <t>2455-Tejiendo seguridad y convivencia en Puente Aranda</t>
  </si>
  <si>
    <t>2460-Gestión local por una Puente Aranda segura</t>
  </si>
  <si>
    <t>2464-Conservación del espacio público para Puente Aranda</t>
  </si>
  <si>
    <t>2582-Espacio público vivo y seguro en Puente Aranda</t>
  </si>
  <si>
    <t>Vincular 400 Persona(s) con discapacidad, cuidadores y cuidadoras, en actividades complementarias en salud.</t>
  </si>
  <si>
    <t>2468-Puente Aranda saludable y con bienestar</t>
  </si>
  <si>
    <t>Vincular 4000 Persona(s) a las acciones desarrolladas desde los dispositivos de base comunitaria en respuesta al consumo de SPA.</t>
  </si>
  <si>
    <t>SE PROYECTA SUSCRIBIR CONVENIO CON LA SUBRED SUROCCIDENTE PARA EL CUMPLIMIENTO DE LA META</t>
  </si>
  <si>
    <t>Beneficiar 300 Persona(s) con acciones para la promoción y atención de la salud mental.</t>
  </si>
  <si>
    <t>Vincular 4000 Persona(s) a las acciones y estrategias para promover la salud sexual y reproductiva consciente en los diferentes ciclos de vida.</t>
  </si>
  <si>
    <t>Vincular 500 Mujer(es) cuidadora(s) a estrategias de cuidado</t>
  </si>
  <si>
    <t>2569-Mujeres de Puente Aranda construyendo juntas</t>
  </si>
  <si>
    <t>2297-Paz y reconciliación en Puente Aranda</t>
  </si>
  <si>
    <t>Realizar 4 Proceso(s) pedagógicos, artísticos, culturales, formativos o para el fortalecimiento de iniciativas ciudadanas para la apropiación social de la memoria, verdad, reparación integral a víctimas, paz y reconciliación.</t>
  </si>
  <si>
    <t>2369-Puente Aranda camina segura con deporte</t>
  </si>
  <si>
    <t>Capacitar 6000 Persona(s) en los campos deportivos o recreativos.</t>
  </si>
  <si>
    <t>Beneficiar 12 Colectivo(s) recreo deportivas inscritas en el Banco que implementan iniciativas de carácter barrial con apoyos económicos.</t>
  </si>
  <si>
    <t>Capacitar 3000 Persona(s) en los campos artísticos, interculturales, culturales y/o patrimoniales.</t>
  </si>
  <si>
    <t>2482-Conectando el arte y los saberes en Puente Aranda</t>
  </si>
  <si>
    <t>SE PROYECTA SUSCRIBIR CONVENIO CON LA FUNDACION BATURA  PARA EL CUMPLIMIENTO A PARTE DE LA META DE LA VIGENCIA</t>
  </si>
  <si>
    <t>SE PROYECTA SUSCRIBIR CONVENIO CON LA SECRETARIA DE CULTURA PARA EL CUMPLIMIENTO DE LA META DE LA VIGENCIA</t>
  </si>
  <si>
    <t>Otorgar 60 Estímulos, reconocimientos, apoyos e incentivos al sector artístico y cultural.</t>
  </si>
  <si>
    <t>Atender 4000 Animales en los programas de brigadas médicas, urgencias veterinarias y adopciones</t>
  </si>
  <si>
    <t>2447-Por el bienestar y la protección de los animales en Puente Aranda</t>
  </si>
  <si>
    <t>Esterilizar 4000 Canino(s) y felino(s) incluyendo los que está en condición de vulnerabilidad</t>
  </si>
  <si>
    <t>Beneficiar 1705 Persona(s) Mayor(es) con apoyo económico tipo C</t>
  </si>
  <si>
    <t>2463-Puente Aranda cuida y protege a la población vulnerable</t>
  </si>
  <si>
    <t>PARA CUMPLIMIENTO DE ESTE META EN LA VIGENCIA 2026 SE ESTA A LA ESPERA DE LA PRORROGA DEL CONVENIO 2025 DADA LA LEY DE GARANTIAS</t>
  </si>
  <si>
    <t>SE PROYECTA SUSCRIBIR CONVENIO CON SDIS PARA EL CUMPLIMIENTO  DE LA META DE LA VIGENCIA</t>
  </si>
  <si>
    <t>Atender 4000 Persona(s) con apoyos que contribuyan al ingreso mínimo garantizado.</t>
  </si>
  <si>
    <t>Beneficiar 960 Joven(es) con transferencias condicionadas y acompañamiento psicosocial para la promoción al acceso y permanencia a oportunidades de formación y empleabilidad</t>
  </si>
  <si>
    <t>LA META PARA ESTA VIGENCIA BAJARIA SEGÚN EL CONCEPTO DE SDIS</t>
  </si>
  <si>
    <t>2452-Seguridad alimentaria para Puente Aranda</t>
  </si>
  <si>
    <t>EL CUMPLIMIENTO DE ESTA META ESTA SUJETA A LOS ESTIPULADO AL SECTOR (SDIS). Y se solicita cambiar el tipo de anualizacion a suma</t>
  </si>
  <si>
    <t>Dotar 15 Sede(s) educativas urbanas con recursos pedagógicos y/o tecnológicos.</t>
  </si>
  <si>
    <t>2446-Atención integral a la primer infancia y educación como eje del potencial humano</t>
  </si>
  <si>
    <t>Beneficiar 1600 Estudiante(s) con apoyo de sostenimiento para la permanencia en la educación posmedia (niveles de formación técnico profesional, tecnólogo, profesional universitario y educación para el trabajo y desarrollo humano).</t>
  </si>
  <si>
    <t>SE PROYECTA SUSCRIBIR CONVENIO CON AGENCIA ATENEA PARA EL CUMPLIMIENTO DE LA META DE LA VIGENCIA</t>
  </si>
  <si>
    <t>Beneficiar 1040 Estudiante(s) en programas de educación posmedia (niveles de formación técnico profesional, tecnólogo, profesional universitario y educación para el trabajo y desarrollo humano).</t>
  </si>
  <si>
    <t>Apoyar 100 Mipyme(s) y/o emprendimientos orientados al fortalecimiento de las capacidades locales para la gestión y el desarrollo turístico.</t>
  </si>
  <si>
    <t>2449-Gestión y desarrollo turístico en Puente Aranda</t>
  </si>
  <si>
    <t>Realizar 4 Acción(es) para fortalecer las capacidades y/o habilidades técnicas y blandas de las personas de la localidad, con el fin de mejorar el acceso a oportunidades de empleo.</t>
  </si>
  <si>
    <t>Financiar 20 Proyecto(s) del sector cultural y creativo.</t>
  </si>
  <si>
    <t>2322-Cultura en movimiento para Puente Aranda</t>
  </si>
  <si>
    <t>Apoyar 600 Mipyme(s) emprendimientos y/o actores de la economía informal para el fortalecimiento del tejido empresarial local.</t>
  </si>
  <si>
    <t>2457-Productividad y Fortalecimiento Empresarial de Puente Aranda</t>
  </si>
  <si>
    <t>2546-Parques amigables en Puente Aranda</t>
  </si>
  <si>
    <t>2553-Espacios Vivos, intervención cultural en Puente Aranda</t>
  </si>
  <si>
    <t>2565-Puente Aranda EcoActiva</t>
  </si>
  <si>
    <t>Implementar 8 Huerta(s) urbanas</t>
  </si>
  <si>
    <t>Mantener 200 Metro(s) cuadrado(s) de jardinería convencional y biodiversa.</t>
  </si>
  <si>
    <t>Capacitar 8000 Persona(s) en separación en la fuente y reciclaje</t>
  </si>
  <si>
    <t>Intervenir 16 Kilómetro(s)-carril de malla vial urbana (local y/o intermedia) con acciones de construcción y/o conservación</t>
  </si>
  <si>
    <t>2528-Vías seguras para Puente Aranda</t>
  </si>
  <si>
    <t>Realizar 4 Acción(es) efectivas para el fortalecimiento de las capacidades locales para la respuesta a emergencias y desastres</t>
  </si>
  <si>
    <t>2370-Puente Aranda segura ante emergencias</t>
  </si>
  <si>
    <t>Dotar y/o acondicionar 2 Centro(s) de Desarrollo Comunitario para la presentación de servicios sociales dirigidas al desarrollo de capacidades y generación de oportunidades</t>
  </si>
  <si>
    <t>2355-En Puente Aranda Creamos Futuro</t>
  </si>
  <si>
    <t>Dotar y/o acondicionar 1 Unidad(es) operativas de atención especializada (Centros Integrarte, Centros Crecer, Cadis) dotados y/o acondicionados</t>
  </si>
  <si>
    <t>Dotar 9 Unidad(es) operativas orientadas a la atención de la primera infancia (Jardines Infantiles)</t>
  </si>
  <si>
    <t>2588-Fortalecimiento seguro para Puente Aranda</t>
  </si>
  <si>
    <t>IMPOSIBLE CUMPLIMIENTO</t>
  </si>
  <si>
    <t>Realizar 4 Estrategia(s) de fortalecimiento institucional</t>
  </si>
  <si>
    <t>Fortalecer 4 Unidad(es) de innovación publica y social nivel local</t>
  </si>
  <si>
    <t>Operativizar 2 Centro(s) de acceso comunitario en zonas urbanas, con énfasis en procesos de formación y desarrollo de competencias digitales.</t>
  </si>
  <si>
    <t>2579-Cierre de la brecha digital a través de formación y redes de comunicación comunitarias en Puente Aranda</t>
  </si>
  <si>
    <t>2317-Puente Aranda fortalece la identidad local</t>
  </si>
  <si>
    <t>Capacitar 400 Persona(s) a través de procesos de formación para la participación de manera virtual y presencial.</t>
  </si>
  <si>
    <t>2451-Puente Aranda participativa</t>
  </si>
  <si>
    <t>Fortalecer 54 Organización(es) comunales</t>
  </si>
  <si>
    <t>Conectar e implementar 4 Iniciativa(s) de inversión local con el pueblo Rom gitano</t>
  </si>
  <si>
    <t>2459-Puente Aranda étnica y diversa</t>
  </si>
  <si>
    <t>Concertar e implementar 4 Iniciativa(s) de inversión local con pueblos indígenas</t>
  </si>
  <si>
    <t>Implementar 12 Acción(es) formativas diferenciales para la promoción de la convivencia ciudadana.</t>
  </si>
  <si>
    <t>2649-FORMANDO CANDELARIOS Y CANDELARIAS</t>
  </si>
  <si>
    <t>Fortalecer 13 Organización(es) comunitarias a través de capacidades para promover acciones de corresponsabilidad en la gestión de la seguridad y la convivencia.</t>
  </si>
  <si>
    <t>Vincular 1800 Persona(s) en acciones para la prevención del feminicidio y la violencia contra la mujer</t>
  </si>
  <si>
    <t>2552-En La Candelaria vivimos libres y caminamos seguras</t>
  </si>
  <si>
    <t>Suministrar 3 Dotación(es) a organismos de seguridad</t>
  </si>
  <si>
    <t>2466-La candelaria camina hacia el fortalecimiento de la Seguridad y acceso a la Justicia</t>
  </si>
  <si>
    <t>Fortalecer 2 Programa(s) de abordaje de conflictividad escolar para la convivencia con enfoque restaurativo</t>
  </si>
  <si>
    <t>2425-La Candelaria camina hacia la convivencia ciudadana y la justicia local</t>
  </si>
  <si>
    <t>Intervenir 1000 Metro(s) cuadrado(s) de elementos del sistema de espacio público peatonal con acciones de construcción y/o conservación.</t>
  </si>
  <si>
    <t>2572-La Candelaria camina segura en un espacio público incluyente</t>
  </si>
  <si>
    <t>2773-Espacio Público para todos en el corazón de Bogotá</t>
  </si>
  <si>
    <t>2779-La Candelaria camina segura de la mano  de sus gestores de convivencia</t>
  </si>
  <si>
    <t>Vincular 80 Persona(s) a las acciones desarrolladas desde los dispositivos de base comunitaria en respuesta al consumo de SPA.</t>
  </si>
  <si>
    <t>2431-La candelaria camina hacia una salud preventiva e inclusiva</t>
  </si>
  <si>
    <t>Beneficiar 260 Persona(s) con discapacidad a través de Dispositivos de Asistencia Personal - Ayudas Técnicas (no incluidas en los Planes de Beneficios).</t>
  </si>
  <si>
    <t>Vincular 195 Persona(s) a las acciones y estrategias para promover la salud sexual y reproductiva consciente en los diferentes ciclos de vida</t>
  </si>
  <si>
    <t>Beneficiar 400 Persona(s) con acciones para la promoción y atención de la salud mental.</t>
  </si>
  <si>
    <t>Numero de casas de igualdad dotadas</t>
  </si>
  <si>
    <t>Dotación de Casas de igualdad</t>
  </si>
  <si>
    <t>Dotar 1 Casa(s) de igualdad</t>
  </si>
  <si>
    <t>2441-La candelaria camina hacia la prevención de violencias, autonomía y cuidado con enfoque de igualdad para las mujeres y familias</t>
  </si>
  <si>
    <t>Vincular 1040 Mujer(es) cuidadora(s) a estrategias de cuidado.</t>
  </si>
  <si>
    <t>Vincular 1040 Mujer(es) para el ejercicio de derechos y el fortalecimiento de su autonomía económica</t>
  </si>
  <si>
    <t>Vincular 1580 Persona(s) en procesos para la prevención de violencias en el contexto familiar y/o violencia sexual</t>
  </si>
  <si>
    <t>Realizar 8 Proceso(s) pedagógicos, artísticos, culturales, formativos o para el fortalecimiento de iniciativas ciudadanas para la apropiación social de la memoria, verdad, reparación integral a víctimas, paz y reconciliación.</t>
  </si>
  <si>
    <t>2428-La Candelaria,  un territorio de memoria, paz y reconciliación</t>
  </si>
  <si>
    <t>2454-La Candelaria Camina Hacia la Promoción del Deporte y la Recreación</t>
  </si>
  <si>
    <t>Beneficiar 16 Colectivo(s) u organizaciones recreo deportivas inscritas en el Banco que implementan iniciativas de carácter barrial con apoyos económicos</t>
  </si>
  <si>
    <t>2637-CON CULTURA REDESCUBRIMOS EL CORAZÓN DE BOGOTÁ</t>
  </si>
  <si>
    <t>Realizar 12 Evento(s) de promoción, circulación y apropiación de actividades artísticas, culturales y patrimoniales</t>
  </si>
  <si>
    <t>Capacitar 150 Persona(s) en los campos artísticos, interculturales, culturales y/o patrimoniales.</t>
  </si>
  <si>
    <t>Vincular 550 Persona(s) en acciones educativas en temas de protección y bienestar animal</t>
  </si>
  <si>
    <t>2403-Por un cuidado responsable de los animales de La Candelaria</t>
  </si>
  <si>
    <t>Esterilizar 1600 Perros y gatos incluyendo los que está en condición de vulnerabilidad</t>
  </si>
  <si>
    <t>Atender 1600 Animales en los programas de brigadas médicas, urgencias veterinarias y adopciones</t>
  </si>
  <si>
    <t>Beneficiar 564 Persona(s) Mayor(es) con apoyo económico tipo C.</t>
  </si>
  <si>
    <t>2573-La Candelaria camina segura hacia un futuro con menos pobreza</t>
  </si>
  <si>
    <t>Atender 4728 Persona(s) con apoyos que contribuyan al ingreso mínimo garantizado.</t>
  </si>
  <si>
    <t>Ajuste CONFIS</t>
  </si>
  <si>
    <t>Beneficiar 312 Joven(es) con transferencias condicionadas y acompañamiento psicosocial para la promoción al acceso y permanencia a oportunidades de formación y empleabilidad</t>
  </si>
  <si>
    <t>Dotar 3 Sede(s) educativas urbanas y rurales con recursos pedagógicos y/o tecnológicos (De la localidad de La Candelaria)</t>
  </si>
  <si>
    <t>2619-La Candelaria con educación para la vida</t>
  </si>
  <si>
    <t>Beneficiar 77 Estudiante(s) con apoyo de sostenimiento para la permanencia en la educación posmedia (niveles de formación técnico profesional, tecnólogo, profesional universitario y educación para el trabajo y desarrollo humano).</t>
  </si>
  <si>
    <t>Beneficiar 77 Estudiante(s) en programas de educación posmedia (niveles de formación técnico profesional, tecnólogo, profesional universitario y educación para el trabajo y desarrollo humano).</t>
  </si>
  <si>
    <t>Implementar 16 Acción(es) para fortalecer las capacidades y/o habilidades, técnicas y blandas de las personas de la localidad de La Candelaria</t>
  </si>
  <si>
    <t>2423-La Candelaria Camina hacía un fortalecimiento empresarial y fomento al empleo equitativo e incluyente</t>
  </si>
  <si>
    <t>Fortalecer 25 Mipyme(s) y/o emprendimientos orientados al fortalecimiento de las capacidades locales para la gestión y el desarrollo turístico</t>
  </si>
  <si>
    <t>Apoyar 200 Emprendimiento(s) Mipymes, y/o actores de la economía informal para el fortalecimiento del tejido empresarial local.</t>
  </si>
  <si>
    <t>2410-La Candelaria Camina hacía un fortalecimiento del tejido empresarial</t>
  </si>
  <si>
    <t>Financiar 28 Proyecto(s) del sector cultural y creativo</t>
  </si>
  <si>
    <t>2653-La Candelaria Camina Hacia el Fortalecimiento de los Proyectos Culturales y Creativos</t>
  </si>
  <si>
    <t>Intervenir 1 Parque(s) de la red de proximidad con acciones de mejoramiento, mantenimiento y/o dotación.</t>
  </si>
  <si>
    <t>2558-Parques recreación y cultura para La Candelaria</t>
  </si>
  <si>
    <t>Beneficiar 4 Equipamiento(s) culturales con acciones de construcción, adecuación y/o dotación</t>
  </si>
  <si>
    <t>2640-La Candelaria mejor equipada para la cultura</t>
  </si>
  <si>
    <t>Mantener 100 Arbol(es) en zona urbana - 100 mm</t>
  </si>
  <si>
    <t>2389-La Candelaria camina entre espacios verdes y procesos de gestión ambiental</t>
  </si>
  <si>
    <t>Mantener 100 Metro(s) cuadrado(s) de jardinería</t>
  </si>
  <si>
    <t>Implementar 21 Huerta(s) Urbanas</t>
  </si>
  <si>
    <t>Implementar 3 Proceso(s) comunitarios de educación ambiental que promueven la conservación de la biodiversidad y el agua + 100 mm de árboles</t>
  </si>
  <si>
    <t>Intervenir 7 Kilómetro(s)-carril de malla vial urbana (local y/o intermedia) con acciones de construcción y/o conservación</t>
  </si>
  <si>
    <t>2777-La Candelaria camina hacia la construcción y la conservación de la malla vial</t>
  </si>
  <si>
    <t>Realizar 15 Acción(es) efectivas para el fortalecimiento de las capacidades locales para la respuesta a emergencias y desastres.</t>
  </si>
  <si>
    <t>2437-LA CANDELARIA BRINDA RESPUESTA A EMERGENCIAS Y DESASTRES</t>
  </si>
  <si>
    <t>Dotar / adecuar 1 Unidad(es) operativa orientada a la atención de jóvenes (casas de la juventud, centros forjar)</t>
  </si>
  <si>
    <t>2783-La Candelaria camina de la mano de sus niños y jóvenes</t>
  </si>
  <si>
    <t>Dotar y/o acondicionar 1 Unidad(es) operativa orientada a la atención de la primera infancia (Jardines Infantiles, Casas de Pensamiento Intercultural, Modalidad Espacios Rurales, Crecemos en la Ruralidad, Creciendo Juntos, Centros Amar, Centros Forjar)</t>
  </si>
  <si>
    <t>2632-La Candelaria camina segura con un gobierno confiable</t>
  </si>
  <si>
    <t>2420-La Candelaria conectada desde el corazón de la ciudad</t>
  </si>
  <si>
    <t>Operativizar 3 Centro(s) de Acceso Comunitario en zonas rurales y/o apartadas y/o urbanas.</t>
  </si>
  <si>
    <t>2394-El corazón de La Candelaria símbolo de la bogotaneidad</t>
  </si>
  <si>
    <t>2589-La Candelaria reconoce a sus comunidades étnicas</t>
  </si>
  <si>
    <t>capacitar 400 Persona(s) A través de procesos de formación para la participación de manera virtual y presencial.</t>
  </si>
  <si>
    <t>2792-Redescubriendo La Candelaria con participación incidente y democrática</t>
  </si>
  <si>
    <t>Fortalecer 40 Organización(es) comunales</t>
  </si>
  <si>
    <t>Fortalecer 25 Organización(es) comunal JAC y propiedad horizontal</t>
  </si>
  <si>
    <t>Fortalecer 20 Medio(s) comunitario(s) y alternativo(s) medios alternativos</t>
  </si>
  <si>
    <t>Mejorar 4 Salon(es) comunales</t>
  </si>
  <si>
    <t>2670-Seguridad y convivencia en Rafael Uribe Uribe</t>
  </si>
  <si>
    <t>Vincular 8000 Persona(s) vinculadas en acciones para la prevención del feminicidio y la violencia contra la mujer</t>
  </si>
  <si>
    <t>2532-Rafael Uribe Uribe previene el feminicidio y las violencias contra las mujeres</t>
  </si>
  <si>
    <t>2690-Mejores capacidades al servicio de la seguridad en Rafael Uribe Uribe</t>
  </si>
  <si>
    <t>Implementar 4 Acción(es) pedagógicas para la gestión de conflictividades y prevención de violencias.</t>
  </si>
  <si>
    <t>2761-Rafael Uribe Uribe con acceso a una justicia integral</t>
  </si>
  <si>
    <t>Implementar 4 Proyecto(s) de justicia local para la resolución efectiva de conflictividades de manera integral en el sistema de justicia.</t>
  </si>
  <si>
    <t>2710-Gestores de Convivencia en Rafael Uribe Uribe</t>
  </si>
  <si>
    <t>2764-Espacio Publico Inclusivo en Rafael Uribe Uribe</t>
  </si>
  <si>
    <t>2557-Rafael Uribe Uribe saludable y con bienestar</t>
  </si>
  <si>
    <t>Vincular 2000 Persona(s) a las acciones desarrolladas desde los dispositivos de base comunitaria en respuesta al consumo de SPA.</t>
  </si>
  <si>
    <t>Beneficiar 2000 Persona(s) con discapacidad a través de Dispositivos de Asistencia Personal - Ayudas Técnicas (no incluidas en los Planes de Beneficios).</t>
  </si>
  <si>
    <t>convenio- subred</t>
  </si>
  <si>
    <t>Vincular 2000 Persona(s) a las acciones y estrategias para promover la salud sexual y reproductiva consciente en los diferentes ciclos de vida</t>
  </si>
  <si>
    <t>Beneficiar 1000 Persona(s) con acciones para la promoción y atención de la salud mental.</t>
  </si>
  <si>
    <t>Vincular 5000 Persona(s) en procesos para la prevención de violencias en el contexto familiar y/o violencia sexual, incluyendo a la población infantil NNA</t>
  </si>
  <si>
    <t>2268-Rafael Uribe Uribe cuida la vida</t>
  </si>
  <si>
    <t>Vincular 2600 Mujer(es) para el ejercicio de derechos y el fortalecimiento de su autonomía económica (incluir mujeres trabajadoras sexuales)</t>
  </si>
  <si>
    <t>Vincular 2400 Persona(s) cuidadoras a estrategias de cuidado.</t>
  </si>
  <si>
    <t>Realizar 4 Acción(es) de construcción de paz realizadas que contribuyan al tejido social, la integración local, la sostenibilidad económica y/o desarrollo territorial para la reconciliación.</t>
  </si>
  <si>
    <t>2778-Paz y reconciliación en Rafael Uribe Uribe</t>
  </si>
  <si>
    <t>Otorgar 80 Estímulo(s) de apoyo al sector artístico y cultural.</t>
  </si>
  <si>
    <t>2673-Rafael Uribe Uribe cultural y artística</t>
  </si>
  <si>
    <t>convenio- sec cultura</t>
  </si>
  <si>
    <t>Realizar 40 Evento(s) de promoción, circulación y apropiación de actividades artísticas, culturales y patrimoniales</t>
  </si>
  <si>
    <t>Capacitar 5000 Persona(s) en los campos artísticos, interculturales, culturales y/o patrimoniales.</t>
  </si>
  <si>
    <t>Beneficiar 48 Organización(es) artísticas y culturales con artículo elementos entregados. (NARP y medios alternativos).</t>
  </si>
  <si>
    <t>2795-Rafael Uribe Uribe deportiva, recreativa y con bienestar</t>
  </si>
  <si>
    <t>Capacitar 4000 Persona(s) en los campos deportivos.</t>
  </si>
  <si>
    <t>Beneficiar 8000 Persona(s) con artículos deportivos entregados.</t>
  </si>
  <si>
    <t>Vincular 4000 Persona(s) Vincular 4.000 personas en acciones educativas en temas de protección y bienestar animal</t>
  </si>
  <si>
    <t>2757-Bienestar animal en Rafael Uribe Uribe</t>
  </si>
  <si>
    <t>Atender 5000 Animales en los programas de brigadas médicas (desparasitación, chips, vacunación), urgencias veterinarias y adopciones</t>
  </si>
  <si>
    <t>Esterilizar 18000 Animales perros y gatos incluyendo los que está en condición de vulnerabilidad</t>
  </si>
  <si>
    <t>Beneficiar 1486 Joven(es) con trasferencias condicionadas y acompañamiento</t>
  </si>
  <si>
    <t>2256-Menos pobreza y más equidad en Rafael Uribe Uribe</t>
  </si>
  <si>
    <t xml:space="preserve">convenio- integración social </t>
  </si>
  <si>
    <t>Atender 19275 Hogar(es) con apoyos que contribuyan al ingreso mínimo garantizado</t>
  </si>
  <si>
    <t>Beneficiar 6500 Persona(s) Mayor(es) con transferencias monetarias</t>
  </si>
  <si>
    <t>Dotar 28 Sede(s) educativas urbanas y rurales</t>
  </si>
  <si>
    <t>2226-Educación como eje del potencial humano en Rafael Uribe Uribe</t>
  </si>
  <si>
    <t>Beneficiar 480 Estudiante(s) con apoyo de sostenimiento para la permanencia en la educación superior</t>
  </si>
  <si>
    <t>convenio- atenea</t>
  </si>
  <si>
    <t>Beneficiar 480 Estudiante(s) en programas de educación posmedia</t>
  </si>
  <si>
    <t>2623-Fortaleciendo el turismo en Rafael Uribe Uribe</t>
  </si>
  <si>
    <t>Apoyar 200 Mipyme(s) y/o emprendimientos orientados al fortalecimiento de las capacidades locales para la gestión y el desarrollo turístico apoyados.</t>
  </si>
  <si>
    <t>Financiar 80 Proyecto(s) Financiar 80 proyectos del sector cultural y creativo.</t>
  </si>
  <si>
    <t>2550-Rafael Uribe Uribe con un ecosistema cultural, creativo y sostenible</t>
  </si>
  <si>
    <t>Apoyar 480 Mipyme(s) emprendimientos y/o actores de la economía informal para el fortalecimiento del tejido empresarial local.</t>
  </si>
  <si>
    <t>2704-Fortaleciendo el Tejido Empresarial en Rafael Uribe Uribe</t>
  </si>
  <si>
    <t>Intervenir 4 Equipamiento(s) equipamientos culturales con acciones de construcción, adecuación y/o dotación.</t>
  </si>
  <si>
    <t>2586-Rafael Uribe Uribe con equipamientos culturales dignos y fortalecidos.</t>
  </si>
  <si>
    <t>Construir 2400 Metro(s) cuadrado(s) de Parques de la red de proximidad (la construcción incluye su dotación).</t>
  </si>
  <si>
    <t>2697-Rafael Uribe Uribe con parques revitalizados, renovados e inclusivos</t>
  </si>
  <si>
    <t>Intervenir 4 Parque(s) de la red de proximidad con acciones de mejoramiento, mantenimiento y/o dotación.</t>
  </si>
  <si>
    <t>Mantener 4000 Arbol(es) en zona urbana.</t>
  </si>
  <si>
    <t>2635-Reverdeciendo Rafael Uribe Uribe</t>
  </si>
  <si>
    <t>Implementar 40 Proceso(s) comunitarios de educación ambiental que promueven la conservación de la biodiversidad y el agua.</t>
  </si>
  <si>
    <t>esta meta esta programada para ejecutarse en 2026, sin embargo, en el formato se estableció como si no tuviera recurso programado</t>
  </si>
  <si>
    <t>Implementar y/o mantener 16 Huerta(s) urbanas.</t>
  </si>
  <si>
    <t>Mantener 4000 Metro(s) cuadrado(s) de jardinería.</t>
  </si>
  <si>
    <t>Capacitar 25000 Persona(s) en separación en la fuente y reciclaje.</t>
  </si>
  <si>
    <t>Lograr 3 Hectárea(s) en proceso de restauración ecológica.</t>
  </si>
  <si>
    <t>2700-Restauración ecológica integral en Rafael Uribe Uribe</t>
  </si>
  <si>
    <t>2737-Rafael Uribe Uribe mejora la movilidad local</t>
  </si>
  <si>
    <t>Realizar 8 Acción(es) efectivas para el fortalecimiento de las capacidades locales para la respuesta a emergencias y desastres.</t>
  </si>
  <si>
    <t>2768-Mitigación del Riesgo en Rafael Uribe Uribe</t>
  </si>
  <si>
    <t>Realizar 4 Obra(s) de mitigación y/u obras de mitigación existentes con mantenimiento.</t>
  </si>
  <si>
    <t>Dotar y/o acondicionar 24 Unidad(es) operativas de la SDIS que presten atención a la atención de la primera infancia de la localidad de Rafael Uribe Uribe.</t>
  </si>
  <si>
    <t>2596-Espacios sociales dignos para un desarrollo integral en Rafael Uribe Uribe.</t>
  </si>
  <si>
    <t>Dotar y/o acondicionar 3 Centro(s) de Desarrollo Comunitarios para la prestación de servicios sociales dirigidas al desarrollo de capacidades y generación de oportunidades</t>
  </si>
  <si>
    <t>Realizar 4 Estrategia(s) de fortalecimiento institucional, incluyendo a la JAL RUU</t>
  </si>
  <si>
    <t>2775-Gestión pública local  y gobierno confiable en Rafael Uribe Uribe</t>
  </si>
  <si>
    <t>Intervenir 4 Sede(s) administrativa local</t>
  </si>
  <si>
    <t>Operativizar 25 Centro(s) de acceso comunitario en zonas rurales y/o apartadas y/o urbanas, con énfasis en procesos de formación y desarrollo de competencias digitales.</t>
  </si>
  <si>
    <t>2732-Rafael Uribe Uribe conectado con la comunidad</t>
  </si>
  <si>
    <t>Operativizar 25 Centro(s) de acceso comunitario en zonas rurales y/o apartadas y/o urbanas, con énfasis en Servicios TIC´ s generados.</t>
  </si>
  <si>
    <t>2603-La Bogotaneidad en Rafael Uribe Uribe</t>
  </si>
  <si>
    <t>2781-Rafael Uribe Uribe diferencial y étnica</t>
  </si>
  <si>
    <t>Fortalecer 107 Organización(es) comunales. (Juntas de Acción Comunal, Asojuntas)</t>
  </si>
  <si>
    <t>2786-Participación Efectiva en Rafael Uribe Uribe</t>
  </si>
  <si>
    <t>Capacitar 3000 Persona(s) a través de procesos pluralistas de formación para la participación de manera virtual y presencial.</t>
  </si>
  <si>
    <t>Implementar 1200 Acción(es) formativas diferenciales para la promoción de la convivencia ciudadana.</t>
  </si>
  <si>
    <t>2246-Ciudad Bolívar Camina Segura en Convivencia Ciudadana con Seguridad  y Acciones Afirmativas para la Localidad.</t>
  </si>
  <si>
    <t>Fortalecer 260 Organización(es) comunitarias a través de capacidades para promover acciones de corresponsabilidad en la gestión de la seguridad y la convivencia</t>
  </si>
  <si>
    <t>Vincular 8000 Persona(s) en acciones para la prevención del feminicidio y la violencia contra la mujer</t>
  </si>
  <si>
    <t xml:space="preserve">2281-Creciendo y emprendiendo juntas en pro del reconocimiento y los derechos de las mujeres en Ciudad Bolívar Camina Segura		</t>
  </si>
  <si>
    <t>2242-CONFIANZA Y LEGITIMIDAD FRENTE A LA SEGURIDAD DE CIUDAD BOLIVAR CAMINA SEGURA</t>
  </si>
  <si>
    <t>Intervenir 6 Equipamiento(s) y acceso a la justicia con acciones de fortalecimiento, operación, adecuación y/o dotación</t>
  </si>
  <si>
    <t>2248-Acceso a la Justicia Restaurativa para la Localidad "CIUDAD BOLIVAR CAMINA SEGURA"</t>
  </si>
  <si>
    <t>Fortalecer 8 Programa(s) de abordaje de conflictividad escolar para la convivencia con enfoque restaurativo</t>
  </si>
  <si>
    <t>Fortalecer 800 Actor(es) comunitarios con herramientas y capacidades para la implementación de un enfoque restaurativo para la justicia y la convivencia</t>
  </si>
  <si>
    <t>2229-Acciones de Seguridad Integrales para la localidad Ciudad Bolívar Camina Segura</t>
  </si>
  <si>
    <t>Intervenir 12000 Metro(s) cuadrados de elementos del sistema de espacio público peatonal con acciones de construcción y/o conservación.</t>
  </si>
  <si>
    <t>2232-MEJOR INFRAESTRUCTURA PEATONAL INCLUSIVA Y SEGURA PARA CIUDAD BOLIVAR</t>
  </si>
  <si>
    <t>Vincular 3000 Persona(s) a las acciones desarrolladas desde los dispositivos de base comunitaria en respuesta al consumo de SPA.</t>
  </si>
  <si>
    <t>2243-Bienestar en Salud Integral para la Localidad Ciudad Bolívar Camina Segura</t>
  </si>
  <si>
    <t>Beneficiar 3200 Persona(s) con discapacidad a través de Dispositivos de Asistencia Personal - Ayudas Técnicas (no incluidas en los Planes de Beneficios</t>
  </si>
  <si>
    <t>Beneficiar 3000 Persona(s) con acciones para la promoción y atención de la salud mental</t>
  </si>
  <si>
    <t>Vincular 3000 Persona(s) a las acciones y estrategias para promover la salud sexual y reproductiva consciente en los diferentes ciclos de vida</t>
  </si>
  <si>
    <t>Vincular 2000 Persona(s) con discapacidad, cuidadores y cuidadoras, en actividades complementarias en salud</t>
  </si>
  <si>
    <t>Vincular 8000 Mujer(es) cuidadora(s) a estrategias del cuidado</t>
  </si>
  <si>
    <t>2253-Una Localidad que promueve los Derechos de las Mujeres, cuida y potencializa a sus cuidadoras y previene hechos de Violencia Contra las Mujeres Ciudad Bolívar Camina Segura</t>
  </si>
  <si>
    <t>Vincular 4000 Mujer(es) para el ejercicio de derechos y el fortalecimiento de su autonomía económica</t>
  </si>
  <si>
    <t>Vincular 1200 Persona(s) en procesos para la prevención de violencias en el contexto familiar y/o violencia sexual</t>
  </si>
  <si>
    <t>2231-Un territorio de construcción y fortalecimiento de paz, memoria y reconciliación en Ciudad Bolívar Camina Segura.</t>
  </si>
  <si>
    <t>otorgar 200 Estímulo(s) de apoyo al sector artístico y cultural.</t>
  </si>
  <si>
    <t>2244-Conexión cultural, Impulso y Circulación Artística en la localidad Ciudad Bolívar Camina Segura</t>
  </si>
  <si>
    <t>Realizar 60 Evento(s) de promoción, circulación y apropiación de actividades artísticas, culturales y patrimoniales.</t>
  </si>
  <si>
    <t>Capacitar 4000 Persona(s) en los campos artísticos, interculturales, culturales y/o patrimoniales.</t>
  </si>
  <si>
    <t>Beneficiar 300 Organización(es) artísticas, culturales y patrimoniales con elementos entregados.</t>
  </si>
  <si>
    <t>Beneficiar 320 Colectivo(s) u organizaciones recreo deportivas inscritas en el Banco que implementan iniciativas de carácter barrial con apoyos económicos</t>
  </si>
  <si>
    <t>2249-"Ciudad Bolívar camina segura" y con bienestar a través de la practica y formación en el deporte, la recreación y la actividad física</t>
  </si>
  <si>
    <t>Capacitar 1250 Persona(s) en los campos deportivos o recreativos</t>
  </si>
  <si>
    <t>Beneficiar 1600 Persona(s) con la entrega de dotaciones deportivas.</t>
  </si>
  <si>
    <t>Vincular 11000 Persona(s) en acciones educativas en temas de protección y bienestar animal</t>
  </si>
  <si>
    <t>2245-Ciudad Bolívar Camina Segura y comprometida por el Bienestar Animal</t>
  </si>
  <si>
    <t>Atender 22000 Animales en los programas de brigadas médicas, urgencias veterinarias y adopciones</t>
  </si>
  <si>
    <t>Esterilizar 21000 Perros y gatos incluyendo los que está en condición de vulnerabilidad</t>
  </si>
  <si>
    <t>Beneficiar 6750 Persona(s) Mayor(es) con transferencias monetarias</t>
  </si>
  <si>
    <t>2277-Ciudad Bolívar Camina Segura y Promueve el Bienestar Integral para la Inclusión Social</t>
  </si>
  <si>
    <t>Atender 5000 Persona(s) con apoyos que contribuyan al ingreso mínimo garantizado.</t>
  </si>
  <si>
    <t>Beneficiar 4460 Joven(es) con transferencias condicionadas y acompañamiento psicosocial para la promoción al acceso y permanencia a oportunidades de formación y empleabilidad</t>
  </si>
  <si>
    <t>Beneficiar 1050 Estudiante(s) en programas de educación posmedia (niveles de formación técnico profesional, tecnólogo y, profesional universitario) (niveles de formación técnico profesional, tecnólogo, profesional universitario y educación para el trabajo y desarrollo humano).</t>
  </si>
  <si>
    <t>2227-Educación con calidad desde la primera infancia hasta el acceso a la educación superior en una Ciudad Bolívar Camina Segura</t>
  </si>
  <si>
    <t>Beneficiar 1050 Estudiante(s) con apoyo de sostenimiento para la permanencia en la educación posmedia (niveles de formación técnico profesional, tecnólogo y, profesional universitario). (niveles de formación técnico profesional, tecnólogo, profesional universitario y educación para el trabajo y desarrollo humano).</t>
  </si>
  <si>
    <t>Dotar 48 Sede(s) educativas urbanas y rurales con recursos pedagógicos y/o tecnológicos</t>
  </si>
  <si>
    <t>Apoyar 500 Mipyme(s) y/o emprendimientos orientados al fortalecimiento de las capacidades locales para la gestión y el desarrollo turístico apoyados.</t>
  </si>
  <si>
    <t>2235-Un Modelo para el Fortalecimiento y el Desarrollo Productivo de la localidad Ciudad Bolívar Camina Segura</t>
  </si>
  <si>
    <t>Realizar 2200 Acción(es) para fortalecer las capacidades y/o habilidades técnicas y blandas de las personas de la localidad, con el fin de mejorar el acceso a oportunidades de empleo.</t>
  </si>
  <si>
    <t>Vincular 180 Hogar(es) y/o unidades productivas a procesos productivos y de comercialización en el sector rural.</t>
  </si>
  <si>
    <t>2239-Ciudad Bolívar, Impulsando la Productividad, Comercialización  y el Tejido empresarial rural</t>
  </si>
  <si>
    <t>Apoyar 800 Mipyme(s) emprendimientos y/o actores de la economía informal para el fortalecimiento del tejido empresarial local.</t>
  </si>
  <si>
    <t>Financiar 180 Proyecto(s) del sector cultural y creativo</t>
  </si>
  <si>
    <t>2406-Ciudad Bolívar "Camina Segura" Promoviendo el Impulso local creativo</t>
  </si>
  <si>
    <t>Construir 4000 Metro(s) de parques de la red de proximidad (la construcción incluye su dotación).</t>
  </si>
  <si>
    <t>2237-DISEÑO, CONSTRUCCIÓN, MANTENIMIENTO Y ADECUACIÓN DE PARQUES, CIUDAD BOLIVAR CAMINA SEGURA</t>
  </si>
  <si>
    <t>Intervenir 9 Parque(s) de la red de proximidad con acciones de mejoramiento, mantenimiento y/o dotación.</t>
  </si>
  <si>
    <t>Intervenir 8 Equipamiento(s) culturales con acciones de construcción, adecuación y/o dotación</t>
  </si>
  <si>
    <t>2247-Equipamientos Culturales y patrimoniales accesibles y modernos en una Ciudad Bolívar Camina Segura</t>
  </si>
  <si>
    <t>Mantener 800 Arbol(es) en zona urbana</t>
  </si>
  <si>
    <t>2240-Ciudad Bolívar Camina Segura en ser, Sostenible, Activa y Participativa en Estrategias Ambientales y Agropecuarias</t>
  </si>
  <si>
    <t>Mantener 1300 Arbol(es) en zona rural</t>
  </si>
  <si>
    <t>Apoyar 848 Predio(s) rurales con buenas prácticas agropecuarias y ambientales que fortalezcan la protección a coberturas vegetales y recurso hídrico</t>
  </si>
  <si>
    <t>Implementar 80 Proceso(s) comunitarios de educación ambiental que promueven la conservación de la biodiversidad y el agua</t>
  </si>
  <si>
    <t>Implementar 120 Proceso(s) comunitarios de educación ambiental que promueven la conservación de la biodiversidad y el agua</t>
  </si>
  <si>
    <t>Implementar 60 Huerta(s) URBANAS</t>
  </si>
  <si>
    <t>Capacitar a personas en 8 acciones separación en la fuente y reciclaje.</t>
  </si>
  <si>
    <t>Intervenir 6 Hectárea(s) de conectores ecosistémicos 4</t>
  </si>
  <si>
    <t>2241-Ciudad Bolívar Camina segura, Reverdecida y Resiliente al Cambio Climático</t>
  </si>
  <si>
    <t>Realizar acciones de conservación en 4 Hectárea(s) de la Estructura Ecológica Principal</t>
  </si>
  <si>
    <t>Lograr 8 Hectárea(s) en proceso de restauración ecológica</t>
  </si>
  <si>
    <t>Lograr 6 Hectárea(s) en proceso de restauración ecológica.</t>
  </si>
  <si>
    <t>Intervenir 19 Kilómetro(s)-carril de malla vial urbana (local y/o intermedia) con acciones de construcción y/o conservación</t>
  </si>
  <si>
    <t>2233-Mejorar la Infraestructura para Construir Tejido Social en Ciudad Bolívar Camina Segura</t>
  </si>
  <si>
    <t>Intervenir 20 Kilómetro(s)-carril de malla vial rural con acciones de construcción y/o conservación</t>
  </si>
  <si>
    <t>Realizar 100 Acción(es) efectivas para el fortalecimiento de las capacidades locales en torno a la gestión del riesgo</t>
  </si>
  <si>
    <t>2238-Ciudad Bolívar Camina Segura, con estrategias de Resiliencia Climática, Gestión del Riesgo, prevención de emergencias y Manejo de Desastres para un Territorio Seguro y Sostenible.</t>
  </si>
  <si>
    <t>Realizar 8 Obra(s) de mitigación y/u obras de mitigación existentes con mantenimiento</t>
  </si>
  <si>
    <t>Fortalecer 6 Acueducto(s) Veredal(es) con asistencia, intervenir técnica u organizativa</t>
  </si>
  <si>
    <t>2548-Ciudad Bolívar Camina segura, Mejorando la Provisión y Calidad de los Servicios de Agua..</t>
  </si>
  <si>
    <t>2228-Dotación e Intervención de los espacios de  cuidado para la Primera Infancia de  la Localidad   "CIUDAD BOLÍVAR CAMINA SEGURA"</t>
  </si>
  <si>
    <t>Dotar y/o acondicionar 2 Unidad(es) operativas de atención especializada (Centros Integrarte, Centros Crecer y Cadis)</t>
  </si>
  <si>
    <t>Dotar y/o acondicionar 2 Centro(s) de Desarrollo Comunitarios para la prestación de servicios sociales dirigidas al desarrollo de capacidades y generación de oportunidades</t>
  </si>
  <si>
    <t>Mejorar 48 Vivienda(s) de interés social rurales.</t>
  </si>
  <si>
    <t>2236-Mejoramiento de la calidad de vida en los habitantes rurales de la localidad Ciudad Bolívar Camina Segura.</t>
  </si>
  <si>
    <t>2283-Ciudad Bolívar Camina Segura hacia una gestión efectiva, transparente con control de territorio</t>
  </si>
  <si>
    <t>Realizar 4 Estrategia(s) de inspección, vigilancia y control (una por vigencia</t>
  </si>
  <si>
    <t>Operativizar 13 Centro(s) de Acceso Comunitario en zonas rurales y/o apartadas y/o urbanas, con énfasis en Servicios TIC´s generados.</t>
  </si>
  <si>
    <t>2275-Conexión hacia el Universo Digital para Ciudad Bolívar Camina Segura</t>
  </si>
  <si>
    <t>Operativizar 13 Centro(s) de Acceso Comunitario en zonas rurales y/o apartadas y/o urbanas, con énfasis en procesos de formación y desarrollo de competencias digitales.</t>
  </si>
  <si>
    <t>Capacitar 4000 Persona(s) a través de procesos de formación para la participación de manera virtual y presencial.</t>
  </si>
  <si>
    <t>2234-Participación activa para la localidad Ciudad Bolívar camina segura</t>
  </si>
  <si>
    <t>Construir 1 Sede(s) de salones comunales y/o casas de participación.</t>
  </si>
  <si>
    <t>Dotar 130 Organización(es) comunales</t>
  </si>
  <si>
    <t>Fortalecer 380 Organización(es) sociales e Instancias de participación ciudadana.</t>
  </si>
  <si>
    <t>2284-"CIUDAD BOLÍVAR CAMINA SEGURA" Bogotaniando</t>
  </si>
  <si>
    <t>Concertar e Implementar 4 Iniciativa(s) de inversión local con las comunidades negras afrocolombianas y palenqueras</t>
  </si>
  <si>
    <t>2318-"CIUDAD BOLIVAR CAMINA SEGURA" Iniciativas  Concertadas con las comunidades Étnicas</t>
  </si>
  <si>
    <t>Concertar e Implementar 4 Iniciativa(s) de inversión local con los pueblos indígenas (aplica en todas las localidades con autoridades indígenas)</t>
  </si>
  <si>
    <t>Implementar 16 Acción(es) formativas diferenciales para la promoción de la convivencia ciudadana</t>
  </si>
  <si>
    <t>2230-Por una mejor convivencia en Sumapaz</t>
  </si>
  <si>
    <t>Implementar 16 Iniciativa(s) de convivencia con participación de la ciudadanía</t>
  </si>
  <si>
    <t>Vincular 1200 Persona(s) en acciones para la prevención del feminicidio y la violencia contra la mujer.</t>
  </si>
  <si>
    <t>2526-Por una vida libre de violencias para las mujeres de Sumapaz</t>
  </si>
  <si>
    <t>Implementar 16 Acción(es) pedagógicas para la gestión de conflictividades y prevención de violencias implementadas</t>
  </si>
  <si>
    <t>2290-Fortaleciendo la Justicia en Sumapaz</t>
  </si>
  <si>
    <t>Fortalecer 80 Actor(es) comunitarios fortalecidos con herramientas y capacidades para la implementación de un enfoque restaurativo para la justicia y la convivencia</t>
  </si>
  <si>
    <t>Beneficiar 100 Ciudadanos beneficiados con habilidades y capacidades para gestionar la convivencia constructivamente</t>
  </si>
  <si>
    <t>Fortalecer 8 Programa(s) de abordaje de conflictividad escolar para la convivencia con enfoque restaurativo fortalecidos</t>
  </si>
  <si>
    <t>Intervenir 13250 Espacio(s) publico, mediante acciones de construcción, rehabilitación y/o mantenimiento de caminos veredales, reales o espacio público de centros poblados, así como la intervención y/o construcción de puentes peatonales y/o vehiculares.</t>
  </si>
  <si>
    <t>2474-Por un mejor espacio público en Sumapaz</t>
  </si>
  <si>
    <t>Beneficiar 600 Persona(s) beneficiadas con acciones para la promoción y atención de la salud mental</t>
  </si>
  <si>
    <t>2324-Acciones para el cuidado de la salud y el bienestar de las y los Sumapaceños</t>
  </si>
  <si>
    <t>Beneficiar 180 Persona(s) con discapacidad beneficiadas con Dispositivos de Asistencia Personal - Ayudas Técnicas (no incluidas en los Planes de Beneficios)</t>
  </si>
  <si>
    <t>Vincular 200 Persona(s) con discapacidad, cuidadores y cuidadoras, vinculados en actividades complementarias en salud</t>
  </si>
  <si>
    <t>Vincular 400 Persona(s) a las acciones y estrategias para promover la salud sexual y reproductiva consciente en los diferentes ciclos de vida</t>
  </si>
  <si>
    <t>Vincular 300 Persona(s) a las acciones desarrolladas desde los dispositivos de base comunitaria en respuesta al consumo de SPA</t>
  </si>
  <si>
    <t>Vincular 1000 Persona(s) en acciones complementarias en salud física, nutricional y oral, a través del Circuito
del Cuidado.</t>
  </si>
  <si>
    <t>Vincular 600 Mujer(es) cuidadoras a estrategias de cuidado.</t>
  </si>
  <si>
    <t>2541-Bienestar para las Mujeres de Sumapaz</t>
  </si>
  <si>
    <t>Vincular 2800 Mujer(es) para el ejercicio de derechos y el fortalecimiento de su autonomía económica.</t>
  </si>
  <si>
    <t>Vincular 600 Persona(s) en procesos para la prevención de violencias en el contexto familiar y/o violencia sexual.</t>
  </si>
  <si>
    <t>Realizar 4 Proceso(s) pedagógicos, artísticos, culturales, formativos o académicos realizados para el fortalecimiento de iniciativas ciudadanas para la apropiación social de la memoria, verdad, reparación integral a víctimas, paz y reconciliación.</t>
  </si>
  <si>
    <t>2319-Atención a víctimas en Sumapaz</t>
  </si>
  <si>
    <t>Realizar 8 Proceso(s) para el fortalecimiento de habilidades y capacidades de la población víctima del conflicto armado o excombatientes que promuevan su participación en diferentes escenarios.</t>
  </si>
  <si>
    <t>Beneficiar 1200 Persona(s) en actividades recreo-deportivas comunitarias.</t>
  </si>
  <si>
    <t>2388-Recreación y Deporte para Sumapaz</t>
  </si>
  <si>
    <t>Beneficiar 1000 Persona(s) Mayor(es) con la entrega de dotaciones</t>
  </si>
  <si>
    <t>Capacitar 1000 Persona(s) en los campos deportivos o recreativos</t>
  </si>
  <si>
    <t>Beneficiar 40 Colectivo(s) u organizaciones recreodeportivas inscritas en el banco que implementan iniciativas de carácter barrial con apoyo económico</t>
  </si>
  <si>
    <t>2486-Acciones para la promoción de la cultura, tradición y costumbres Sumapaceñas.</t>
  </si>
  <si>
    <t>Otorgar 50 Estímulo(s) de apoyo al sector artístico y cultural.</t>
  </si>
  <si>
    <t>Realizar 12 Evento(s) de promoción, circulación y apropiación de actividades culturales y / o patrimoniales.</t>
  </si>
  <si>
    <t>Beneficiar 32 Organizacion(es) artísticas, culturales y patrimoniales con elementos entregados</t>
  </si>
  <si>
    <t>Atender 1000 Animales en los programas de brigadas médicas urgencias y adopción</t>
  </si>
  <si>
    <t>2666-Sumapaz protege su fauna</t>
  </si>
  <si>
    <t>Vincular 600 Persona(s) en acciones educativas en temas de protección y bienestar animal</t>
  </si>
  <si>
    <t>Beneficiar 305 Persona(s) Mayor(es) con transferencias monetarias</t>
  </si>
  <si>
    <t>2398-Cuidado y protección para la población Vulnerable de Sumapaz</t>
  </si>
  <si>
    <t>Atender 800 Persona(s) con apoyos que contribuyan al ingreso mínimo garantizado.</t>
  </si>
  <si>
    <t>Dotar 18 Sede(s) educativas urbanas y rurales con recursos pedagógicos y/o tecnológicos.</t>
  </si>
  <si>
    <t>2703-Una ruralidad educada desde la infancia hasta la educación posmedia para una "sumapaz que camina segura"</t>
  </si>
  <si>
    <t>Proyectos para el desarrollo integral de la primera infancia y la relación escuela, familia y comunidad.</t>
  </si>
  <si>
    <t>Procesos complementarios de educación a las personas para el cierre de brechas de la ruralidad</t>
  </si>
  <si>
    <t>Implementar 8 Proyecto(s) para el desarrollo integral de la primera infancia y la relación escuela, familia y comunidad.</t>
  </si>
  <si>
    <t>DESARROLLO INTEGRAL</t>
  </si>
  <si>
    <t>Beneficiar 160 Estudiante(s) en programas de educación posmedia (niveles de formación técnico profesional, tecnólogo, profesional universitario y educación para el trabajo y desarrollo humano).</t>
  </si>
  <si>
    <t>Beneficiar 160 Estudiante(s) con apoyo de sostenimiento para la permanencia en la educación posmedia (niveles de formación técnico profesional, tecnólogo, profesional universitario y educación para el trabajo y desarrollo humano).</t>
  </si>
  <si>
    <t>Realizar 4 Acción(es) mediante estrategias que permitan fortalecer las capacidades y/o habilidades, técnicas y blandas de las personas de la localidad, con el fin de mejorar el acceso a oportunidades de empleo.</t>
  </si>
  <si>
    <t>2395-Fortalecimiento de capacidades y habilidades para el trabajo</t>
  </si>
  <si>
    <t>Financiar 20 Proyecto(s) financiados y acompañados del sector cultural y creativo.</t>
  </si>
  <si>
    <t>2288-Acciones para fortalecer las industrias culturales y creativas.</t>
  </si>
  <si>
    <t>Vincular 600 Hogar(es) y/o unidades productivas vinculadas a procesos productivos y de comercialización en el sector rural</t>
  </si>
  <si>
    <t>2315-Somos Sumapaz: emprendiendo de manera sostenible en nuestro territorio</t>
  </si>
  <si>
    <t>Apoyar 120 Mipyme(s) emprendimientos y/o actores de la economía informal apoyados para el fortalecimiento del tejido empresarial local.</t>
  </si>
  <si>
    <t>Gestionar 150 Predio(s) legalizados y/o con titulación gestionados</t>
  </si>
  <si>
    <t>2362-Legalización y titulación de predios en Sumapaz </t>
  </si>
  <si>
    <t>2331-Construcción e Intervención de equipamientos culturales</t>
  </si>
  <si>
    <t>Construir 4000 Metro(s) cuadrado(s) de Parques de la red de proximidad construidos y dotados</t>
  </si>
  <si>
    <t>2358-Mejores parques para Sumapaz</t>
  </si>
  <si>
    <t>2671-Asistencia técnica agropecuaria y educación ambiental en la localidad de Sumapaz</t>
  </si>
  <si>
    <t>Capacitar 500 Persona(s) en separación en la fuente y reciclaje.</t>
  </si>
  <si>
    <t>Apoyar 500 Predio(s) rurales con buenas prácticas agropecuarias y ambientales que fortalezcan la protección a coberturas vegetales y recurso hídrico.</t>
  </si>
  <si>
    <t>Implementar 100 Huerta(s) rurales</t>
  </si>
  <si>
    <t>Realizar acciones de conservación en 8 hectáreas de la Estructura Ecológica Principal</t>
  </si>
  <si>
    <t>2682-Restauración ecológica urbana y/o rural.</t>
  </si>
  <si>
    <t>Lograr 16 Hectárea(s) en proceso de restauración ecológica</t>
  </si>
  <si>
    <t>Intervenir 40 Kilómetro(s)-carril de malla vial rural con acciones de construcción y/o conservación</t>
  </si>
  <si>
    <t>2289-Movilidad para Sumapaz.</t>
  </si>
  <si>
    <t>Realizar 12 Acción(es) efectivas para el fortalecimiento de las capacidades locales en torno a la gestión del riesgo.</t>
  </si>
  <si>
    <t>2613-Manejo de emergencias y mitigación del riesgo de desastres.</t>
  </si>
  <si>
    <t>Realizar 40 Obra(s) de mitigación y/u obras de mitigación existentes con mantenimiento.</t>
  </si>
  <si>
    <t>Fortalecer 4 Acueducto(s) Veredal(es) con asistencia, intervención técnica y organizativa</t>
  </si>
  <si>
    <t>2689-Acueductos veredales, saneamiento básico y energías alternativas</t>
  </si>
  <si>
    <t>Acciones con energías alternativas para el área rural realizadas.</t>
  </si>
  <si>
    <t>Energias alternativas</t>
  </si>
  <si>
    <t>Realizar 160 Acción(es) con energías alternativas para el área rural</t>
  </si>
  <si>
    <t>ENERGÍAS ALTERNATIVAS</t>
  </si>
  <si>
    <t>Dotar 3 Unidad(es) operativas orientadas a la atención de la primera infancia (Jardines Infantiles, Casas de Pensamiento Intercultural, Modalidad Espacios Rurales, Crecemos en la Ruralidad, Creciendo Juntos, Centros Amar, Centros Forjar)</t>
  </si>
  <si>
    <t>2404-Atención a la primera infancia y la persona mayor en Sumapaz</t>
  </si>
  <si>
    <t>Dotar y/o acondicionar 1 Centro(s) unidades operativas orientadas a la prestación de servicios a la persona mayor</t>
  </si>
  <si>
    <t>Mejorar 200 Vivienda(s) de interés social rurales mejoradas</t>
  </si>
  <si>
    <t>2278-Mejoramiento de vivienda para la Comunidad de Sumapaz</t>
  </si>
  <si>
    <t>2327-Fortalecimiento Institucional y sedes administrativas</t>
  </si>
  <si>
    <t>Sedes administrativas locales terminadas.</t>
  </si>
  <si>
    <t>Terminar 1 Sede(s) sede administrativa local</t>
  </si>
  <si>
    <t xml:space="preserve">TERMINACIÓN </t>
  </si>
  <si>
    <t>Operativizar 17 Centro(s) de Acceso Comunitario en zonas rurales y/o apartadas y/o urbanas, con énfasis en Servicios TIC´s generados.</t>
  </si>
  <si>
    <t>2265-Fortaleciendo la Conectividad en Sumapaz</t>
  </si>
  <si>
    <t>Desarrollar 4 Acción(es) acciones orientadas a la ciudadanía, en el marco de la estrategia "Bogotaneidad"</t>
  </si>
  <si>
    <t>2386-Bogotá También es rural</t>
  </si>
  <si>
    <t>Fortalecer 4 Unidad(es) unidades de innovación pública y social a nivel local</t>
  </si>
  <si>
    <t>Capacitar 240 Persona(s) a través de procesos de formación para la participación de manera virtual y presencial.</t>
  </si>
  <si>
    <t>2696-Participacion incidente en Sumapaz</t>
  </si>
  <si>
    <t>Construir 4 Sede(s) de salones comunales y/o casas de participación.</t>
  </si>
  <si>
    <t>Dotar 20 Organización(es) comunales</t>
  </si>
  <si>
    <t>Fortalecer 27 Organización(es) comunales</t>
  </si>
  <si>
    <t>Fortalecer 40 Organización(es) sociales e Instancias de participación ciudadana.</t>
  </si>
  <si>
    <t>Rehabilitar 4 Salón(es) comunales y/o casas de participación.</t>
  </si>
  <si>
    <t>Total general</t>
  </si>
  <si>
    <t>Suma de Valor POAI DENINITIVO 2026</t>
  </si>
  <si>
    <t>SUBRED NORTE : $1,190,017,900</t>
  </si>
  <si>
    <t>SUBRED NORTE $428,870,701</t>
  </si>
  <si>
    <t>SUBRED NORTE $ 357,392,255</t>
  </si>
  <si>
    <t>SUBRED NORTE $142,956,902</t>
  </si>
  <si>
    <t>SUBRED NORTE $ 315,000,000</t>
  </si>
  <si>
    <t>IDARTES - SCRD: 102.000.000</t>
  </si>
  <si>
    <t>IDARTES - SCRD: 170.007.466</t>
  </si>
  <si>
    <t>IDARTES - SCRD: 426.691.198</t>
  </si>
  <si>
    <t>IDARTES - SCRD: 463.266.000</t>
  </si>
  <si>
    <t>Secretaria de Integración social: $ 2.775.600.000,00</t>
  </si>
  <si>
    <t>Secretaria de Integracion social: $ 4.762.800.000</t>
  </si>
  <si>
    <t>Secretaria de Integracion social: $ 307.279.000</t>
  </si>
  <si>
    <t>Agencia Distrital para la Educación Superior, la Ciencia y la Tecnología (ATENEA): 950.384.073</t>
  </si>
  <si>
    <t>Agencia Distrital para la Educación Superior, la Ciencia y la Tecnología (ATENEA): 4.889.126.048</t>
  </si>
  <si>
    <t>IDARTES - SCRD: 562.427.996</t>
  </si>
  <si>
    <t>Aguas de Bogotá SA ESP $ 235.506.600</t>
  </si>
  <si>
    <t>Aguas de Bogotá SA ESP $ 189.884.504</t>
  </si>
  <si>
    <t>Aguas de Bogotá SA ESP $ 274.449.944</t>
  </si>
  <si>
    <t>Secretaría Distrital de Cultura e IDARTES: 359.629.743</t>
  </si>
  <si>
    <t xml:space="preserve">Ajustado JAL </t>
  </si>
  <si>
    <t>Matriz 2026</t>
  </si>
  <si>
    <t>SEGPLAN 2026</t>
  </si>
  <si>
    <t>Suma de Aprop. Disponible</t>
  </si>
  <si>
    <t>Esta meta tuvo ingreso de excedentes financieros</t>
  </si>
  <si>
    <t>Esta meta tuvo ingreso de excedentes financiero</t>
  </si>
  <si>
    <t>Suma de Valor POAI DENINITIVO 2026
 (en pesos y 3 últimos digitos en cero)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</si>
</sst>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
    <numFmt numFmtId="165" formatCode="&quot;$&quot;\ #,##0"/>
    <numFmt numFmtId="166" formatCode="0.0%"/>
    <numFmt numFmtId="167" formatCode="_-&quot;$&quot;\ * #,##0_-;\-&quot;$&quot;\ * #,##0_-;_-&quot;$&quot;\ * &quot;-&quot;??_-;_-@_-"/>
    <numFmt numFmtId="168" formatCode="_(* #,##0.0_);_(* \(#,##0.0\);_(* &quot;-&quot;??_);_(@_)"/>
    <numFmt numFmtId="169" formatCode="#,##0.0"/>
    <numFmt numFmtId="170" formatCode="&quot;$&quot;#,##0"/>
    <numFmt numFmtId="171" formatCode="_(&quot;$&quot;\ * #,##0_);_(&quot;$&quot;\ * \(#,##0\);_(&quot;$&quot;\ * &quot;-&quot;_);_(@_)"/>
    <numFmt numFmtId="172" formatCode="_-* #,##0_-;\-* #,##0_-;_-* &quot;-&quot;??_-;_-@_-"/>
    <numFmt numFmtId="173" formatCode="_(* #,##0.00_);_(* \(#,##0.00\);_(* \-??_);_(@_)"/>
  </numFmts>
  <fonts count="19" x14ac:knownFonts="1">
    <font>
      <sz val="11"/>
      <color theme="1"/>
      <name val="Calibri"/>
      <family val="2"/>
      <scheme val="minor"/>
    </font>
    <font>
      <sz val="11"/>
      <color theme="1"/>
      <name val="Calibri"/>
      <family val="2"/>
      <scheme val="minor"/>
    </font>
    <font>
      <sz val="11"/>
      <color theme="1"/>
      <name val="Calibri"/>
      <family val="2"/>
    </font>
    <font>
      <b/>
      <sz val="10"/>
      <color theme="0"/>
      <name val="Arial Narrow"/>
      <family val="2"/>
    </font>
    <font>
      <sz val="10"/>
      <name val="Arial"/>
      <family val="2"/>
    </font>
    <font>
      <b/>
      <sz val="12"/>
      <color indexed="9"/>
      <name val="Arial Narrow"/>
      <family val="2"/>
    </font>
    <font>
      <b/>
      <sz val="10"/>
      <color theme="0"/>
      <name val="Calibri"/>
      <family val="2"/>
    </font>
    <font>
      <b/>
      <sz val="10"/>
      <color rgb="FF0000FF"/>
      <name val="Arial Narrow"/>
      <family val="2"/>
    </font>
    <font>
      <b/>
      <sz val="10"/>
      <color rgb="FFFFDE09"/>
      <name val="Arial Narrow"/>
      <family val="2"/>
    </font>
    <font>
      <b/>
      <sz val="10"/>
      <color rgb="FFC90B00"/>
      <name val="Arial Narrow"/>
      <family val="2"/>
    </font>
    <font>
      <sz val="11"/>
      <name val="Calibri"/>
      <family val="2"/>
    </font>
    <font>
      <sz val="11"/>
      <name val="Calibri"/>
      <family val="2"/>
      <scheme val="minor"/>
    </font>
    <font>
      <sz val="11"/>
      <color rgb="FFFF0000"/>
      <name val="Calibri"/>
      <family val="2"/>
    </font>
    <font>
      <sz val="11"/>
      <color rgb="FF0000FF"/>
      <name val="Calibri"/>
      <family val="2"/>
    </font>
    <font>
      <b/>
      <sz val="11"/>
      <color theme="1"/>
      <name val="Calibri"/>
      <family val="2"/>
      <scheme val="minor"/>
    </font>
    <font>
      <sz val="11"/>
      <color indexed="8"/>
      <name val="Calibri"/>
      <family val="2"/>
    </font>
    <font>
      <sz val="11"/>
      <color rgb="FF000000"/>
      <name val="Calibri"/>
      <family val="2"/>
    </font>
    <font>
      <sz val="12"/>
      <color rgb="FF000000"/>
      <name val="Aptos Narrow"/>
      <family val="2"/>
    </font>
    <font>
      <b/>
      <sz val="16"/>
      <color theme="1"/>
      <name val="Calibri"/>
      <family val="2"/>
      <scheme val="minor"/>
    </font>
  </fonts>
  <fills count="15">
    <fill>
      <patternFill patternType="none"/>
    </fill>
    <fill>
      <patternFill patternType="gray125"/>
    </fill>
    <fill>
      <patternFill patternType="solid">
        <fgColor rgb="FFC90B00"/>
        <bgColor indexed="64"/>
      </patternFill>
    </fill>
    <fill>
      <patternFill patternType="solid">
        <fgColor rgb="FFF7B325"/>
        <bgColor rgb="FF000000"/>
      </patternFill>
    </fill>
    <fill>
      <patternFill patternType="solid">
        <fgColor theme="5"/>
        <bgColor indexed="64"/>
      </patternFill>
    </fill>
    <fill>
      <patternFill patternType="solid">
        <fgColor theme="9" tint="-0.249977111117893"/>
        <bgColor indexed="64"/>
      </patternFill>
    </fill>
    <fill>
      <patternFill patternType="solid">
        <fgColor rgb="FFF7B325"/>
        <bgColor indexed="64"/>
      </patternFill>
    </fill>
    <fill>
      <patternFill patternType="solid">
        <fgColor theme="5" tint="0.79998168889431442"/>
        <bgColor indexed="64"/>
      </patternFill>
    </fill>
    <fill>
      <patternFill patternType="solid">
        <fgColor theme="7"/>
        <bgColor indexed="64"/>
      </patternFill>
    </fill>
    <fill>
      <patternFill patternType="solid">
        <fgColor rgb="FFFF0000"/>
        <bgColor indexed="64"/>
      </patternFill>
    </fill>
    <fill>
      <patternFill patternType="solid">
        <fgColor theme="7" tint="0.59999389629810485"/>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9" tint="0.79998168889431442"/>
        <bgColor indexed="64"/>
      </patternFill>
    </fill>
    <fill>
      <patternFill patternType="solid">
        <fgColor theme="0"/>
        <bgColor rgb="FF000000"/>
      </patternFill>
    </fill>
  </fills>
  <borders count="14">
    <border>
      <left/>
      <right/>
      <top/>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right/>
      <top style="hair">
        <color indexed="64"/>
      </top>
      <bottom/>
      <diagonal/>
    </border>
    <border>
      <left/>
      <right/>
      <top/>
      <bottom style="thin">
        <color theme="4" tint="0.39997558519241921"/>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hair">
        <color indexed="64"/>
      </right>
      <top style="thin">
        <color theme="4" tint="0.39997558519241921"/>
      </top>
      <bottom style="thin">
        <color theme="4" tint="0.39997558519241921"/>
      </bottom>
      <diagonal/>
    </border>
    <border>
      <left style="hair">
        <color indexed="64"/>
      </left>
      <right/>
      <top style="thin">
        <color theme="4" tint="0.39997558519241921"/>
      </top>
      <bottom style="hair">
        <color indexed="64"/>
      </bottom>
      <diagonal/>
    </border>
    <border>
      <left/>
      <right/>
      <top style="thin">
        <color theme="4" tint="0.39997558519241921"/>
      </top>
      <bottom style="hair">
        <color indexed="64"/>
      </bottom>
      <diagonal/>
    </border>
    <border>
      <left style="hair">
        <color indexed="64"/>
      </left>
      <right/>
      <top style="hair">
        <color indexed="64"/>
      </top>
      <bottom style="hair">
        <color indexed="64"/>
      </bottom>
      <diagonal/>
    </border>
  </borders>
  <cellStyleXfs count="1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xf numFmtId="42" fontId="1" fillId="0" borderId="0" applyFont="0" applyFill="0" applyBorder="0" applyAlignment="0" applyProtection="0"/>
    <xf numFmtId="0" fontId="15" fillId="0" borderId="0"/>
    <xf numFmtId="43" fontId="15" fillId="0" borderId="0" applyFont="0" applyFill="0" applyBorder="0" applyAlignment="0" applyProtection="0"/>
    <xf numFmtId="41" fontId="15" fillId="0" borderId="0" applyFont="0" applyFill="0" applyBorder="0" applyAlignment="0" applyProtection="0"/>
    <xf numFmtId="44" fontId="1" fillId="0" borderId="0" applyFont="0" applyFill="0" applyBorder="0" applyAlignment="0" applyProtection="0"/>
    <xf numFmtId="171" fontId="15" fillId="0" borderId="0" applyFont="0" applyFill="0" applyBorder="0" applyAlignment="0" applyProtection="0"/>
    <xf numFmtId="9" fontId="15" fillId="0" borderId="0" applyFill="0" applyBorder="0" applyAlignment="0" applyProtection="0"/>
    <xf numFmtId="44" fontId="1" fillId="0" borderId="0" applyFont="0" applyFill="0" applyBorder="0" applyAlignment="0" applyProtection="0"/>
    <xf numFmtId="0" fontId="4" fillId="0" borderId="0"/>
    <xf numFmtId="173" fontId="15" fillId="0" borderId="0" applyFill="0" applyBorder="0" applyAlignment="0" applyProtection="0"/>
    <xf numFmtId="43" fontId="15" fillId="0" borderId="0" applyFont="0" applyFill="0" applyBorder="0" applyAlignment="0" applyProtection="0"/>
    <xf numFmtId="44" fontId="1" fillId="0" borderId="0" applyFont="0" applyFill="0" applyBorder="0" applyAlignment="0" applyProtection="0"/>
    <xf numFmtId="43" fontId="15" fillId="0" borderId="0" applyFont="0" applyFill="0" applyBorder="0" applyAlignment="0" applyProtection="0"/>
  </cellStyleXfs>
  <cellXfs count="123">
    <xf numFmtId="0" fontId="0" fillId="0" borderId="0" xfId="0"/>
    <xf numFmtId="0" fontId="0" fillId="0" borderId="0" xfId="0" applyAlignment="1">
      <alignment vertical="center"/>
    </xf>
    <xf numFmtId="165" fontId="0" fillId="0" borderId="0" xfId="0" applyNumberFormat="1"/>
    <xf numFmtId="0" fontId="0" fillId="0" borderId="0" xfId="0" applyAlignment="1">
      <alignment horizontal="center" vertical="center"/>
    </xf>
    <xf numFmtId="0" fontId="0" fillId="0" borderId="0" xfId="0" pivotButton="1"/>
    <xf numFmtId="0" fontId="3" fillId="2" borderId="1" xfId="0" applyFont="1" applyFill="1" applyBorder="1" applyAlignment="1">
      <alignment horizontal="center" vertical="center" wrapText="1"/>
    </xf>
    <xf numFmtId="0" fontId="5" fillId="2" borderId="2" xfId="4"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3" borderId="4" xfId="0" applyFont="1" applyFill="1" applyBorder="1" applyAlignment="1">
      <alignment horizontal="left" vertical="center" wrapText="1"/>
    </xf>
    <xf numFmtId="0" fontId="6" fillId="3" borderId="4" xfId="0" applyFont="1" applyFill="1" applyBorder="1" applyAlignment="1">
      <alignment vertical="center" wrapText="1"/>
    </xf>
    <xf numFmtId="0" fontId="3" fillId="2" borderId="1" xfId="0" applyFont="1" applyFill="1" applyBorder="1" applyAlignment="1">
      <alignment horizontal="left" vertical="center" wrapText="1"/>
    </xf>
    <xf numFmtId="3" fontId="3" fillId="2"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165" fontId="3"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3" fontId="2" fillId="0" borderId="0" xfId="0" applyNumberFormat="1" applyFont="1" applyAlignment="1">
      <alignment horizontal="center" vertical="center"/>
    </xf>
    <xf numFmtId="165" fontId="2" fillId="0" borderId="0" xfId="0" applyNumberFormat="1" applyFont="1" applyAlignment="1">
      <alignment horizontal="center" vertical="center"/>
    </xf>
    <xf numFmtId="166" fontId="2" fillId="7" borderId="0" xfId="3" applyNumberFormat="1" applyFont="1" applyFill="1" applyBorder="1" applyAlignment="1">
      <alignment horizontal="center" vertical="center"/>
    </xf>
    <xf numFmtId="1" fontId="2" fillId="0" borderId="0" xfId="0" applyNumberFormat="1" applyFont="1" applyAlignment="1">
      <alignment horizontal="center" vertical="center"/>
    </xf>
    <xf numFmtId="165" fontId="2" fillId="0" borderId="0" xfId="0" applyNumberFormat="1" applyFont="1" applyAlignment="1">
      <alignment horizontal="left" vertical="center"/>
    </xf>
    <xf numFmtId="167" fontId="0" fillId="0" borderId="0" xfId="2" applyNumberFormat="1" applyFont="1" applyBorder="1" applyAlignment="1">
      <alignment horizontal="right" vertical="center"/>
    </xf>
    <xf numFmtId="168" fontId="2" fillId="0" borderId="0" xfId="0" applyNumberFormat="1" applyFont="1" applyAlignment="1">
      <alignment horizontal="right" vertical="center"/>
    </xf>
    <xf numFmtId="167" fontId="10" fillId="0" borderId="0" xfId="2" applyNumberFormat="1" applyFont="1" applyBorder="1" applyAlignment="1">
      <alignment vertical="center" wrapText="1"/>
    </xf>
    <xf numFmtId="0" fontId="2" fillId="0" borderId="0" xfId="0" applyFont="1" applyAlignment="1">
      <alignment horizontal="right" vertical="center"/>
    </xf>
    <xf numFmtId="166" fontId="2" fillId="0" borderId="0" xfId="0" applyNumberFormat="1" applyFont="1" applyAlignment="1">
      <alignment vertical="center"/>
    </xf>
    <xf numFmtId="166" fontId="2" fillId="10" borderId="0" xfId="3" applyNumberFormat="1" applyFont="1" applyFill="1" applyBorder="1" applyAlignment="1">
      <alignment horizontal="center" vertical="center"/>
    </xf>
    <xf numFmtId="0" fontId="2" fillId="9" borderId="0" xfId="0" applyFont="1" applyFill="1" applyAlignment="1">
      <alignment horizontal="center" vertical="center"/>
    </xf>
    <xf numFmtId="170" fontId="2" fillId="0" borderId="0" xfId="0" applyNumberFormat="1" applyFont="1" applyAlignment="1">
      <alignment horizontal="right" vertical="center"/>
    </xf>
    <xf numFmtId="167" fontId="2" fillId="0" borderId="0" xfId="0" applyNumberFormat="1" applyFont="1" applyAlignment="1">
      <alignment vertical="center"/>
    </xf>
    <xf numFmtId="0" fontId="2" fillId="0" borderId="0" xfId="0" applyFont="1" applyAlignment="1">
      <alignment vertical="center" wrapText="1"/>
    </xf>
    <xf numFmtId="43" fontId="2" fillId="0" borderId="0" xfId="1" applyFont="1" applyBorder="1" applyAlignment="1">
      <alignment vertical="center" wrapText="1"/>
    </xf>
    <xf numFmtId="171" fontId="11" fillId="0" borderId="0" xfId="5" applyNumberFormat="1" applyFont="1" applyBorder="1" applyAlignment="1">
      <alignment vertical="center"/>
    </xf>
    <xf numFmtId="171" fontId="2" fillId="0" borderId="0" xfId="5" applyNumberFormat="1" applyFont="1" applyBorder="1" applyAlignment="1">
      <alignment vertical="center"/>
    </xf>
    <xf numFmtId="171" fontId="2" fillId="0" borderId="0" xfId="5" applyNumberFormat="1" applyFont="1" applyBorder="1" applyAlignment="1">
      <alignment vertical="center" wrapText="1"/>
    </xf>
    <xf numFmtId="0" fontId="2" fillId="9" borderId="0" xfId="0" applyFont="1" applyFill="1" applyAlignment="1">
      <alignment horizontal="right" vertical="center"/>
    </xf>
    <xf numFmtId="0" fontId="2" fillId="9" borderId="0" xfId="0" applyFont="1" applyFill="1" applyAlignment="1">
      <alignment vertical="center"/>
    </xf>
    <xf numFmtId="0" fontId="14" fillId="0" borderId="5" xfId="0" applyFont="1" applyBorder="1"/>
    <xf numFmtId="0" fontId="14" fillId="11" borderId="5" xfId="0" applyFont="1" applyFill="1" applyBorder="1"/>
    <xf numFmtId="0" fontId="0" fillId="0" borderId="0" xfId="0" applyAlignment="1">
      <alignment horizontal="left"/>
    </xf>
    <xf numFmtId="3" fontId="2" fillId="0" borderId="9" xfId="0" applyNumberFormat="1" applyFont="1" applyBorder="1" applyAlignment="1">
      <alignment horizontal="center" vertical="center"/>
    </xf>
    <xf numFmtId="165" fontId="2" fillId="0" borderId="9" xfId="0" applyNumberFormat="1" applyFont="1" applyBorder="1" applyAlignment="1">
      <alignment horizontal="center" vertical="center"/>
    </xf>
    <xf numFmtId="166" fontId="2" fillId="7" borderId="9" xfId="3" applyNumberFormat="1" applyFont="1" applyFill="1" applyBorder="1" applyAlignment="1">
      <alignment horizontal="center" vertical="center"/>
    </xf>
    <xf numFmtId="1" fontId="2" fillId="0" borderId="9" xfId="0" applyNumberFormat="1" applyFont="1" applyBorder="1" applyAlignment="1">
      <alignment horizontal="center" vertical="center"/>
    </xf>
    <xf numFmtId="165" fontId="2" fillId="0" borderId="9" xfId="0" applyNumberFormat="1" applyFont="1" applyBorder="1" applyAlignment="1">
      <alignment horizontal="left" vertical="center"/>
    </xf>
    <xf numFmtId="168" fontId="2" fillId="0" borderId="9" xfId="0" applyNumberFormat="1" applyFont="1" applyBorder="1" applyAlignment="1">
      <alignment horizontal="right" vertical="center"/>
    </xf>
    <xf numFmtId="0" fontId="0" fillId="10" borderId="0" xfId="0" applyFill="1"/>
    <xf numFmtId="0" fontId="0" fillId="10" borderId="0" xfId="0" applyFill="1" applyAlignment="1">
      <alignment horizontal="left"/>
    </xf>
    <xf numFmtId="3" fontId="2" fillId="0" borderId="12" xfId="0" applyNumberFormat="1" applyFont="1" applyBorder="1" applyAlignment="1">
      <alignment horizontal="center" vertical="center"/>
    </xf>
    <xf numFmtId="165" fontId="2" fillId="0" borderId="12" xfId="0" applyNumberFormat="1" applyFont="1" applyBorder="1" applyAlignment="1">
      <alignment horizontal="center" vertical="center"/>
    </xf>
    <xf numFmtId="166" fontId="2" fillId="7" borderId="12" xfId="3" applyNumberFormat="1" applyFont="1" applyFill="1" applyBorder="1" applyAlignment="1">
      <alignment horizontal="center" vertical="center"/>
    </xf>
    <xf numFmtId="1" fontId="2" fillId="0" borderId="12" xfId="0" applyNumberFormat="1" applyFont="1" applyBorder="1" applyAlignment="1">
      <alignment horizontal="center" vertical="center"/>
    </xf>
    <xf numFmtId="165" fontId="2" fillId="0" borderId="12" xfId="0" applyNumberFormat="1" applyFont="1" applyBorder="1" applyAlignment="1">
      <alignment horizontal="left" vertical="center"/>
    </xf>
    <xf numFmtId="3" fontId="2" fillId="0" borderId="6" xfId="0" applyNumberFormat="1" applyFont="1" applyBorder="1" applyAlignment="1">
      <alignment horizontal="center" vertical="center"/>
    </xf>
    <xf numFmtId="0" fontId="2" fillId="0" borderId="9" xfId="0" applyFont="1" applyBorder="1" applyAlignment="1">
      <alignment horizontal="center" vertical="center"/>
    </xf>
    <xf numFmtId="0" fontId="14" fillId="11" borderId="0" xfId="0" applyFont="1" applyFill="1"/>
    <xf numFmtId="165" fontId="18" fillId="0" borderId="0" xfId="0" applyNumberFormat="1" applyFont="1"/>
    <xf numFmtId="165" fontId="0" fillId="7" borderId="0" xfId="0" applyNumberFormat="1" applyFill="1"/>
    <xf numFmtId="0" fontId="2" fillId="0" borderId="0" xfId="0" applyFont="1" applyAlignment="1">
      <alignment horizontal="right"/>
    </xf>
    <xf numFmtId="0" fontId="2" fillId="0" borderId="8" xfId="0" applyFont="1" applyBorder="1" applyAlignment="1">
      <alignment horizontal="right" vertical="center"/>
    </xf>
    <xf numFmtId="0" fontId="2" fillId="10" borderId="0" xfId="0" applyFont="1" applyFill="1" applyAlignment="1">
      <alignment horizontal="right"/>
    </xf>
    <xf numFmtId="0" fontId="2" fillId="0" borderId="0" xfId="0" applyFont="1" applyAlignment="1">
      <alignment horizontal="right" vertical="center" wrapText="1"/>
    </xf>
    <xf numFmtId="0" fontId="2" fillId="0" borderId="6" xfId="0" applyFont="1" applyBorder="1" applyAlignment="1">
      <alignment horizontal="right" vertical="center"/>
    </xf>
    <xf numFmtId="0" fontId="2" fillId="0" borderId="11" xfId="0" applyFont="1" applyBorder="1" applyAlignment="1">
      <alignment horizontal="right" vertical="center"/>
    </xf>
    <xf numFmtId="0" fontId="2" fillId="0" borderId="0" xfId="0" applyFont="1"/>
    <xf numFmtId="0" fontId="2" fillId="0" borderId="9" xfId="0" applyFont="1" applyBorder="1" applyAlignment="1">
      <alignment vertical="center"/>
    </xf>
    <xf numFmtId="0" fontId="2" fillId="10" borderId="0" xfId="0" applyFont="1" applyFill="1"/>
    <xf numFmtId="0" fontId="2" fillId="0" borderId="0" xfId="0" applyFont="1" applyAlignment="1">
      <alignment horizontal="left" vertical="center" wrapText="1"/>
    </xf>
    <xf numFmtId="0" fontId="2" fillId="0" borderId="13" xfId="0" applyFont="1" applyBorder="1" applyAlignment="1">
      <alignment vertical="center"/>
    </xf>
    <xf numFmtId="0" fontId="2" fillId="0" borderId="12" xfId="0" applyFont="1" applyBorder="1" applyAlignment="1">
      <alignment vertical="center"/>
    </xf>
    <xf numFmtId="0" fontId="2" fillId="0" borderId="0" xfId="0" applyFont="1" applyAlignment="1">
      <alignment horizontal="center"/>
    </xf>
    <xf numFmtId="0" fontId="2" fillId="10" borderId="0" xfId="0" applyFont="1" applyFill="1" applyAlignment="1">
      <alignment horizontal="center"/>
    </xf>
    <xf numFmtId="0" fontId="2" fillId="0" borderId="12" xfId="0" applyFont="1" applyBorder="1" applyAlignment="1">
      <alignment horizontal="center" vertical="center"/>
    </xf>
    <xf numFmtId="0" fontId="2" fillId="0" borderId="7" xfId="0" applyFont="1" applyBorder="1" applyAlignment="1">
      <alignment vertical="center"/>
    </xf>
    <xf numFmtId="0" fontId="2" fillId="0" borderId="0" xfId="0" applyFont="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horizontal="left"/>
    </xf>
    <xf numFmtId="0" fontId="2" fillId="0" borderId="9" xfId="0" applyFont="1" applyBorder="1" applyAlignment="1">
      <alignment horizontal="left" vertical="center"/>
    </xf>
    <xf numFmtId="0" fontId="2" fillId="10" borderId="0" xfId="0" applyFont="1" applyFill="1" applyAlignment="1">
      <alignment horizontal="left"/>
    </xf>
    <xf numFmtId="0" fontId="2" fillId="0" borderId="7" xfId="0" applyFont="1" applyBorder="1" applyAlignment="1">
      <alignment horizontal="left" vertical="center"/>
    </xf>
    <xf numFmtId="0" fontId="2" fillId="0" borderId="12" xfId="0" applyFont="1" applyBorder="1" applyAlignment="1">
      <alignment horizontal="left" vertical="center"/>
    </xf>
    <xf numFmtId="0" fontId="2" fillId="0" borderId="6" xfId="0" applyFont="1" applyBorder="1" applyAlignment="1">
      <alignment vertical="center"/>
    </xf>
    <xf numFmtId="0" fontId="2" fillId="0" borderId="6" xfId="0" applyFont="1" applyBorder="1" applyAlignment="1">
      <alignment horizontal="left" vertical="center"/>
    </xf>
    <xf numFmtId="0" fontId="2" fillId="8" borderId="0" xfId="0" applyFont="1" applyFill="1" applyAlignment="1">
      <alignment horizontal="left"/>
    </xf>
    <xf numFmtId="3" fontId="2" fillId="10" borderId="0" xfId="0" applyNumberFormat="1" applyFont="1" applyFill="1" applyAlignment="1">
      <alignment horizontal="center" vertical="center"/>
    </xf>
    <xf numFmtId="3" fontId="2" fillId="8" borderId="0" xfId="0" applyNumberFormat="1" applyFont="1" applyFill="1" applyAlignment="1">
      <alignment horizontal="center" vertical="center"/>
    </xf>
    <xf numFmtId="169" fontId="2" fillId="8" borderId="0" xfId="0" applyNumberFormat="1" applyFont="1" applyFill="1" applyAlignment="1">
      <alignment horizontal="center" vertical="center"/>
    </xf>
    <xf numFmtId="165" fontId="2" fillId="10" borderId="0" xfId="0" applyNumberFormat="1" applyFont="1" applyFill="1" applyAlignment="1">
      <alignment horizontal="center" vertical="center"/>
    </xf>
    <xf numFmtId="165" fontId="2" fillId="0" borderId="13" xfId="0" applyNumberFormat="1" applyFont="1" applyBorder="1" applyAlignment="1">
      <alignment horizontal="center" vertical="center"/>
    </xf>
    <xf numFmtId="165" fontId="2" fillId="8" borderId="0" xfId="0" applyNumberFormat="1" applyFont="1" applyFill="1" applyAlignment="1">
      <alignment horizontal="center" vertical="center"/>
    </xf>
    <xf numFmtId="166" fontId="2" fillId="7" borderId="0" xfId="11" applyNumberFormat="1" applyFont="1" applyFill="1" applyBorder="1" applyAlignment="1">
      <alignment horizontal="center" vertical="center"/>
    </xf>
    <xf numFmtId="1" fontId="2" fillId="10" borderId="0" xfId="0" applyNumberFormat="1" applyFont="1" applyFill="1" applyAlignment="1">
      <alignment horizontal="center" vertical="center"/>
    </xf>
    <xf numFmtId="1" fontId="2" fillId="0" borderId="0" xfId="0" applyNumberFormat="1" applyFont="1" applyAlignment="1">
      <alignment horizontal="center" vertical="center" wrapText="1"/>
    </xf>
    <xf numFmtId="1" fontId="2" fillId="0" borderId="6" xfId="0" applyNumberFormat="1" applyFont="1" applyBorder="1" applyAlignment="1">
      <alignment horizontal="center" vertical="center"/>
    </xf>
    <xf numFmtId="165" fontId="2" fillId="10" borderId="0" xfId="0" applyNumberFormat="1" applyFont="1" applyFill="1" applyAlignment="1">
      <alignment horizontal="left" vertical="center"/>
    </xf>
    <xf numFmtId="165" fontId="2" fillId="0" borderId="0" xfId="0" applyNumberFormat="1" applyFont="1" applyAlignment="1">
      <alignment horizontal="left" vertical="center" wrapText="1"/>
    </xf>
    <xf numFmtId="165" fontId="2" fillId="0" borderId="6" xfId="0" applyNumberFormat="1" applyFont="1" applyBorder="1" applyAlignment="1">
      <alignment horizontal="left" vertical="center"/>
    </xf>
    <xf numFmtId="167" fontId="0" fillId="0" borderId="0" xfId="2" applyNumberFormat="1" applyFont="1" applyBorder="1" applyAlignment="1">
      <alignment horizontal="right"/>
    </xf>
    <xf numFmtId="172" fontId="2" fillId="0" borderId="9" xfId="1" applyNumberFormat="1" applyFont="1" applyBorder="1" applyAlignment="1">
      <alignment vertical="center"/>
    </xf>
    <xf numFmtId="167" fontId="0" fillId="0" borderId="9" xfId="2" applyNumberFormat="1" applyFont="1" applyBorder="1" applyAlignment="1">
      <alignment horizontal="right" vertical="center"/>
    </xf>
    <xf numFmtId="168" fontId="2" fillId="10" borderId="0" xfId="0" applyNumberFormat="1" applyFont="1" applyFill="1" applyAlignment="1">
      <alignment horizontal="right" vertical="center"/>
    </xf>
    <xf numFmtId="167" fontId="0" fillId="10" borderId="0" xfId="2" applyNumberFormat="1" applyFont="1" applyFill="1" applyBorder="1" applyAlignment="1">
      <alignment horizontal="right"/>
    </xf>
    <xf numFmtId="167" fontId="12" fillId="0" borderId="9" xfId="2" applyNumberFormat="1" applyFont="1" applyBorder="1" applyAlignment="1">
      <alignment horizontal="right" vertical="center"/>
    </xf>
    <xf numFmtId="167" fontId="13" fillId="0" borderId="9" xfId="2" applyNumberFormat="1" applyFont="1" applyBorder="1" applyAlignment="1">
      <alignment horizontal="right" vertical="center"/>
    </xf>
    <xf numFmtId="0" fontId="2" fillId="12" borderId="0" xfId="0" applyFont="1" applyFill="1"/>
    <xf numFmtId="0" fontId="16" fillId="0" borderId="0" xfId="0" applyFont="1"/>
    <xf numFmtId="167" fontId="2" fillId="0" borderId="9" xfId="0" applyNumberFormat="1" applyFont="1" applyBorder="1" applyAlignment="1">
      <alignment vertical="center"/>
    </xf>
    <xf numFmtId="0" fontId="16" fillId="0" borderId="0" xfId="0" applyFont="1" applyAlignment="1">
      <alignment wrapText="1"/>
    </xf>
    <xf numFmtId="0" fontId="16" fillId="14" borderId="0" xfId="0" applyFont="1" applyFill="1"/>
    <xf numFmtId="0" fontId="17" fillId="0" borderId="0" xfId="0" applyFont="1"/>
    <xf numFmtId="0" fontId="2" fillId="0" borderId="10" xfId="0" applyFont="1" applyBorder="1" applyAlignment="1">
      <alignment horizontal="center" vertical="center"/>
    </xf>
    <xf numFmtId="165" fontId="0" fillId="13" borderId="0" xfId="0" applyNumberFormat="1" applyFill="1"/>
    <xf numFmtId="170" fontId="2" fillId="12" borderId="0" xfId="0" applyNumberFormat="1" applyFont="1" applyFill="1" applyAlignment="1">
      <alignment horizontal="right" vertical="center"/>
    </xf>
    <xf numFmtId="167" fontId="0" fillId="12" borderId="0" xfId="2" applyNumberFormat="1" applyFont="1" applyFill="1" applyBorder="1" applyAlignment="1">
      <alignment horizontal="right"/>
    </xf>
    <xf numFmtId="167" fontId="0" fillId="12" borderId="0" xfId="2" applyNumberFormat="1" applyFont="1" applyFill="1" applyBorder="1" applyAlignment="1">
      <alignment horizontal="right" vertical="center"/>
    </xf>
    <xf numFmtId="0" fontId="2" fillId="12" borderId="0" xfId="0" applyFont="1" applyFill="1" applyAlignment="1">
      <alignment vertical="center"/>
    </xf>
    <xf numFmtId="0" fontId="2" fillId="12" borderId="0" xfId="0" applyFont="1" applyFill="1" applyAlignment="1">
      <alignment horizontal="center" vertical="center"/>
    </xf>
    <xf numFmtId="3" fontId="0" fillId="0" borderId="0" xfId="0" applyNumberFormat="1"/>
    <xf numFmtId="1" fontId="0" fillId="0" borderId="0" xfId="0" applyNumberFormat="1"/>
  </cellXfs>
  <cellStyles count="18">
    <cellStyle name="Millares" xfId="1" builtinId="3"/>
    <cellStyle name="Millares [0] 2" xfId="8" xr:uid="{F9ED2160-74DC-406B-BF4E-CF9D74594EAF}"/>
    <cellStyle name="Millares 2" xfId="14" xr:uid="{76C89849-BBA5-44E2-93F3-F423F71EEE37}"/>
    <cellStyle name="Millares 3" xfId="7" xr:uid="{542245A2-084E-4FF7-9DFF-FE4B03DE3C84}"/>
    <cellStyle name="Millares 4" xfId="15" xr:uid="{4FC512DB-DE65-47C8-992C-C6A3D272D458}"/>
    <cellStyle name="Millares 5" xfId="17" xr:uid="{3A02971E-7C35-4AE2-9E5E-D120641D07A9}"/>
    <cellStyle name="Moneda" xfId="2" builtinId="4"/>
    <cellStyle name="Moneda [0]" xfId="5" builtinId="7"/>
    <cellStyle name="Moneda [0] 2" xfId="10" xr:uid="{13EE7E1B-DC50-4759-BBB6-F73EA1D402AF}"/>
    <cellStyle name="Moneda 2" xfId="9" xr:uid="{C5ADF01E-B379-4E71-B0D2-22CAFED2FC6A}"/>
    <cellStyle name="Moneda 3" xfId="16" xr:uid="{3D146860-FD51-48FD-8332-552211AB10A9}"/>
    <cellStyle name="Moneda 4" xfId="12" xr:uid="{CD97633F-8985-4461-A4C0-28DE4BDCD4F1}"/>
    <cellStyle name="Normal" xfId="0" builtinId="0"/>
    <cellStyle name="Normal 2" xfId="4" xr:uid="{EE39C784-6BE7-46ED-B51E-FAFCB1CCB6AF}"/>
    <cellStyle name="Normal 2 10" xfId="13" xr:uid="{64C4FDC5-CF9A-42CF-B615-F39E4F50F097}"/>
    <cellStyle name="Normal 3" xfId="6" xr:uid="{7B03736B-A31B-4837-81E4-D6867449B838}"/>
    <cellStyle name="Porcentaje" xfId="3" builtinId="5"/>
    <cellStyle name="Porcentaje 2" xfId="11" xr:uid="{EE814E37-B8EF-42A5-9994-985AEA0709FE}"/>
  </cellStyles>
  <dxfs count="4">
    <dxf>
      <font>
        <color rgb="FF9C0006"/>
      </font>
      <fill>
        <patternFill>
          <bgColor rgb="FFFFC7CE"/>
        </patternFill>
      </fill>
    </dxf>
    <dxf>
      <numFmt numFmtId="3" formatCode="#,##0"/>
    </dxf>
    <dxf>
      <numFmt numFmtId="3" formatCode="#,##0"/>
    </dxf>
    <dxf>
      <font>
        <sz val="9"/>
      </font>
    </dxf>
  </dxfs>
  <tableStyles count="1" defaultTableStyle="TableStyleMedium2" defaultPivotStyle="PivotStyleLight16">
    <tableStyle name="Estilo de segmentación de datos 1" pivot="0" table="0" count="1" xr9:uid="{54BFEC3A-E860-4D42-9C57-C1CE5018D174}">
      <tableStyleElement type="wholeTable" dxfId="3"/>
    </tableStyle>
  </tableStyles>
  <colors>
    <mruColors>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iova\Desktop\POAI%202026\Final%20Post%20JAL\Anexos\1.%20Usaqu&#233;n_%20Matriz%20POAI%202026%20DEFINITIVO.xlsx" TargetMode="External"/><Relationship Id="rId1" Type="http://schemas.openxmlformats.org/officeDocument/2006/relationships/externalLinkPath" Target="Anexos/1.%20Usaqu&#233;n_%20Matriz%20POAI%202026%20DEFINITI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POAI 2026"/>
      <sheetName val="Dato local"/>
      <sheetName val="MUSI"/>
      <sheetName val="Plan de Acción"/>
      <sheetName val="PAr_TipoC"/>
      <sheetName val="Stasa_concep"/>
      <sheetName val="Metas_priorizadas"/>
      <sheetName val="Componentes"/>
      <sheetName val="Cuota Oficial"/>
    </sheetNames>
    <sheetDataSet>
      <sheetData sheetId="0"/>
      <sheetData sheetId="1">
        <row r="2">
          <cell r="H2" t="str">
            <v>SI</v>
          </cell>
        </row>
      </sheetData>
      <sheetData sheetId="2"/>
      <sheetData sheetId="3"/>
      <sheetData sheetId="4"/>
      <sheetData sheetId="5"/>
      <sheetData sheetId="6"/>
      <sheetData sheetId="7"/>
      <sheetData sheetId="8"/>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iovani andrade" refreshedDate="46065.321262152778" createdVersion="8" refreshedVersion="8" minRefreshableVersion="3" recordCount="1506" xr:uid="{C1B6A2DE-DCAF-4949-B456-2C8189725416}">
  <cacheSource type="worksheet">
    <worksheetSource ref="A1:Z1507" sheet="Sheet1"/>
  </cacheSource>
  <cacheFields count="28">
    <cacheField name="Cod. Localidad" numFmtId="0">
      <sharedItems containsSemiMixedTypes="0" containsString="0" containsNumber="1" containsInteger="1" minValue="1" maxValue="20" count="20">
        <n v="1"/>
        <n v="2"/>
        <n v="3"/>
        <n v="4"/>
        <n v="5"/>
        <n v="6"/>
        <n v="7"/>
        <n v="8"/>
        <n v="9"/>
        <n v="10"/>
        <n v="11"/>
        <n v="12"/>
        <n v="13"/>
        <n v="14"/>
        <n v="15"/>
        <n v="16"/>
        <n v="17"/>
        <n v="18"/>
        <n v="19"/>
        <n v="20"/>
      </sharedItems>
    </cacheField>
    <cacheField name=" Localidad" numFmtId="0">
      <sharedItems count="20">
        <s v="Usaquén"/>
        <s v="Chapinero"/>
        <s v="Santa Fe"/>
        <s v="San Cristóbal"/>
        <s v="Usme"/>
        <s v="Tunjuelito"/>
        <s v="Bosa"/>
        <s v="Kennedy"/>
        <s v="Fontibón"/>
        <s v="Engativá"/>
        <s v="Suba"/>
        <s v="Barrios Unidos"/>
        <s v="Teusaquillo"/>
        <s v="Los Mártires"/>
        <s v="Antonio Nariño"/>
        <s v="Puente Aranda"/>
        <s v="La Candelaria"/>
        <s v="Rafael Uribe Uribe"/>
        <s v="Ciudad Bolívar"/>
        <s v="Sumapaz"/>
      </sharedItems>
    </cacheField>
    <cacheField name="Código meta PDL" numFmtId="0">
      <sharedItems containsSemiMixedTypes="0" containsString="0" containsNumber="1" containsInteger="1" minValue="22261" maxValue="250211"/>
    </cacheField>
    <cacheField name="Sector" numFmtId="0">
      <sharedItems/>
    </cacheField>
    <cacheField name="No. Indicador " numFmtId="0">
      <sharedItems containsMixedTypes="1" containsNumber="1" containsInteger="1" minValue="1" maxValue="114"/>
    </cacheField>
    <cacheField name="Indicador de producto" numFmtId="0">
      <sharedItems longText="1"/>
    </cacheField>
    <cacheField name="Línea de Inversión " numFmtId="0">
      <sharedItems/>
    </cacheField>
    <cacheField name="Concepto de Gasto " numFmtId="0">
      <sharedItems/>
    </cacheField>
    <cacheField name="Componente presupuestal" numFmtId="0">
      <sharedItems/>
    </cacheField>
    <cacheField name="% CONFIS" numFmtId="0">
      <sharedItems containsBlank="1"/>
    </cacheField>
    <cacheField name="Objetivo Estratégico" numFmtId="0">
      <sharedItems/>
    </cacheField>
    <cacheField name="Programa" numFmtId="0">
      <sharedItems/>
    </cacheField>
    <cacheField name="Meta proyecto 2025-2028 (PDL)" numFmtId="0">
      <sharedItems longText="1"/>
    </cacheField>
    <cacheField name="COMPONENTE PROYECTO" numFmtId="0">
      <sharedItems/>
    </cacheField>
    <cacheField name="Meta  2025-2028" numFmtId="0">
      <sharedItems containsSemiMixedTypes="0" containsString="0" containsNumber="1" minValue="1" maxValue="60000"/>
    </cacheField>
    <cacheField name="Recurso Indicativo 2026 (Plan Plurianual- cifras en millones)" numFmtId="0">
      <sharedItems containsSemiMixedTypes="0" containsString="0" containsNumber="1" minValue="0" maxValue="23971"/>
    </cacheField>
    <cacheField name="% Plan Plurianual 2026" numFmtId="166">
      <sharedItems containsSemiMixedTypes="0" containsString="0" containsNumber="1" minValue="0" maxValue="0.18972219755818454"/>
    </cacheField>
    <cacheField name="Tipo de anualización meta" numFmtId="165">
      <sharedItems/>
    </cacheField>
    <cacheField name="Cód. Proyecto de Inversión SEGPLAN" numFmtId="1">
      <sharedItems containsSemiMixedTypes="0" containsString="0" containsNumber="1" containsInteger="1" minValue="2226" maxValue="2933" count="607">
        <n v="2367"/>
        <n v="2445"/>
        <n v="2555"/>
        <n v="2559"/>
        <n v="2561"/>
        <n v="2580"/>
        <n v="2591"/>
        <n v="2592"/>
        <n v="2595"/>
        <n v="2602"/>
        <n v="2604"/>
        <n v="2611"/>
        <n v="2617"/>
        <n v="2624"/>
        <n v="2628"/>
        <n v="2629"/>
        <n v="2630"/>
        <n v="2639"/>
        <n v="2641"/>
        <n v="2651"/>
        <n v="2652"/>
        <n v="2655"/>
        <n v="2656"/>
        <n v="2660"/>
        <n v="2662"/>
        <n v="2746"/>
        <n v="2759"/>
        <n v="2766"/>
        <n v="2870"/>
        <n v="2926"/>
        <n v="2276"/>
        <n v="2299"/>
        <n v="2302"/>
        <n v="2303"/>
        <n v="2306"/>
        <n v="2308"/>
        <n v="2310"/>
        <n v="2326"/>
        <n v="2328"/>
        <n v="2332"/>
        <n v="2336"/>
        <n v="2337"/>
        <n v="2352"/>
        <n v="2461"/>
        <n v="2471"/>
        <n v="2475"/>
        <n v="2480"/>
        <n v="2484"/>
        <n v="2496"/>
        <n v="2499"/>
        <n v="2500"/>
        <n v="2503"/>
        <n v="2505"/>
        <n v="2507"/>
        <n v="2511"/>
        <n v="2513"/>
        <n v="2519"/>
        <n v="2521"/>
        <n v="2522"/>
        <n v="2527"/>
        <n v="2536"/>
        <n v="2538"/>
        <n v="2543"/>
        <n v="2683"/>
        <n v="2882"/>
        <n v="2883"/>
        <n v="2885"/>
        <n v="2886"/>
        <n v="2888"/>
        <n v="2889"/>
        <n v="2890"/>
        <n v="2891"/>
        <n v="2892"/>
        <n v="2893"/>
        <n v="2894"/>
        <n v="2896"/>
        <n v="2897"/>
        <n v="2899"/>
        <n v="2902"/>
        <n v="2903"/>
        <n v="2904"/>
        <n v="2906"/>
        <n v="2907"/>
        <n v="2908"/>
        <n v="2909"/>
        <n v="2911"/>
        <n v="2913"/>
        <n v="2915"/>
        <n v="2917"/>
        <n v="2920"/>
        <n v="2922"/>
        <n v="2923"/>
        <n v="2925"/>
        <n v="2927"/>
        <n v="2930"/>
        <n v="2251"/>
        <n v="2252"/>
        <n v="2254"/>
        <n v="2257"/>
        <n v="2273"/>
        <n v="2285"/>
        <n v="2316"/>
        <n v="2349"/>
        <n v="2385"/>
        <n v="2405"/>
        <n v="2409"/>
        <n v="2481"/>
        <n v="2495"/>
        <n v="2502"/>
        <n v="2506"/>
        <n v="2601"/>
        <n v="2606"/>
        <n v="2608"/>
        <n v="2615"/>
        <n v="2620"/>
        <n v="2627"/>
        <n v="2633"/>
        <n v="2638"/>
        <n v="2648"/>
        <n v="2667"/>
        <n v="2694"/>
        <n v="2708"/>
        <n v="2791"/>
        <n v="2797"/>
        <n v="2802"/>
        <n v="2805"/>
        <n v="2364"/>
        <n v="2384"/>
        <n v="2396"/>
        <n v="2413"/>
        <n v="2418"/>
        <n v="2421"/>
        <n v="2422"/>
        <n v="2426"/>
        <n v="2427"/>
        <n v="2429"/>
        <n v="2434"/>
        <n v="2438"/>
        <n v="2493"/>
        <n v="2514"/>
        <n v="2531"/>
        <n v="2549"/>
        <n v="2562"/>
        <n v="2564"/>
        <n v="2570"/>
        <n v="2571"/>
        <n v="2685"/>
        <n v="2691"/>
        <n v="2692"/>
        <n v="2698"/>
        <n v="2699"/>
        <n v="2731"/>
        <n v="2739"/>
        <n v="2806"/>
        <n v="2821"/>
        <n v="2822"/>
        <n v="2823"/>
        <n v="2843"/>
        <n v="2932"/>
        <n v="2808"/>
        <n v="2809"/>
        <n v="2811"/>
        <n v="2816"/>
        <n v="2819"/>
        <n v="2820"/>
        <n v="2824"/>
        <n v="2842"/>
        <n v="2848"/>
        <n v="2851"/>
        <n v="2857"/>
        <n v="2860"/>
        <n v="2867"/>
        <n v="2869"/>
        <n v="2875"/>
        <n v="2879"/>
        <n v="2880"/>
        <n v="2881"/>
        <n v="2898"/>
        <n v="2900"/>
        <n v="2905"/>
        <n v="2910"/>
        <n v="2912"/>
        <n v="2914"/>
        <n v="2916"/>
        <n v="2918"/>
        <n v="2924"/>
        <n v="2928"/>
        <n v="2929"/>
        <n v="2810"/>
        <n v="2825"/>
        <n v="2826"/>
        <n v="2827"/>
        <n v="2828"/>
        <n v="2829"/>
        <n v="2830"/>
        <n v="2831"/>
        <n v="2832"/>
        <n v="2834"/>
        <n v="2836"/>
        <n v="2838"/>
        <n v="2839"/>
        <n v="2840"/>
        <n v="2841"/>
        <n v="2844"/>
        <n v="2847"/>
        <n v="2849"/>
        <n v="2850"/>
        <n v="2852"/>
        <n v="2853"/>
        <n v="2855"/>
        <n v="2856"/>
        <n v="2859"/>
        <n v="2864"/>
        <n v="2865"/>
        <n v="2866"/>
        <n v="2868"/>
        <n v="2874"/>
        <n v="2877"/>
        <n v="2878"/>
        <n v="2377"/>
        <n v="2491"/>
        <n v="2492"/>
        <n v="2517"/>
        <n v="2551"/>
        <n v="2556"/>
        <n v="2574"/>
        <n v="2610"/>
        <n v="2612"/>
        <n v="2616"/>
        <n v="2626"/>
        <n v="2643"/>
        <n v="2646"/>
        <n v="2684"/>
        <n v="2688"/>
        <n v="2705"/>
        <n v="2706"/>
        <n v="2711"/>
        <n v="2729"/>
        <n v="2733"/>
        <n v="2740"/>
        <n v="2745"/>
        <n v="2767"/>
        <n v="2780"/>
        <n v="2784"/>
        <n v="2788"/>
        <n v="2790"/>
        <n v="2793"/>
        <n v="2794"/>
        <n v="2818"/>
        <n v="2311"/>
        <n v="2360"/>
        <n v="2387"/>
        <n v="2390"/>
        <n v="2392"/>
        <n v="2393"/>
        <n v="2397"/>
        <n v="2399"/>
        <n v="2400"/>
        <n v="2401"/>
        <n v="2402"/>
        <n v="2407"/>
        <n v="2408"/>
        <n v="2411"/>
        <n v="2412"/>
        <n v="2414"/>
        <n v="2415"/>
        <n v="2416"/>
        <n v="2417"/>
        <n v="2419"/>
        <n v="2432"/>
        <n v="2433"/>
        <n v="2436"/>
        <n v="2443"/>
        <n v="2453"/>
        <n v="2473"/>
        <n v="2508"/>
        <n v="2520"/>
        <n v="2530"/>
        <n v="2547"/>
        <n v="2262"/>
        <n v="2267"/>
        <n v="2282"/>
        <n v="2291"/>
        <n v="2300"/>
        <n v="2314"/>
        <n v="2321"/>
        <n v="2339"/>
        <n v="2350"/>
        <n v="2359"/>
        <n v="2363"/>
        <n v="2368"/>
        <n v="2372"/>
        <n v="2373"/>
        <n v="2375"/>
        <n v="2376"/>
        <n v="2379"/>
        <n v="2380"/>
        <n v="2381"/>
        <n v="2440"/>
        <n v="2444"/>
        <n v="2477"/>
        <n v="2479"/>
        <n v="2509"/>
        <n v="2525"/>
        <n v="2539"/>
        <n v="2540"/>
        <n v="2765"/>
        <n v="2776"/>
        <n v="2815"/>
        <n v="2933"/>
        <n v="2309"/>
        <n v="2424"/>
        <n v="2435"/>
        <n v="2439"/>
        <n v="2442"/>
        <n v="2456"/>
        <n v="2467"/>
        <n v="2470"/>
        <n v="2483"/>
        <n v="2489"/>
        <n v="2498"/>
        <n v="2504"/>
        <n v="2523"/>
        <n v="2524"/>
        <n v="2529"/>
        <n v="2533"/>
        <n v="2534"/>
        <n v="2537"/>
        <n v="2544"/>
        <n v="2545"/>
        <n v="2554"/>
        <n v="2563"/>
        <n v="2581"/>
        <n v="2583"/>
        <n v="2590"/>
        <n v="2599"/>
        <n v="2614"/>
        <n v="2676"/>
        <n v="2743"/>
        <n v="2812"/>
        <n v="2813"/>
        <n v="2333"/>
        <n v="2371"/>
        <n v="2374"/>
        <n v="2378"/>
        <n v="2382"/>
        <n v="2383"/>
        <n v="2578"/>
        <n v="2587"/>
        <n v="2598"/>
        <n v="2625"/>
        <n v="2631"/>
        <n v="2634"/>
        <n v="2647"/>
        <n v="2650"/>
        <n v="2675"/>
        <n v="2677"/>
        <n v="2678"/>
        <n v="2679"/>
        <n v="2681"/>
        <n v="2686"/>
        <n v="2695"/>
        <n v="2714"/>
        <n v="2738"/>
        <n v="2742"/>
        <n v="2750"/>
        <n v="2760"/>
        <n v="2800"/>
        <n v="2801"/>
        <n v="2803"/>
        <n v="2814"/>
        <n v="2292"/>
        <n v="2293"/>
        <n v="2294"/>
        <n v="2295"/>
        <n v="2323"/>
        <n v="2325"/>
        <n v="2330"/>
        <n v="2334"/>
        <n v="2338"/>
        <n v="2351"/>
        <n v="2354"/>
        <n v="2356"/>
        <n v="2357"/>
        <n v="2361"/>
        <n v="2462"/>
        <n v="2663"/>
        <n v="2664"/>
        <n v="2665"/>
        <n v="2668"/>
        <n v="2674"/>
        <n v="2680"/>
        <n v="2709"/>
        <n v="2728"/>
        <n v="2734"/>
        <n v="2754"/>
        <n v="2782"/>
        <n v="2785"/>
        <n v="2787"/>
        <n v="2789"/>
        <n v="2895"/>
        <n v="2501"/>
        <n v="2575"/>
        <n v="2585"/>
        <n v="2715"/>
        <n v="2716"/>
        <n v="2717"/>
        <n v="2719"/>
        <n v="2720"/>
        <n v="2722"/>
        <n v="2724"/>
        <n v="2726"/>
        <n v="2727"/>
        <n v="2730"/>
        <n v="2736"/>
        <n v="2741"/>
        <n v="2748"/>
        <n v="2749"/>
        <n v="2752"/>
        <n v="2753"/>
        <n v="2756"/>
        <n v="2762"/>
        <n v="2763"/>
        <n v="2771"/>
        <n v="2772"/>
        <n v="2774"/>
        <n v="2796"/>
        <n v="2798"/>
        <n v="2799"/>
        <n v="2807"/>
        <n v="2260"/>
        <n v="2264"/>
        <n v="2266"/>
        <n v="2296"/>
        <n v="2298"/>
        <n v="2301"/>
        <n v="2305"/>
        <n v="2307"/>
        <n v="2320"/>
        <n v="2329"/>
        <n v="2335"/>
        <n v="2340"/>
        <n v="2353"/>
        <n v="2448"/>
        <n v="2458"/>
        <n v="2465"/>
        <n v="2469"/>
        <n v="2472"/>
        <n v="2478"/>
        <n v="2488"/>
        <n v="2510"/>
        <n v="2516"/>
        <n v="2535"/>
        <n v="2542"/>
        <n v="2568"/>
        <n v="2577"/>
        <n v="2594"/>
        <n v="2607"/>
        <n v="2669"/>
        <n v="2297"/>
        <n v="2304"/>
        <n v="2313"/>
        <n v="2317"/>
        <n v="2322"/>
        <n v="2355"/>
        <n v="2369"/>
        <n v="2370"/>
        <n v="2446"/>
        <n v="2447"/>
        <n v="2449"/>
        <n v="2450"/>
        <n v="2451"/>
        <n v="2452"/>
        <n v="2455"/>
        <n v="2457"/>
        <n v="2459"/>
        <n v="2460"/>
        <n v="2463"/>
        <n v="2464"/>
        <n v="2468"/>
        <n v="2482"/>
        <n v="2528"/>
        <n v="2546"/>
        <n v="2553"/>
        <n v="2565"/>
        <n v="2569"/>
        <n v="2579"/>
        <n v="2582"/>
        <n v="2588"/>
        <n v="2389"/>
        <n v="2394"/>
        <n v="2403"/>
        <n v="2410"/>
        <n v="2420"/>
        <n v="2423"/>
        <n v="2425"/>
        <n v="2428"/>
        <n v="2431"/>
        <n v="2437"/>
        <n v="2441"/>
        <n v="2454"/>
        <n v="2466"/>
        <n v="2552"/>
        <n v="2558"/>
        <n v="2572"/>
        <n v="2573"/>
        <n v="2589"/>
        <n v="2619"/>
        <n v="2632"/>
        <n v="2637"/>
        <n v="2640"/>
        <n v="2649"/>
        <n v="2653"/>
        <n v="2773"/>
        <n v="2777"/>
        <n v="2779"/>
        <n v="2783"/>
        <n v="2792"/>
        <n v="2226"/>
        <n v="2256"/>
        <n v="2268"/>
        <n v="2532"/>
        <n v="2550"/>
        <n v="2557"/>
        <n v="2586"/>
        <n v="2596"/>
        <n v="2603"/>
        <n v="2623"/>
        <n v="2635"/>
        <n v="2670"/>
        <n v="2673"/>
        <n v="2690"/>
        <n v="2697"/>
        <n v="2700"/>
        <n v="2704"/>
        <n v="2710"/>
        <n v="2732"/>
        <n v="2737"/>
        <n v="2757"/>
        <n v="2761"/>
        <n v="2764"/>
        <n v="2768"/>
        <n v="2775"/>
        <n v="2778"/>
        <n v="2781"/>
        <n v="2786"/>
        <n v="2795"/>
        <n v="2227"/>
        <n v="2228"/>
        <n v="2229"/>
        <n v="2231"/>
        <n v="2232"/>
        <n v="2233"/>
        <n v="2234"/>
        <n v="2235"/>
        <n v="2236"/>
        <n v="2237"/>
        <n v="2238"/>
        <n v="2239"/>
        <n v="2240"/>
        <n v="2241"/>
        <n v="2242"/>
        <n v="2243"/>
        <n v="2244"/>
        <n v="2245"/>
        <n v="2246"/>
        <n v="2247"/>
        <n v="2248"/>
        <n v="2249"/>
        <n v="2253"/>
        <n v="2275"/>
        <n v="2277"/>
        <n v="2281"/>
        <n v="2283"/>
        <n v="2284"/>
        <n v="2318"/>
        <n v="2406"/>
        <n v="2548"/>
        <n v="2230"/>
        <n v="2265"/>
        <n v="2278"/>
        <n v="2288"/>
        <n v="2289"/>
        <n v="2290"/>
        <n v="2315"/>
        <n v="2319"/>
        <n v="2324"/>
        <n v="2327"/>
        <n v="2331"/>
        <n v="2358"/>
        <n v="2362"/>
        <n v="2386"/>
        <n v="2388"/>
        <n v="2395"/>
        <n v="2398"/>
        <n v="2404"/>
        <n v="2474"/>
        <n v="2486"/>
        <n v="2526"/>
        <n v="2541"/>
        <n v="2613"/>
        <n v="2666"/>
        <n v="2671"/>
        <n v="2682"/>
        <n v="2689"/>
        <n v="2696"/>
        <n v="2703"/>
      </sharedItems>
    </cacheField>
    <cacheField name="Nombre del Proyecto" numFmtId="165">
      <sharedItems/>
    </cacheField>
    <cacheField name="Valor Comites funcionales 2026" numFmtId="0">
      <sharedItems containsString="0" containsBlank="1" containsNumber="1" minValue="0" maxValue="26942516000"/>
    </cacheField>
    <cacheField name="Magnitud comites funcionales 2026" numFmtId="0">
      <sharedItems containsString="0" containsBlank="1" containsNumber="1" minValue="0" maxValue="16005766000"/>
    </cacheField>
    <cacheField name="Magnitud Meta anualizada DEFINITIVA 2026" numFmtId="0">
      <sharedItems containsString="0" containsBlank="1" containsNumber="1" minValue="0" maxValue="19275"/>
    </cacheField>
    <cacheField name="Valor POAI DENINITIVO 2026_x000a_ (en pesos y 3 últimos digitos en cero)" numFmtId="0">
      <sharedItems containsString="0" containsBlank="1" containsNumber="1" containsInteger="1" minValue="0" maxValue="26942516000"/>
    </cacheField>
    <cacheField name="% de recursos asignados POAI 2026" numFmtId="166">
      <sharedItems containsSemiMixedTypes="0" containsString="0" containsNumber="1" minValue="0" maxValue="0.21752867680546326"/>
    </cacheField>
    <cacheField name="Observaciones" numFmtId="0">
      <sharedItems containsBlank="1"/>
    </cacheField>
    <cacheField name="Temas complementarios con el sector" numFmtId="0">
      <sharedItems containsBlank="1" containsMixedTypes="1" containsNumber="1" containsInteger="1" minValue="0" maxValue="10812940000"/>
    </cacheField>
    <cacheField name="Metas con propuestas en PP (Marque la opción &quot;SI&quot;)"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06">
  <r>
    <x v="0"/>
    <x v="0"/>
    <n v="236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0455 Persona(s) en actividades recreo-deportivas comunitarias."/>
    <s v="ACTIVIDADES RECREODEPORTIVAS"/>
    <n v="10455"/>
    <n v="899"/>
    <n v="1.2119823123382226E-2"/>
    <s v="Suma"/>
    <x v="0"/>
    <s v="2367-Usaquén camina por el deporte "/>
    <n v="899074000"/>
    <n v="2500"/>
    <n v="2500"/>
    <n v="899074000"/>
    <n v="1.1104181140899361E-2"/>
    <m/>
    <m/>
    <s v="SI"/>
  </r>
  <r>
    <x v="0"/>
    <x v="0"/>
    <n v="2367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5 Colectivo(s) u organizaciones recreo deportivas inscritas en el Banco que implementan iniciativas de carácter barrial con apoyos económicos"/>
    <s v="BANCO DE INICIATIVAS"/>
    <n v="25"/>
    <n v="235"/>
    <n v="3.1681406384814494E-3"/>
    <s v="Suma"/>
    <x v="0"/>
    <s v="2367-Usaquén camina por el deporte "/>
    <n v="214958000"/>
    <n v="7"/>
    <n v="7"/>
    <n v="214958000"/>
    <n v="2.654878875026355E-3"/>
    <m/>
    <m/>
    <s v="SI"/>
  </r>
  <r>
    <x v="0"/>
    <x v="0"/>
    <n v="2367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723 Persona(s) en los campos deportivos o recreativos"/>
    <s v="CAPACITACIÓN"/>
    <n v="723"/>
    <n v="184"/>
    <n v="2.4805867126833476E-3"/>
    <s v="Suma"/>
    <x v="0"/>
    <s v="2367-Usaquén camina por el deporte "/>
    <n v="234130000"/>
    <n v="160"/>
    <n v="160"/>
    <n v="234130000"/>
    <n v="2.8916662371715426E-3"/>
    <m/>
    <m/>
    <s v="SI"/>
  </r>
  <r>
    <x v="0"/>
    <x v="0"/>
    <n v="2367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731 Persona(s) con la entrega de dotaciones deportivas."/>
    <s v="DOTACIÓN"/>
    <n v="731"/>
    <n v="272"/>
    <n v="3.6669542709232097E-3"/>
    <s v="Suma"/>
    <x v="0"/>
    <s v="2367-Usaquén camina por el deporte "/>
    <n v="272497000"/>
    <n v="170"/>
    <n v="170"/>
    <n v="272497000"/>
    <n v="3.3655250272520984E-3"/>
    <m/>
    <m/>
    <s v="SI"/>
  </r>
  <r>
    <x v="0"/>
    <x v="0"/>
    <n v="2445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3 Sede(s) educativas urbanas y rurales con recursos pedagógicos y/o tecnológicos."/>
    <s v="DOTACIÓN"/>
    <n v="13"/>
    <n v="465"/>
    <n v="6.2688740293356344E-3"/>
    <s v="Suma"/>
    <x v="1"/>
    <s v="2445-Usaquén, Educación para el proyecto de vida en la infancia y la juventud."/>
    <n v="600000000"/>
    <n v="3"/>
    <n v="3"/>
    <n v="600000000"/>
    <n v="7.4104119177505045E-3"/>
    <m/>
    <m/>
    <m/>
  </r>
  <r>
    <x v="0"/>
    <x v="0"/>
    <n v="244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5 Estudiante(s) con apoyo de sostenimiento beneficiados con apoyo para la permanencia en la educación posmedia (niveles de formación posmedia técnico profesional, tecnólogo, profesional universitario, y educación para el trabajo y educación para el trabajo y desarrollo humano)."/>
    <s v="SOSTENIMIENTO"/>
    <n v="255"/>
    <n v="550"/>
    <n v="7.4147972389991372E-3"/>
    <s v="Suma"/>
    <x v="1"/>
    <s v="2445-Usaquén, Educación para el proyecto de vida en la infancia y la juventud."/>
    <n v="950384000"/>
    <n v="60"/>
    <n v="60"/>
    <n v="950384000"/>
    <n v="1.1737894866732325E-2"/>
    <m/>
    <s v="Agencia Distrital para la Educación Superior, la Ciencia y la Tecnología (ATENEA): 950.384.073"/>
    <m/>
  </r>
  <r>
    <x v="0"/>
    <x v="0"/>
    <n v="2445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5 Estudiante(s) en programas posmedia (niveles de formación técnico profesional, tecnólogo, profesional universitario y educación para el trabajo y educación para el trabajo y desarrollo humano"/>
    <s v="APOYO EDUCACIÓN POSMEDIA"/>
    <n v="255"/>
    <n v="5432"/>
    <n v="7.3231233822260572E-2"/>
    <s v="Suma"/>
    <x v="1"/>
    <s v="2445-Usaquén, Educación para el proyecto de vida en la infancia y la juventud."/>
    <n v="5432362000"/>
    <n v="60"/>
    <n v="60"/>
    <n v="5432362000"/>
    <n v="6.7093400177224941E-2"/>
    <m/>
    <s v="Agencia Distrital para la Educación Superior, la Ciencia y la Tecnología (ATENEA): 4.889.126.048"/>
    <m/>
  </r>
  <r>
    <x v="0"/>
    <x v="0"/>
    <n v="2555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542 Persona(s) Mayor(es) con transferencias monetarias"/>
    <s v="APOYO ECONÓMICO PERSONA MAYOR"/>
    <n v="1542"/>
    <n v="2859"/>
    <n v="3.8543464193270059E-2"/>
    <s v="Constante"/>
    <x v="2"/>
    <s v="2555-Usaquén avanza en inclusión y oportunidades"/>
    <n v="2800000000"/>
    <n v="1542"/>
    <n v="1542"/>
    <n v="2800000000"/>
    <n v="3.4581922282835686E-2"/>
    <m/>
    <s v="Secretaria de Integración social: $ 2.775.600.000,00"/>
    <m/>
  </r>
  <r>
    <x v="0"/>
    <x v="0"/>
    <n v="2555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977 Persona(s) con apoyos que contribuyan al ingreso mínimo garantizado."/>
    <s v="INGRESO MÍNIMO"/>
    <n v="977"/>
    <n v="4861"/>
    <n v="6.5533326143226919E-2"/>
    <s v="Constante"/>
    <x v="2"/>
    <s v="2555-Usaquén avanza en inclusión y oportunidades"/>
    <n v="6006408000"/>
    <n v="977"/>
    <n v="977"/>
    <n v="6006408000"/>
    <n v="7.4183262376786616E-2"/>
    <m/>
    <s v="Secretaria de Integracion social: $ 4.762.800.000"/>
    <m/>
  </r>
  <r>
    <x v="0"/>
    <x v="0"/>
    <n v="2555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760 Joven(es) con transferencias condicionadas y acompañamiento psicosocial para la promoción al acceso y permanencia a oportunidades de formación y empleabilidad."/>
    <s v="TRANSFERENCIAS MONETARIAS"/>
    <n v="760"/>
    <n v="858"/>
    <n v="1.1567083692838653E-2"/>
    <s v="Suma"/>
    <x v="2"/>
    <s v="2555-Usaquén avanza en inclusión y oportunidades"/>
    <n v="320000000"/>
    <n v="150"/>
    <n v="150"/>
    <n v="320000000"/>
    <n v="3.9522196894669357E-3"/>
    <m/>
    <s v="Secretaria de Integracion social: $ 307.279.000"/>
    <m/>
  </r>
  <r>
    <x v="0"/>
    <x v="0"/>
    <n v="2559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143"/>
    <n v="1.9278472821397756E-3"/>
    <s v="Suma"/>
    <x v="3"/>
    <s v="2559-Promoción de la seguridad, convivencia, respeto, diálogo social y cultura ciudadana en Usaquén"/>
    <n v="142957000"/>
    <n v="1"/>
    <n v="1"/>
    <n v="142957000"/>
    <n v="1.7656170942097647E-3"/>
    <m/>
    <m/>
    <s v="SI"/>
  </r>
  <r>
    <x v="0"/>
    <x v="0"/>
    <n v="2559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7 Organización(es) comunitarias a través de capacidades para promover acciones de corresponsabilidad en la gestión de la seguridad y la convivencia"/>
    <s v="FORTALECIMIENTO DE CAPACIDADES"/>
    <n v="207"/>
    <n v="360"/>
    <n v="4.8533218291630714E-3"/>
    <s v="Suma"/>
    <x v="3"/>
    <s v="2559-Promoción de la seguridad, convivencia, respeto, diálogo social y cultura ciudadana en Usaquén"/>
    <n v="600000000"/>
    <n v="50"/>
    <n v="50"/>
    <n v="600000000"/>
    <n v="7.4104119177505045E-3"/>
    <m/>
    <m/>
    <s v="SI"/>
  </r>
  <r>
    <x v="0"/>
    <x v="0"/>
    <n v="2559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539"/>
    <n v="7.2665012942191541E-3"/>
    <s v="Suma"/>
    <x v="3"/>
    <s v="2559-Promoción de la seguridad, convivencia, respeto, diálogo social y cultura ciudadana en Usaquén"/>
    <n v="200000000"/>
    <n v="3"/>
    <n v="3"/>
    <n v="200000000"/>
    <n v="2.4701373059168347E-3"/>
    <m/>
    <m/>
    <s v="SI"/>
  </r>
  <r>
    <x v="0"/>
    <x v="0"/>
    <n v="2561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827 Persona(s) a través de procesos de formación para la participación de manera virtual y presencial."/>
    <s v="CAPACITACIÓN"/>
    <n v="827"/>
    <n v="755"/>
    <n v="1.0178494391716997E-2"/>
    <s v="Suma"/>
    <x v="4"/>
    <s v="2561-Usaquén camina hacia la democracia cercana y la participación activa"/>
    <n v="955222000"/>
    <n v="250"/>
    <n v="250"/>
    <n v="955222000"/>
    <n v="1.1797647488162453E-2"/>
    <m/>
    <m/>
    <s v="SI"/>
  </r>
  <r>
    <x v="0"/>
    <x v="0"/>
    <n v="2561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1 Organización(es) comunales"/>
    <s v="DOTACIÓN"/>
    <n v="41"/>
    <n v="150"/>
    <n v="2.0222174288179466E-3"/>
    <s v="Suma"/>
    <x v="4"/>
    <s v="2561-Usaquén camina hacia la democracia cercana y la participación activa"/>
    <n v="120105000"/>
    <n v="8"/>
    <n v="8"/>
    <n v="120105000"/>
    <n v="1.4833792056357072E-3"/>
    <m/>
    <m/>
    <s v="SI"/>
  </r>
  <r>
    <x v="0"/>
    <x v="0"/>
    <n v="2561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75 Organización(es) comunales."/>
    <s v="FORTALECIMIENTO COMUNAL"/>
    <n v="75"/>
    <n v="429"/>
    <n v="5.7835418464193267E-3"/>
    <s v="Suma"/>
    <x v="4"/>
    <s v="2561-Usaquén camina hacia la democracia cercana y la participación activa"/>
    <n v="408871000"/>
    <n v="19"/>
    <n v="19"/>
    <n v="408871000"/>
    <n v="5.0498375520376107E-3"/>
    <m/>
    <m/>
    <m/>
  </r>
  <r>
    <x v="0"/>
    <x v="0"/>
    <n v="2561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82 Organización(es) sociales e Instancias de participación ciudadana."/>
    <s v="FORTALECIMIENTO DE ORGANIZACIONES"/>
    <n v="82"/>
    <n v="469"/>
    <n v="6.3227998274374463E-3"/>
    <s v="Suma"/>
    <x v="4"/>
    <s v="2561-Usaquén camina hacia la democracia cercana y la participación activa"/>
    <n v="489317000"/>
    <n v="15"/>
    <n v="15"/>
    <n v="489317000"/>
    <n v="6.0434008805965393E-3"/>
    <m/>
    <m/>
    <s v="SI"/>
  </r>
  <r>
    <x v="0"/>
    <x v="0"/>
    <n v="2561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1 Salón(es) comunales y/o casas de participación."/>
    <s v="REHABILITACIÓN"/>
    <n v="21"/>
    <n v="316"/>
    <n v="4.2601380500431408E-3"/>
    <s v="Suma"/>
    <x v="4"/>
    <s v="2561-Usaquén camina hacia la democracia cercana y la participación activa"/>
    <n v="316474000"/>
    <n v="5"/>
    <n v="5"/>
    <n v="316474000"/>
    <n v="3.9086711687636218E-3"/>
    <m/>
    <m/>
    <s v="SI"/>
  </r>
  <r>
    <x v="0"/>
    <x v="0"/>
    <n v="2561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6 Medio(s) comunitario(s) y alternativo(s) de Usaquén"/>
    <s v="MEDIOS COMUNITARIOS"/>
    <n v="16"/>
    <n v="360"/>
    <n v="4.8533218291630714E-3"/>
    <s v="Suma"/>
    <x v="4"/>
    <s v="2561-Usaquén camina hacia la democracia cercana y la participación activa"/>
    <n v="359630000"/>
    <n v="5"/>
    <n v="5"/>
    <n v="359630000"/>
    <n v="4.4416773966343562E-3"/>
    <m/>
    <s v="Secretaría Distrital de Cultura e IDARTES: 359.629.743"/>
    <s v="SI"/>
  </r>
  <r>
    <x v="0"/>
    <x v="0"/>
    <n v="2580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y/o dotación."/>
    <s v="INTERVENCIÓN"/>
    <n v="20"/>
    <n v="2184"/>
    <n v="2.9443485763589301E-2"/>
    <s v="Suma"/>
    <x v="5"/>
    <s v="2580-Parques renovados, seguridad y bienestar para todos"/>
    <n v="2909095000"/>
    <n v="6"/>
    <n v="6"/>
    <n v="2909095000"/>
    <n v="3.592932042978067E-2"/>
    <m/>
    <m/>
    <s v="SI"/>
  </r>
  <r>
    <x v="0"/>
    <x v="0"/>
    <n v="2591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044"/>
    <n v="1.4074633304572908E-2"/>
    <s v="Suma"/>
    <x v="6"/>
    <s v="2591-Por una Usaquén más productiva y con oportunidades"/>
    <n v="1105820000"/>
    <n v="2"/>
    <n v="2"/>
    <n v="1105820000"/>
    <n v="1.3657636178144771E-2"/>
    <m/>
    <m/>
    <s v="SI"/>
  </r>
  <r>
    <x v="0"/>
    <x v="0"/>
    <n v="2591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355 Mipyme(s) y/o emprendimientos orientados al fortalecimiento de las capacidades locales para la gestión y el desarrollo turístico"/>
    <s v="DESARROLLO TURÍSTICO"/>
    <n v="355"/>
    <n v="836"/>
    <n v="1.1270491803278689E-2"/>
    <s v="Suma"/>
    <x v="6"/>
    <s v="2591-Por una Usaquén más productiva y con oportunidades"/>
    <n v="866298000"/>
    <n v="86"/>
    <n v="86"/>
    <n v="866298000"/>
    <n v="1.069937503920571E-2"/>
    <m/>
    <m/>
    <s v="SI"/>
  </r>
  <r>
    <x v="0"/>
    <x v="0"/>
    <n v="2592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negras, afrocolombianas y palenqueras (aplica en todas las localidades con autoridades NARP)"/>
    <s v="INICIATIVAS COMUNIDADES NEGRAS, AFROCOLOMBIANAS, PALENQUERAS"/>
    <n v="1"/>
    <n v="329"/>
    <n v="4.4353968938740289E-3"/>
    <s v="Suma"/>
    <x v="7"/>
    <s v="2592-Usaquén camina de la mano con la población étnica"/>
    <n v="328801000"/>
    <n v="0.25"/>
    <n v="0.25"/>
    <n v="328801000"/>
    <n v="4.0609180816138062E-3"/>
    <m/>
    <m/>
    <m/>
  </r>
  <r>
    <x v="0"/>
    <x v="0"/>
    <n v="25922"/>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raizales (aplica en todas las localidades con autoridades raizales)"/>
    <s v="INICIATIVAS RAIZALES"/>
    <n v="1"/>
    <n v="93"/>
    <n v="1.2537748058671268E-3"/>
    <s v="Suma"/>
    <x v="7"/>
    <s v="2592-Usaquén camina de la mano con la población étnica"/>
    <n v="92922000"/>
    <m/>
    <m/>
    <n v="92922000"/>
    <n v="1.1476504937020205E-3"/>
    <m/>
    <m/>
    <m/>
  </r>
  <r>
    <x v="0"/>
    <x v="0"/>
    <n v="2592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os pueblos indígenas (aplica en todas las localidades con autoridades indígenas)"/>
    <s v="INICIATIVAS PUEBLO INDÍGENA"/>
    <n v="1"/>
    <n v="300"/>
    <n v="4.0444348576358933E-3"/>
    <s v="Suma"/>
    <x v="7"/>
    <s v="2592-Usaquén camina de la mano con la población étnica"/>
    <n v="300209000"/>
    <m/>
    <m/>
    <n v="300209000"/>
    <n v="3.7077872523599352E-3"/>
    <m/>
    <m/>
    <m/>
  </r>
  <r>
    <x v="0"/>
    <x v="0"/>
    <n v="2595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1 Programa(s) de abordaje de conflictividad escolar para la convivencia con enfoque restaurativo"/>
    <s v="CONFLICTIVIDAD ESCOLAR"/>
    <n v="1"/>
    <n v="316"/>
    <n v="4.2601380500431408E-3"/>
    <s v="Suma"/>
    <x v="8"/>
    <s v="2595-Usaquén con convivencia con enfoque restaurativo, acceso a la justicia, prevención de la violencia y convivencia ciudadana"/>
    <n v="214474000"/>
    <n v="1"/>
    <n v="1"/>
    <n v="214474000"/>
    <n v="2.6489011427460363E-3"/>
    <m/>
    <m/>
    <s v="SI"/>
  </r>
  <r>
    <x v="0"/>
    <x v="0"/>
    <n v="2595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4 Actor(es) comunitarios con herramientas y capacidades para la implementación de un enfoque restaurativo para la justicia y la convivencia"/>
    <s v="FORTALECIMIENTO DE CAPACIDADES"/>
    <n v="4"/>
    <n v="164"/>
    <n v="2.2109577221742882E-3"/>
    <s v="Suma"/>
    <x v="8"/>
    <s v="2595-Usaquén con convivencia con enfoque restaurativo, acceso a la justicia, prevención de la violencia y convivencia ciudadana"/>
    <n v="214400000"/>
    <n v="1"/>
    <n v="1"/>
    <n v="214400000"/>
    <n v="2.6479871919428467E-3"/>
    <m/>
    <m/>
    <s v="SI"/>
  </r>
  <r>
    <x v="0"/>
    <x v="0"/>
    <n v="2595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360 Ciudadanos con habilidades para gestionar la convivencia constructivamente"/>
    <s v="GESTIÓN DE LA CONVIVENCIA"/>
    <n v="360"/>
    <n v="259"/>
    <n v="3.4916954270923211E-3"/>
    <s v="Suma"/>
    <x v="8"/>
    <s v="2595-Usaquén con convivencia con enfoque restaurativo, acceso a la justicia, prevención de la violencia y convivencia ciudadana"/>
    <n v="208000000"/>
    <n v="90"/>
    <n v="90"/>
    <n v="208000000"/>
    <n v="2.568942798153508E-3"/>
    <m/>
    <m/>
    <s v="SI"/>
  </r>
  <r>
    <x v="0"/>
    <x v="0"/>
    <n v="25954"/>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 en la localidad, para la apropiación del Código Nacional de Seguridad y Convivencia Ciudadana"/>
    <s v="CÓDIGO NACIONAL DE SEGURIDAD Y CONVIVENCIA"/>
    <n v="1"/>
    <n v="180"/>
    <n v="2.4266609145815357E-3"/>
    <s v="Suma"/>
    <x v="8"/>
    <s v="2595-Usaquén con convivencia con enfoque restaurativo, acceso a la justicia, prevención de la violencia y convivencia ciudadana"/>
    <n v="199527000"/>
    <n v="0.5"/>
    <n v="0.5"/>
    <n v="199527000"/>
    <n v="2.4642954311883416E-3"/>
    <m/>
    <m/>
    <m/>
  </r>
  <r>
    <x v="0"/>
    <x v="0"/>
    <n v="25955"/>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2 Acción(es) pedagógicas para la gestión de conflictividades y prevención de violencias"/>
    <s v="ACCIONES PEDAGÓGICAS"/>
    <n v="2"/>
    <n v="345"/>
    <n v="4.6511000862812773E-3"/>
    <s v="Suma"/>
    <x v="8"/>
    <s v="2595-Usaquén con convivencia con enfoque restaurativo, acceso a la justicia, prevención de la violencia y convivencia ciudadana"/>
    <n v="245245000"/>
    <n v="1"/>
    <n v="1"/>
    <n v="245245000"/>
    <n v="3.0289441179478706E-3"/>
    <m/>
    <m/>
    <s v="SI"/>
  </r>
  <r>
    <x v="0"/>
    <x v="0"/>
    <n v="25956"/>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2 Programa(s) comunitarios con enfoque restaurativo para el ciudadano del espacio público y del medio ambiente"/>
    <s v="ACCIONES DE CUIDADO"/>
    <n v="2"/>
    <n v="0"/>
    <n v="0"/>
    <s v="Suma"/>
    <x v="8"/>
    <s v="2595-Usaquén con convivencia con enfoque restaurativo, acceso a la justicia, prevención de la violencia y convivencia ciudadana"/>
    <n v="0"/>
    <m/>
    <m/>
    <n v="0"/>
    <n v="0"/>
    <m/>
    <m/>
    <s v="SI"/>
  </r>
  <r>
    <x v="0"/>
    <x v="0"/>
    <n v="2602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858"/>
    <n v="1.1567083692838653E-2"/>
    <s v="Suma"/>
    <x v="9"/>
    <s v="2602-Fortaleciendo las capacidades y la tecnología para la seguridad de Usaquén"/>
    <n v="1757741000"/>
    <n v="1"/>
    <n v="1"/>
    <n v="1757741000"/>
    <n v="2.1709308091197817E-2"/>
    <m/>
    <m/>
    <m/>
  </r>
  <r>
    <x v="0"/>
    <x v="0"/>
    <n v="2602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con acciones de fortalecimiento, operación, adecuación y/o dotación."/>
    <s v="INTERVENCIÓN"/>
    <n v="4"/>
    <n v="858"/>
    <n v="1.1567083692838653E-2"/>
    <s v="Suma"/>
    <x v="9"/>
    <s v="2602-Fortaleciendo las capacidades y la tecnología para la seguridad de Usaquén"/>
    <n v="257741000"/>
    <n v="1"/>
    <n v="1"/>
    <n v="257741000"/>
    <n v="3.1832782968215546E-3"/>
    <m/>
    <m/>
    <m/>
  </r>
  <r>
    <x v="0"/>
    <x v="0"/>
    <n v="2604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2 Hogar(es) y/o unidades productivas a procesos productivos y de comercialización en el sector rural."/>
    <s v="PRODUCTIVIDAD Y COMERCIALIZACIÓN"/>
    <n v="62"/>
    <n v="482"/>
    <n v="6.4980586712683345E-3"/>
    <s v="Suma"/>
    <x v="10"/>
    <s v="2604-Usaquén camina con el tejido empresarial urbano y rural"/>
    <n v="461904000"/>
    <n v="15"/>
    <n v="15"/>
    <n v="461904000"/>
    <n v="5.7048315107610485E-3"/>
    <m/>
    <m/>
    <s v="SI"/>
  </r>
  <r>
    <x v="0"/>
    <x v="0"/>
    <n v="2604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81 Mipyme(s) emprendimientos y/o actores de la economía informal para el fortalecimiento del tejido empresarial local."/>
    <s v="TEJIDO EMPRESARIAL LOCAL"/>
    <n v="281"/>
    <n v="700"/>
    <n v="9.4370146678170834E-3"/>
    <s v="Suma"/>
    <x v="10"/>
    <s v="2604-Usaquén camina con el tejido empresarial urbano y rural"/>
    <n v="740489000"/>
    <n v="67"/>
    <n v="67"/>
    <n v="740489000"/>
    <n v="9.1455475176052559E-3"/>
    <m/>
    <m/>
    <s v="SI"/>
  </r>
  <r>
    <x v="0"/>
    <x v="0"/>
    <n v="261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24 Persona(s) en acciones para la prevención del feminicidio y la violencia contra la mujer."/>
    <s v="PREVENCIÓN"/>
    <n v="2424"/>
    <n v="796"/>
    <n v="1.073123382226057E-2"/>
    <s v="Suma"/>
    <x v="11"/>
    <s v="2611-Usaquén libre de violencias contra las mujeres"/>
    <n v="795995000"/>
    <n v="596"/>
    <n v="596"/>
    <n v="795995000"/>
    <n v="9.831084724116354E-3"/>
    <m/>
    <m/>
    <s v="SI"/>
  </r>
  <r>
    <x v="0"/>
    <x v="0"/>
    <n v="2617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072"/>
    <n v="1.4452113891285591E-2"/>
    <s v="Suma"/>
    <x v="12"/>
    <s v="2617-Usaquén mejora su espacio público"/>
    <n v="1572177000"/>
    <n v="1"/>
    <n v="1"/>
    <n v="1572177000"/>
    <n v="1.9417465296022056E-2"/>
    <m/>
    <m/>
    <m/>
  </r>
  <r>
    <x v="0"/>
    <x v="0"/>
    <n v="2624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68 Proyecto(s) del sector cultural y creativo"/>
    <s v="SOSTENIBILIDAD"/>
    <n v="68"/>
    <n v="700"/>
    <n v="9.4370146678170834E-3"/>
    <s v="Suma"/>
    <x v="13"/>
    <s v="2624-Usaquén confía en su potencial cultural"/>
    <n v="700489000"/>
    <n v="17"/>
    <n v="17"/>
    <n v="700489000"/>
    <n v="8.6515200564218891E-3"/>
    <m/>
    <s v="IDARTES - SCRD: 562.427.996"/>
    <s v="SI"/>
  </r>
  <r>
    <x v="0"/>
    <x v="0"/>
    <n v="26281"/>
    <s v="AMBIENTE"/>
    <n v="45"/>
    <s v="Número de animales esterilizados"/>
    <s v="Cuidado de la vida"/>
    <s v="Protección y bienestar animal"/>
    <s v="Presupuestos Participativos"/>
    <m/>
    <s v="2 - Bogotá confía en su bien-estar"/>
    <s v="15 - Bogotá protege todas las formas de vida"/>
    <s v="Esterilizar 5182 Perros y gatos incluyendo los que está en condición de vulnerabilidad"/>
    <s v="ESTERILIZACIÓN"/>
    <n v="5182"/>
    <n v="601"/>
    <n v="8.102351164797239E-3"/>
    <s v="Suma"/>
    <x v="14"/>
    <s v="2628-Usaquén se une por el bienestar animal"/>
    <n v="600726000"/>
    <n v="1500"/>
    <n v="1500"/>
    <n v="600726000"/>
    <n v="7.4193785161709826E-3"/>
    <m/>
    <m/>
    <s v="SI"/>
  </r>
  <r>
    <x v="0"/>
    <x v="0"/>
    <n v="2628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6682 Animales en los programas de brigadas médicas, urgencias veterinarias y adopciones"/>
    <s v="BIENESTAR ANIMAL"/>
    <n v="6682"/>
    <n v="582"/>
    <n v="7.8462036238136322E-3"/>
    <s v="Suma"/>
    <x v="14"/>
    <s v="2628-Usaquén se une por el bienestar animal"/>
    <n v="581756000"/>
    <n v="1500"/>
    <n v="1500"/>
    <n v="581756000"/>
    <n v="7.1850859927047707E-3"/>
    <m/>
    <m/>
    <s v="SI"/>
  </r>
  <r>
    <x v="0"/>
    <x v="0"/>
    <n v="26283"/>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91 Persona(s) en acciones educativas en temas de protección y bienestar animal"/>
    <s v="ACCIONES PEDAGÓGICAS"/>
    <n v="2091"/>
    <n v="43"/>
    <n v="5.7970232959447799E-4"/>
    <s v="Suma"/>
    <x v="14"/>
    <s v="2628-Usaquén se une por el bienestar animal"/>
    <n v="47498000"/>
    <n v="500"/>
    <n v="500"/>
    <n v="47498000"/>
    <n v="5.8663290878218906E-4"/>
    <m/>
    <m/>
    <s v="SI"/>
  </r>
  <r>
    <x v="0"/>
    <x v="0"/>
    <n v="26291"/>
    <s v="AMBIENTE"/>
    <n v="72"/>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3 Hectárea(s) En proceso de restauración de ecosistemas"/>
    <s v="RESTAURACIÓN ECOLÓGICA"/>
    <n v="3"/>
    <n v="196"/>
    <n v="2.6423641069887836E-3"/>
    <s v="Suma"/>
    <x v="15"/>
    <s v="2629-Usaquén preserva la vida"/>
    <n v="0"/>
    <m/>
    <m/>
    <n v="0"/>
    <n v="0"/>
    <m/>
    <m/>
    <m/>
  </r>
  <r>
    <x v="0"/>
    <x v="0"/>
    <n v="26292"/>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1 Hectárea(s) de conectores ecosistémicos"/>
    <s v="CONECTORES ECOSISTÉMICOS"/>
    <n v="1"/>
    <n v="49"/>
    <n v="6.6059102674719591E-4"/>
    <s v="Suma"/>
    <x v="15"/>
    <s v="2629-Usaquén preserva la vida"/>
    <n v="0"/>
    <m/>
    <m/>
    <n v="0"/>
    <n v="0"/>
    <m/>
    <m/>
    <s v="SI"/>
  </r>
  <r>
    <x v="0"/>
    <x v="0"/>
    <n v="26301"/>
    <s v="MUJERES"/>
    <n v="26"/>
    <s v="Mujeres cuidadoras vinculadas a estrategias de cuidado"/>
    <s v="Cuidado de la vida"/>
    <s v="Estrategias de cuidado a personas cuidadoras"/>
    <s v="Presupuestos Participativos"/>
    <m/>
    <s v="2 - Bogotá confía en su bien-estar"/>
    <s v="12 - Bogotá cuida a su gente"/>
    <s v="Vincular 909 Mujer(es) cuidadora(s) a estrategias de cuidado."/>
    <s v="ESTRATEGIAS DE CUIDADO"/>
    <n v="909"/>
    <n v="700"/>
    <n v="9.4370146678170834E-3"/>
    <s v="Suma"/>
    <x v="16"/>
    <s v="2630-Usaquén cuidadora, autónoma y previsora de violencias en el contexto familiar"/>
    <n v="700489000"/>
    <n v="217"/>
    <n v="217"/>
    <n v="700489000"/>
    <n v="8.6515200564218891E-3"/>
    <m/>
    <m/>
    <s v="SI"/>
  </r>
  <r>
    <x v="0"/>
    <x v="0"/>
    <n v="2630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317 Mujer(es) para el ejercicio de derechos y el fortalecimiento de su autonomía económica"/>
    <s v="FORTALECIMIENTO DE CAPACIDADES"/>
    <n v="2317"/>
    <n v="500"/>
    <n v="6.7407247627264888E-3"/>
    <s v="Suma"/>
    <x v="16"/>
    <s v="2630-Usaquén cuidadora, autónoma y previsora de violencias en el contexto familiar"/>
    <n v="500349000"/>
    <n v="552"/>
    <n v="552"/>
    <n v="500349000"/>
    <n v="6.1796536543909115E-3"/>
    <m/>
    <m/>
    <s v="SI"/>
  </r>
  <r>
    <x v="0"/>
    <x v="0"/>
    <n v="2630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932 Persona(s) en procesos para la prevención de violencias en el contexto familiar y/o violencia sexual"/>
    <s v="PREVENCIÓN"/>
    <n v="1932"/>
    <n v="758"/>
    <n v="1.0218938740293356E-2"/>
    <s v="Suma"/>
    <x v="16"/>
    <s v="2630-Usaquén cuidadora, autónoma y previsora de violencias en el contexto familiar"/>
    <n v="757929000"/>
    <n v="500"/>
    <n v="500"/>
    <n v="757929000"/>
    <n v="9.360943490681204E-3"/>
    <m/>
    <m/>
    <s v="SI"/>
  </r>
  <r>
    <x v="0"/>
    <x v="0"/>
    <n v="2639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72 Kilómetro(s)-carril de malla vial rural con acciones de construcción y/o conservación"/>
    <s v="INTERVENCIÓN MALLA VIAL RURAL"/>
    <n v="1.72"/>
    <n v="2242"/>
    <n v="3.0225409836065573E-2"/>
    <s v="Suma"/>
    <x v="17"/>
    <s v="2639-Movilidad incluyente para todos"/>
    <n v="2241911000"/>
    <n v="0.41"/>
    <n v="0.41"/>
    <n v="2241911000"/>
    <n v="2.7689139988226585E-2"/>
    <m/>
    <m/>
    <s v="SI"/>
  </r>
  <r>
    <x v="0"/>
    <x v="0"/>
    <n v="26392"/>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8,61 Kilómetro(s)-carril de malla vial urbana (local y/o intermedia) con acciones de construcción y/o conservación"/>
    <s v="INTERVENCIÓN MALLA VIAL LOCAL"/>
    <n v="8.61"/>
    <n v="11811"/>
    <n v="0.15922940034512512"/>
    <s v="Suma"/>
    <x v="17"/>
    <s v="2639-Movilidad incluyente para todos"/>
    <n v="12010706000"/>
    <n v="2.06"/>
    <n v="2.06"/>
    <n v="12010706000"/>
    <n v="0.14834046480499583"/>
    <m/>
    <m/>
    <s v="SI"/>
  </r>
  <r>
    <x v="0"/>
    <x v="0"/>
    <n v="264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201"/>
    <n v="2.7097713546160485E-3"/>
    <s v="Suma"/>
    <x v="18"/>
    <s v="2641-Por Usaquén con apropiación social del conocimiento para la resiliencia climática"/>
    <n v="201123000"/>
    <n v="1"/>
    <n v="1"/>
    <n v="201123000"/>
    <n v="2.4840071268895578E-3"/>
    <m/>
    <m/>
    <m/>
  </r>
  <r>
    <x v="0"/>
    <x v="0"/>
    <n v="2641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3 Obra(s) de mitigación y/u obras de mitigación existentes con mantenimiento"/>
    <s v="OBRAS DE MITIGACIÓN"/>
    <n v="3"/>
    <n v="1165"/>
    <n v="1.5705888697152719E-2"/>
    <s v="Suma"/>
    <x v="18"/>
    <s v="2641-Por Usaquén con apropiación social del conocimiento para la resiliencia climática"/>
    <n v="1000000000"/>
    <n v="1"/>
    <n v="1"/>
    <n v="1000000000"/>
    <n v="1.2350686529584173E-2"/>
    <m/>
    <m/>
    <m/>
  </r>
  <r>
    <x v="0"/>
    <x v="0"/>
    <n v="2651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8348 Metro(s) cuadrado(s) de elementos del sistema de espacio público peatonal con acciones de construcción y/o conservación."/>
    <s v="INTERVENCIÓN"/>
    <n v="8348"/>
    <n v="1573"/>
    <n v="2.1206320103537533E-2"/>
    <s v="Suma"/>
    <x v="19"/>
    <s v="2651-Movilidad incluyente en Usaquén"/>
    <n v="1549156000"/>
    <n v="1988"/>
    <n v="1988"/>
    <n v="1549156000"/>
    <n v="1.91331401414245E-2"/>
    <m/>
    <m/>
    <s v="SI"/>
  </r>
  <r>
    <x v="0"/>
    <x v="0"/>
    <n v="2652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9764 Arbol(es) en zona urbana"/>
    <s v="ARBOLADO"/>
    <n v="9764"/>
    <n v="237"/>
    <n v="3.1951035375323554E-3"/>
    <s v="Suma"/>
    <x v="20"/>
    <s v="2652-Usaquén comprometida con el ambiente"/>
    <n v="237170000"/>
    <n v="2500"/>
    <n v="2500"/>
    <n v="237170000"/>
    <n v="2.9292123242214783E-3"/>
    <m/>
    <s v="Aguas de Bogotá SA ESP $ 235.506.600"/>
    <s v="SI"/>
  </r>
  <r>
    <x v="0"/>
    <x v="0"/>
    <n v="26522"/>
    <s v="AMBIENTE"/>
    <n v="74"/>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9000 Arbol(es) en zona rural"/>
    <s v="ARBOLADO"/>
    <n v="9000"/>
    <n v="190"/>
    <n v="2.5614754098360654E-3"/>
    <s v="Suma"/>
    <x v="20"/>
    <s v="2652-Usaquén comprometida con el ambiente"/>
    <n v="189885000"/>
    <n v="2000"/>
    <n v="2000"/>
    <n v="189885000"/>
    <n v="2.3452101116700906E-3"/>
    <m/>
    <s v="Aguas de Bogotá SA ESP $ 189.884.504"/>
    <m/>
  </r>
  <r>
    <x v="0"/>
    <x v="0"/>
    <n v="2652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4546 Metro(s) cuadrado(s) de jardinería"/>
    <s v="JARDINERÍA"/>
    <n v="14546"/>
    <n v="343"/>
    <n v="4.6241371872303713E-3"/>
    <s v="Suma"/>
    <x v="20"/>
    <s v="2652-Usaquén comprometida con el ambiente"/>
    <n v="342685000"/>
    <n v="4000"/>
    <n v="4000"/>
    <n v="342685000"/>
    <n v="4.2323950133905525E-3"/>
    <m/>
    <s v="Aguas de Bogotá SA ESP $ 274.449.944"/>
    <s v="SI"/>
  </r>
  <r>
    <x v="0"/>
    <x v="0"/>
    <n v="2652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 Proceso(s) comunitarios de educación ambiental que promueven la conservación de la biodiversidad y el agua."/>
    <s v="EDUCACIÓN AMBIENTAL"/>
    <n v="2"/>
    <n v="171"/>
    <n v="2.305327868852459E-3"/>
    <s v="Suma"/>
    <x v="20"/>
    <s v="2652-Usaquén comprometida con el ambiente"/>
    <n v="171241000"/>
    <n v="1"/>
    <n v="1"/>
    <n v="171241000"/>
    <n v="2.1149439120125234E-3"/>
    <m/>
    <m/>
    <s v="SI"/>
  </r>
  <r>
    <x v="0"/>
    <x v="0"/>
    <n v="26525"/>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50 Predio(s) rurales con buenas prácticas agropecuarias y ambientales, que fortalezcan la protección a coberturas vegetales y recurso hídrico."/>
    <s v="BUENAS PRÁCTICAS"/>
    <n v="50"/>
    <n v="167"/>
    <n v="2.2514020707506471E-3"/>
    <s v="Suma"/>
    <x v="20"/>
    <s v="2652-Usaquén comprometida con el ambiente"/>
    <n v="166868000"/>
    <n v="10"/>
    <n v="10"/>
    <n v="166868000"/>
    <n v="2.0609343598186518E-3"/>
    <m/>
    <m/>
    <m/>
  </r>
  <r>
    <x v="0"/>
    <x v="0"/>
    <n v="2652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591 Persona(s) en separación en la fuente y reciclaje."/>
    <s v="SEPARACIÓN EN LA FUENTE"/>
    <n v="2591"/>
    <n v="647"/>
    <n v="8.7224978429680765E-3"/>
    <s v="Suma"/>
    <x v="20"/>
    <s v="2652-Usaquén comprometida con el ambiente"/>
    <n v="697334000"/>
    <n v="625"/>
    <n v="625"/>
    <n v="697334000"/>
    <n v="8.6125536404210497E-3"/>
    <m/>
    <m/>
    <s v="SI"/>
  </r>
  <r>
    <x v="0"/>
    <x v="0"/>
    <n v="26527"/>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2 Huerta(s) urbanas"/>
    <s v="HUERTAS URBANAS"/>
    <n v="42"/>
    <n v="74"/>
    <n v="9.9762726488352035E-4"/>
    <s v="Suma"/>
    <x v="20"/>
    <s v="2652-Usaquén comprometida con el ambiente"/>
    <n v="74084000"/>
    <n v="10"/>
    <n v="10"/>
    <n v="74084000"/>
    <n v="9.1498826085771394E-4"/>
    <m/>
    <m/>
    <s v="SI"/>
  </r>
  <r>
    <x v="0"/>
    <x v="0"/>
    <n v="26528"/>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60 Huerta(s) rurales"/>
    <s v="HUERTAS URBANAS"/>
    <n v="60"/>
    <n v="150"/>
    <n v="2.0222174288179466E-3"/>
    <s v="Suma"/>
    <x v="20"/>
    <s v="2652-Usaquén comprometida con el ambiente"/>
    <n v="149606000"/>
    <n v="15"/>
    <n v="15"/>
    <n v="149606000"/>
    <n v="1.8477368089449698E-3"/>
    <m/>
    <m/>
    <m/>
  </r>
  <r>
    <x v="0"/>
    <x v="0"/>
    <n v="26529"/>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3 Proceso(s) comunitarios de educación ambiental que promueven la conservación de la biodiversidad y el agua"/>
    <s v="EDUCACIÓN AMBIENTAL"/>
    <n v="3"/>
    <n v="192"/>
    <n v="2.5884383088869713E-3"/>
    <s v="Suma"/>
    <x v="20"/>
    <s v="2652-Usaquén comprometida con el ambiente"/>
    <n v="191803000"/>
    <n v="1"/>
    <n v="1"/>
    <n v="191803000"/>
    <n v="2.3688987284338331E-3"/>
    <m/>
    <m/>
    <m/>
  </r>
  <r>
    <x v="0"/>
    <x v="0"/>
    <n v="26551"/>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1 Evento(s) de promoción, circulación y apropiación de actividades artísticas, culturales y patrimoniales"/>
    <s v="EVENTOS"/>
    <n v="21"/>
    <n v="432"/>
    <n v="5.823986194995686E-3"/>
    <s v="Suma"/>
    <x v="21"/>
    <s v="2655-Usaquén cultural, artística y patrimonial"/>
    <n v="1131556000"/>
    <n v="5"/>
    <n v="5"/>
    <n v="4531556000"/>
    <n v="5.5967827647256344E-2"/>
    <s v="Esta meta tuvo ingreso de excedentes financiero"/>
    <s v="IDARTES - SCRD: 102.000.000"/>
    <s v="SI"/>
  </r>
  <r>
    <x v="0"/>
    <x v="0"/>
    <n v="2655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52 Organización(es) artísticas, culturales y patrimoniales con elementos entregados"/>
    <s v="ENTREGA DE ELEMENTOS"/>
    <n v="52"/>
    <n v="187"/>
    <n v="2.5210310612597065E-3"/>
    <s v="Suma"/>
    <x v="21"/>
    <s v="2655-Usaquén cultural, artística y patrimonial"/>
    <n v="170007000"/>
    <n v="13"/>
    <n v="13"/>
    <n v="170007000"/>
    <n v="2.0997031648350168E-3"/>
    <m/>
    <s v="IDARTES - SCRD: 170.007.466"/>
    <s v="SI"/>
  </r>
  <r>
    <x v="0"/>
    <x v="0"/>
    <n v="2655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68 Persona(s) en los campos artísticos, interculturales, culturales y/o patrimoniales"/>
    <s v="CAPACITACIÓN"/>
    <n v="1568"/>
    <n v="679"/>
    <n v="9.1539042277825715E-3"/>
    <s v="Suma"/>
    <x v="21"/>
    <s v="2655-Usaquén cultural, artística y patrimonial"/>
    <n v="679045000"/>
    <n v="375"/>
    <n v="375"/>
    <n v="829045000"/>
    <n v="1.0239274913919112E-2"/>
    <s v="Esta meta tuvo ingreso de excedentes financiero"/>
    <s v="IDARTES - SCRD: 426.691.198"/>
    <s v="SI"/>
  </r>
  <r>
    <x v="0"/>
    <x v="0"/>
    <n v="26554"/>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6 Estímulo(s) de apoyo al sector artístico y cultural"/>
    <s v="ESTÍMULOS"/>
    <n v="56"/>
    <n v="536"/>
    <n v="7.2260569456427956E-3"/>
    <s v="Suma"/>
    <x v="21"/>
    <s v="2655-Usaquén cultural, artística y patrimonial"/>
    <n v="536088000"/>
    <n v="14"/>
    <n v="14"/>
    <n v="536088000"/>
    <n v="6.6210548402717206E-3"/>
    <m/>
    <s v="IDARTES - SCRD: 463.266.000"/>
    <m/>
  </r>
  <r>
    <x v="0"/>
    <x v="0"/>
    <n v="2656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479"/>
    <n v="6.457614322691976E-3"/>
    <s v="Suma"/>
    <x v="22"/>
    <s v="2656-Usaquén transforma sus espacios y teje su cultura."/>
    <n v="400000000"/>
    <n v="1"/>
    <n v="1"/>
    <n v="400000000"/>
    <n v="4.9402746118336694E-3"/>
    <m/>
    <m/>
    <s v="SI"/>
  </r>
  <r>
    <x v="0"/>
    <x v="0"/>
    <n v="2660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788 Persona(s) con discapacidad a través de Dispositivos de Asistencia Personal - Ayudas Técnicas (no incluidas en los Planes de Beneficios)"/>
    <s v="DISPOSITIVOS DE ASISTENCIA PERSONAL"/>
    <n v="788"/>
    <n v="1190"/>
    <n v="1.6042924935289041E-2"/>
    <s v="Suma"/>
    <x v="23"/>
    <s v="2660-Usaquén territorio saludable y sin barreras"/>
    <n v="1190018000"/>
    <n v="175"/>
    <n v="175"/>
    <n v="1190018000"/>
    <n v="1.46975392825627E-2"/>
    <m/>
    <s v="SUBRED NORTE : $1,190,017,900"/>
    <m/>
  </r>
  <r>
    <x v="0"/>
    <x v="0"/>
    <n v="26602"/>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81 Persona(s) con discapacidad, cuidadores y cuidadoras, en actividades complementarias en salud."/>
    <s v="ACCIONES COMPLEMENTARIAS "/>
    <n v="281"/>
    <n v="429"/>
    <n v="5.7835418464193267E-3"/>
    <s v="Suma"/>
    <x v="23"/>
    <s v="2660-Usaquén territorio saludable y sin barreras"/>
    <n v="455871000"/>
    <n v="67"/>
    <n v="67"/>
    <n v="455871000"/>
    <n v="5.6303198189280668E-3"/>
    <m/>
    <s v="SUBRED NORTE $428,870,701"/>
    <m/>
  </r>
  <r>
    <x v="0"/>
    <x v="0"/>
    <n v="2660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81 Persona(s) a las acciones y estrategias para promover la salud sexual y reproductiva consciente en los diferentes ciclos de vida"/>
    <s v="SALUD SEXUAL Y REPRODUCTIVA"/>
    <n v="381"/>
    <n v="357"/>
    <n v="4.8128774805867129E-3"/>
    <s v="Suma"/>
    <x v="23"/>
    <s v="2660-Usaquén territorio saludable y sin barreras"/>
    <n v="357392000"/>
    <n v="91"/>
    <n v="91"/>
    <n v="357392000"/>
    <n v="4.4140365601811468E-3"/>
    <m/>
    <s v="SUBRED NORTE $ 357,392,255"/>
    <m/>
  </r>
  <r>
    <x v="0"/>
    <x v="0"/>
    <n v="26604"/>
    <s v="SALUD"/>
    <n v="21"/>
    <s v="Número de personas beneficiadas con alternativas complementarias en salud para la comunidad LGBTI"/>
    <s v="Ciudad saludable y con bien-estar"/>
    <s v="Servicios de salud inclusivos y accesibles para la comunidad LGBTI. "/>
    <s v="Gestión Pública Local"/>
    <m/>
    <s v="2 - Bogotá confía en su bien-estar"/>
    <s v="10 - Salud Pública Integrada e Integral"/>
    <s v="Beneficiar 138 Persona(s) con alternativas complementarias en salud para la comunidad LGBTI"/>
    <s v="SERVICIOS DE SALUD INCLUSIVOS"/>
    <n v="138"/>
    <n v="143"/>
    <n v="1.9278472821397756E-3"/>
    <s v="Suma"/>
    <x v="23"/>
    <s v="2660-Usaquén territorio saludable y sin barreras"/>
    <n v="133937000"/>
    <n v="33"/>
    <n v="33"/>
    <n v="133937000"/>
    <n v="1.6542139017129156E-3"/>
    <m/>
    <s v="SUBRED NORTE $142,956,902"/>
    <m/>
  </r>
  <r>
    <x v="0"/>
    <x v="0"/>
    <n v="2660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 Persona(s) a las acciones desarrolladas desde los dispositivos de base comunitaria en respuesta al consumo SPA"/>
    <s v="DISMINUCIÓN FACTORES DE RIESGO SPA"/>
    <n v="300"/>
    <n v="315"/>
    <n v="4.2466566005176874E-3"/>
    <s v="Suma"/>
    <x v="23"/>
    <s v="2660-Usaquén territorio saludable y sin barreras"/>
    <n v="320000000"/>
    <n v="90"/>
    <n v="90"/>
    <n v="320000000"/>
    <n v="3.9522196894669357E-3"/>
    <m/>
    <s v="SUBRED NORTE $ 315,000,000"/>
    <m/>
  </r>
  <r>
    <x v="0"/>
    <x v="0"/>
    <n v="26606"/>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18 Persona(s) con acciones para la promoción y atención de la salud mental"/>
    <s v="SALUD MENTAL"/>
    <n v="618"/>
    <n v="743"/>
    <n v="1.0016716997411561E-2"/>
    <s v="Suma"/>
    <x v="23"/>
    <s v="2660-Usaquén territorio saludable y sin barreras"/>
    <n v="643376000"/>
    <n v="142"/>
    <n v="142"/>
    <n v="643376000"/>
    <n v="7.946135296657747E-3"/>
    <m/>
    <m/>
    <s v="SI"/>
  </r>
  <r>
    <x v="0"/>
    <x v="0"/>
    <n v="2662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6740"/>
    <n v="9.0864969801553064E-2"/>
    <s v="Suma"/>
    <x v="24"/>
    <s v="2662-Avanzando en el fortalecimiento local de Usaquén"/>
    <n v="7084545000"/>
    <n v="1"/>
    <n v="1"/>
    <n v="7084545000"/>
    <n v="8.7498994499732904E-2"/>
    <m/>
    <m/>
    <m/>
  </r>
  <r>
    <x v="0"/>
    <x v="0"/>
    <n v="2662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715"/>
    <n v="9.6392364106988784E-3"/>
    <s v="Suma"/>
    <x v="24"/>
    <s v="2662-Avanzando en el fortalecimiento local de Usaquén"/>
    <n v="515785000"/>
    <n v="0.25"/>
    <n v="0.25"/>
    <n v="515785000"/>
    <n v="6.3702988516615728E-3"/>
    <m/>
    <m/>
    <m/>
  </r>
  <r>
    <x v="0"/>
    <x v="0"/>
    <n v="2662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3287"/>
    <n v="4.4313524590163932E-2"/>
    <s v="Suma"/>
    <x v="24"/>
    <s v="2662-Avanzando en el fortalecimiento local de Usaquén"/>
    <n v="3587016000"/>
    <n v="1"/>
    <n v="1"/>
    <n v="3587016000"/>
    <n v="4.4302110192602905E-2"/>
    <m/>
    <m/>
    <m/>
  </r>
  <r>
    <x v="0"/>
    <x v="0"/>
    <n v="274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34"/>
    <n v="4.5028041415012942E-3"/>
    <s v="Suma"/>
    <x v="25"/>
    <s v="2746-Usaquén abraza su Bogotaneidad"/>
    <n v="334456000"/>
    <n v="1"/>
    <n v="1"/>
    <n v="334456000"/>
    <n v="4.1307612139386048E-3"/>
    <m/>
    <m/>
    <m/>
  </r>
  <r>
    <x v="0"/>
    <x v="0"/>
    <n v="27463"/>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ública y social a nivel local"/>
    <s v="INNOVACIÓN PÚBLICA"/>
    <n v="4"/>
    <n v="334"/>
    <n v="4.5028041415012942E-3"/>
    <s v="Suma"/>
    <x v="25"/>
    <s v="2746-Usaquén abraza su Bogotaneidad"/>
    <n v="334456000"/>
    <n v="1"/>
    <n v="1"/>
    <n v="334456000"/>
    <n v="4.1307612139386048E-3"/>
    <m/>
    <m/>
    <m/>
  </r>
  <r>
    <x v="0"/>
    <x v="0"/>
    <n v="2759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10 Centro(s) de acceso comunitario en zonas rurales y/o apartadas y/o urbanas, con énfasis en Servicios TIC´s generados."/>
    <s v="CONECTIVIDAD"/>
    <n v="10"/>
    <n v="0"/>
    <n v="0"/>
    <s v="Suma"/>
    <x v="26"/>
    <s v="2759-Usaquén una localidad inteligente y productiva"/>
    <n v="486000000"/>
    <n v="5"/>
    <n v="5"/>
    <n v="486000000"/>
    <n v="6.0024336533779088E-3"/>
    <m/>
    <m/>
    <s v="SI"/>
  </r>
  <r>
    <x v="0"/>
    <x v="0"/>
    <n v="2759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0 Centro(s) de acceso comunitario en zonas rurales y/o apartadas y/o urbanas, con énfasis en procesos de formación y desarrollo de competencias digitales."/>
    <s v="FORTALECIMIENTO DE CAPACIDADES"/>
    <n v="10"/>
    <n v="587"/>
    <n v="7.9136108714408966E-3"/>
    <s v="Suma"/>
    <x v="26"/>
    <s v="2759-Usaquén una localidad inteligente y productiva"/>
    <n v="0"/>
    <n v="0"/>
    <n v="0"/>
    <n v="0"/>
    <n v="0"/>
    <m/>
    <m/>
    <m/>
  </r>
  <r>
    <x v="0"/>
    <x v="0"/>
    <n v="2766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978"/>
    <n v="1.3184857635893011E-2"/>
    <s v="Suma"/>
    <x v="27"/>
    <s v="2766-Usaquén espacios de vida y crecimiento personal"/>
    <n v="978193000"/>
    <n v="1"/>
    <n v="1"/>
    <n v="778193000"/>
    <n v="9.6112178025166972E-3"/>
    <s v="Ajustado JAL "/>
    <m/>
    <s v="SI"/>
  </r>
  <r>
    <x v="0"/>
    <x v="0"/>
    <n v="2766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173"/>
    <n v="2.3322907679033649E-3"/>
    <s v="Suma"/>
    <x v="27"/>
    <s v="2766-Usaquén espacios de vida y crecimiento personal"/>
    <n v="142622000"/>
    <n v="1"/>
    <n v="1"/>
    <n v="142622000"/>
    <n v="1.761479614222354E-3"/>
    <m/>
    <m/>
    <s v="SI"/>
  </r>
  <r>
    <x v="0"/>
    <x v="0"/>
    <n v="2766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0"/>
    <n v="0"/>
    <s v="Suma"/>
    <x v="27"/>
    <s v="2766-Usaquén espacios de vida y crecimiento personal"/>
    <n v="0"/>
    <n v="0"/>
    <n v="1"/>
    <n v="200000000"/>
    <n v="2.4701373059168347E-3"/>
    <s v="Ajustado JAL "/>
    <m/>
    <s v="SI"/>
  </r>
  <r>
    <x v="0"/>
    <x v="0"/>
    <n v="2766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2 Unidad(es) operativas orientadas a la atención de la primera infancia (Jardines Infantiles, Casas de Pensamiento Intercultural, Modalidad Espacios Rurales, Crecemos en la Ruralidad, Creciendo Juntos, Centros Amar, Centros Forjar)"/>
    <s v="DOTACIÓN"/>
    <n v="12"/>
    <n v="107"/>
    <n v="1.4425150992234685E-3"/>
    <s v="Suma"/>
    <x v="27"/>
    <s v="2766-Usaquén espacios de vida y crecimiento personal"/>
    <n v="137218000"/>
    <n v="3"/>
    <n v="3"/>
    <n v="137218000"/>
    <n v="1.6947365042164811E-3"/>
    <m/>
    <m/>
    <s v="SI"/>
  </r>
  <r>
    <x v="0"/>
    <x v="0"/>
    <n v="27665"/>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prestación de servicios a la persona mayor"/>
    <s v="DOTACIÓN"/>
    <n v="1"/>
    <n v="0"/>
    <n v="0"/>
    <s v="Suma"/>
    <x v="27"/>
    <s v="2766-Usaquén espacios de vida y crecimiento personal"/>
    <n v="0"/>
    <n v="0"/>
    <n v="0"/>
    <n v="0"/>
    <n v="0"/>
    <m/>
    <m/>
    <m/>
  </r>
  <r>
    <x v="0"/>
    <x v="0"/>
    <n v="2870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9"/>
    <n v="3.9096203623813631E-4"/>
    <s v="Suma"/>
    <x v="28"/>
    <s v="2870-Usaquén construyendo un territorio para todos"/>
    <n v="35591000"/>
    <n v="1"/>
    <n v="1"/>
    <n v="35591000"/>
    <n v="4.3957328427443034E-4"/>
    <m/>
    <m/>
    <s v="SI"/>
  </r>
  <r>
    <x v="0"/>
    <x v="0"/>
    <n v="2870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00"/>
    <n v="2.6962899050905955E-3"/>
    <s v="Suma"/>
    <x v="28"/>
    <s v="2870-Usaquén construyendo un territorio para todos"/>
    <n v="200140000"/>
    <n v="1"/>
    <n v="1"/>
    <n v="200140000"/>
    <n v="2.4718664020309767E-3"/>
    <m/>
    <m/>
    <s v="SI"/>
  </r>
  <r>
    <x v="0"/>
    <x v="0"/>
    <n v="2870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43"/>
    <n v="3.2759922346850732E-3"/>
    <s v="Suma"/>
    <x v="28"/>
    <s v="2870-Usaquén construyendo un territorio para todos"/>
    <n v="243027000"/>
    <n v="1"/>
    <n v="1"/>
    <n v="243027000"/>
    <n v="3.0015502952252531E-3"/>
    <m/>
    <m/>
    <s v="SI"/>
  </r>
  <r>
    <x v="0"/>
    <x v="0"/>
    <n v="2926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67 Vivienda(s) de interés social rurales."/>
    <s v="MEJORAMIENTO DE VIVIENDA"/>
    <n v="67"/>
    <n v="715"/>
    <n v="9.6392364106988784E-3"/>
    <s v="Suma"/>
    <x v="29"/>
    <s v="2926-Usaquén Rural, vivienda digna"/>
    <n v="614785000"/>
    <n v="12"/>
    <n v="12"/>
    <n v="614785000"/>
    <n v="7.5930168180904064E-3"/>
    <m/>
    <m/>
    <m/>
  </r>
  <r>
    <x v="1"/>
    <x v="1"/>
    <n v="227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8 Dotación(es) a organismos de seguridad"/>
    <s v="DOTACIÓN"/>
    <n v="8"/>
    <n v="580"/>
    <n v="1.8545756858732495E-2"/>
    <s v="Suma"/>
    <x v="30"/>
    <s v="2276-Chapinero protegido dotación y mejora de equipamento para la seguridad"/>
    <m/>
    <m/>
    <n v="2"/>
    <n v="726055000"/>
    <n v="1.883986711063455E-2"/>
    <s v="Se suma $60.000.000 en sesiones de la JAL , al presupuesto radicado en anteproyecto de presupuesto "/>
    <m/>
    <m/>
  </r>
  <r>
    <x v="1"/>
    <x v="1"/>
    <n v="227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5 Equipamiento(s) de seguridad y acceso a la justicia con acciones de fortalecimiento, operación, adecuación y/o dotación."/>
    <s v="INTERVENCIÓN"/>
    <n v="5"/>
    <n v="300"/>
    <n v="9.5926328579650829E-3"/>
    <s v="Suma"/>
    <x v="30"/>
    <s v="2276-Chapinero protegido dotación y mejora de equipamento para la seguridad"/>
    <m/>
    <m/>
    <n v="1"/>
    <n v="40028000"/>
    <n v="1.0386571274965117E-3"/>
    <s v="Se resta $60.000.000 en sesiones de la JAL , al presupuesto radicado en anteproyecto de presupuesto "/>
    <m/>
    <m/>
  </r>
  <r>
    <x v="1"/>
    <x v="1"/>
    <n v="229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525"/>
    <n v="1.6787107501438896E-2"/>
    <s v="Suma"/>
    <x v="31"/>
    <s v="2299-Vive Chapinero espacio público seguro y convivencial"/>
    <m/>
    <m/>
    <n v="1"/>
    <n v="1140450000"/>
    <n v="2.9592698137638571E-2"/>
    <s v="Se suma $250.000.000 en sesiones de la JAL , al presupuesto radicado en anteproyecto de presupuesto "/>
    <m/>
    <m/>
  </r>
  <r>
    <x v="1"/>
    <x v="1"/>
    <n v="23021"/>
    <s v="AMBIENTE"/>
    <n v="45"/>
    <s v="Número de animales esterilizados"/>
    <s v="Cuidado de la vida"/>
    <s v="Protección y bienestar animal"/>
    <s v="Presupuestos Participativos"/>
    <m/>
    <s v="2 - Bogotá confía en su bien-estar"/>
    <s v="15 - Bogotá protege todas las formas de vida"/>
    <s v="Esterilizar 2695 Perros y gatos incluyendo los que está en condición de vulnerabilidad"/>
    <s v="ESTERILIZACIÓN"/>
    <n v="2695"/>
    <n v="122"/>
    <n v="3.9010040289058005E-3"/>
    <s v="Suma"/>
    <x v="32"/>
    <s v="2302-Chapinero respeta todas las formas de vida"/>
    <m/>
    <m/>
    <n v="673"/>
    <n v="181000000"/>
    <n v="4.69663585682194E-3"/>
    <m/>
    <m/>
    <s v="SI"/>
  </r>
  <r>
    <x v="1"/>
    <x v="1"/>
    <n v="2302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428 Animales en los programas de brigadas médicas, urgencias veterinarias y adopciones"/>
    <s v="BIENESTAR ANIMAL"/>
    <n v="4428"/>
    <n v="324"/>
    <n v="1.0360043486602289E-2"/>
    <s v="Suma"/>
    <x v="32"/>
    <s v="2302-Chapinero respeta todas las formas de vida"/>
    <m/>
    <m/>
    <n v="1098"/>
    <n v="425000000"/>
    <n v="1.1028012370990744E-2"/>
    <m/>
    <m/>
    <s v="SI"/>
  </r>
  <r>
    <x v="1"/>
    <x v="1"/>
    <n v="2303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FORTALECIMIENTO DE CAPACIDADES"/>
    <n v="4"/>
    <n v="178"/>
    <n v="5.6916288290592828E-3"/>
    <s v="Suma"/>
    <x v="33"/>
    <s v="2303-Chapinero conecta con su comunidad"/>
    <m/>
    <m/>
    <n v="1"/>
    <n v="178000000"/>
    <n v="4.6187910636149463E-3"/>
    <m/>
    <m/>
    <s v="SI"/>
  </r>
  <r>
    <x v="1"/>
    <x v="1"/>
    <n v="2303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CONECTIVIDAD"/>
    <n v="4"/>
    <n v="178"/>
    <n v="5.6916288290592828E-3"/>
    <s v="Suma"/>
    <x v="33"/>
    <s v="2303-Chapinero conecta con su comunidad"/>
    <m/>
    <m/>
    <n v="1"/>
    <n v="178000000"/>
    <n v="4.6187910636149463E-3"/>
    <m/>
    <m/>
    <s v="SI"/>
  </r>
  <r>
    <x v="1"/>
    <x v="1"/>
    <n v="2306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 orientada a la atención de jóvenes (casas de la juventud, centros forjar)"/>
    <s v="DOTACIÓN"/>
    <n v="1"/>
    <n v="0"/>
    <n v="0"/>
    <s v="Suma"/>
    <x v="34"/>
    <s v="2306-Chapinero para todos espacios que fomentan el cuidado y el crecimiento"/>
    <m/>
    <m/>
    <n v="0"/>
    <n v="0"/>
    <n v="0"/>
    <m/>
    <m/>
    <s v="SI"/>
  </r>
  <r>
    <x v="1"/>
    <x v="1"/>
    <n v="2306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2 Unidad(es) operativas orientadas a la atención de la primera infancia (Jardines Infantiles, Casas de Pensamiento Intercultural, Modalidad Espacios Rurales, Crecemos en la Ruralidad, Creciendo Juntos, Centros Amar, Centros Forjar)"/>
    <s v="DOTACIÓN"/>
    <n v="2"/>
    <n v="196"/>
    <n v="6.2671868005371879E-3"/>
    <s v="Suma"/>
    <x v="34"/>
    <s v="2306-Chapinero para todos espacios que fomentan el cuidado y el crecimiento"/>
    <m/>
    <m/>
    <n v="1"/>
    <n v="235479000"/>
    <n v="6.1102713531965393E-3"/>
    <m/>
    <m/>
    <s v="SI"/>
  </r>
  <r>
    <x v="1"/>
    <x v="1"/>
    <n v="2306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prestación de servicios a la persona mayor"/>
    <s v="DOTACIÓN"/>
    <n v="1"/>
    <n v="0"/>
    <n v="0"/>
    <s v="Suma"/>
    <x v="34"/>
    <s v="2306-Chapinero para todos espacios que fomentan el cuidado y el crecimiento"/>
    <m/>
    <m/>
    <n v="0"/>
    <n v="0"/>
    <n v="0"/>
    <m/>
    <m/>
    <s v="SI"/>
  </r>
  <r>
    <x v="1"/>
    <x v="1"/>
    <n v="2308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3,3 Hectárea(s) de conectores ecosistémicos de la Estructura Ecológica Principal"/>
    <s v="CONECTORES ECOSISTÉMICOS"/>
    <n v="3.3"/>
    <n v="182"/>
    <n v="5.8195306004988172E-3"/>
    <s v="Suma"/>
    <x v="35"/>
    <s v="2308-Chapinero conecta la vida"/>
    <m/>
    <m/>
    <n v="1"/>
    <n v="218604000"/>
    <n v="5.6723943914072008E-3"/>
    <m/>
    <m/>
    <s v="SI"/>
  </r>
  <r>
    <x v="1"/>
    <x v="1"/>
    <n v="23101"/>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372"/>
    <n v="1.1894864743876703E-2"/>
    <s v="Suma"/>
    <x v="36"/>
    <s v="2310-Chapinero participa y construye comunidad"/>
    <m/>
    <m/>
    <n v="15"/>
    <n v="447011000"/>
    <n v="1.1599159618750455E-2"/>
    <m/>
    <m/>
    <s v="SI"/>
  </r>
  <r>
    <x v="1"/>
    <x v="1"/>
    <n v="2310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5348 Persona(s) a través de procesos de formación para la participación de manera virtual y presencial."/>
    <s v="CAPACITACIÓN"/>
    <n v="5348"/>
    <n v="193"/>
    <n v="6.1712604719575369E-3"/>
    <s v="Suma"/>
    <x v="36"/>
    <s v="2310-Chapinero participa y construye comunidad"/>
    <m/>
    <m/>
    <n v="1338"/>
    <n v="231661000"/>
    <n v="6.0112008797084393E-3"/>
    <m/>
    <m/>
    <s v="SI"/>
  </r>
  <r>
    <x v="1"/>
    <x v="1"/>
    <n v="2310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8 Organización(es) comunales."/>
    <s v="FORTALECIMIENTO COMUNAL"/>
    <n v="18"/>
    <n v="0"/>
    <n v="0"/>
    <s v="Suma"/>
    <x v="36"/>
    <s v="2310-Chapinero participa y construye comunidad"/>
    <m/>
    <m/>
    <n v="0"/>
    <n v="0"/>
    <n v="0"/>
    <m/>
    <m/>
    <m/>
  </r>
  <r>
    <x v="1"/>
    <x v="1"/>
    <n v="2326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20 Acción(es) formativas diferenciales para la promoción de la convivencia ciudadana implementadas"/>
    <s v="FORMACIÓN"/>
    <n v="20"/>
    <n v="272"/>
    <n v="8.6973204578883415E-3"/>
    <s v="Suma"/>
    <x v="37"/>
    <s v="2326-Tejiendo comunidad seguridad y convivencia con corresponsabilidad ciudadana"/>
    <m/>
    <m/>
    <n v="10"/>
    <n v="326786000"/>
    <n v="8.4795295309801899E-3"/>
    <m/>
    <m/>
    <s v="SI"/>
  </r>
  <r>
    <x v="1"/>
    <x v="1"/>
    <n v="23264"/>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9 Iniciativa(s) iniciativas de convivencia con participación de la ciudadanía"/>
    <s v="INICIATIVAS"/>
    <n v="19"/>
    <n v="0"/>
    <n v="0"/>
    <s v="Suma"/>
    <x v="37"/>
    <s v="2326-Tejiendo comunidad seguridad y convivencia con corresponsabilidad ciudadana"/>
    <m/>
    <m/>
    <n v="0"/>
    <n v="0"/>
    <n v="0"/>
    <m/>
    <m/>
    <s v="SI"/>
  </r>
  <r>
    <x v="1"/>
    <x v="1"/>
    <n v="23265"/>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 Organización(es) comunitarias a través de capacidades para promover acciones de corresponsabilidad en la gestión de la seguridad y la convivencia"/>
    <s v="FORTALECIMIENTO DE CAPACIDADES"/>
    <n v="20"/>
    <n v="266"/>
    <n v="8.5054678007290396E-3"/>
    <s v="Suma"/>
    <x v="37"/>
    <s v="2326-Tejiendo comunidad seguridad y convivencia con corresponsabilidad ciudadana"/>
    <m/>
    <m/>
    <n v="10"/>
    <n v="318857000"/>
    <n v="8.2737857425341076E-3"/>
    <m/>
    <m/>
    <s v="SI"/>
  </r>
  <r>
    <x v="1"/>
    <x v="1"/>
    <n v="2328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100"/>
    <n v="3.1975442859883611E-3"/>
    <s v="Suma"/>
    <x v="38"/>
    <s v="2328-Chapinero innova fortaleciendo nuestra identidad"/>
    <m/>
    <m/>
    <n v="1"/>
    <n v="120009000"/>
    <n v="3.1140252626593603E-3"/>
    <m/>
    <m/>
    <m/>
  </r>
  <r>
    <x v="1"/>
    <x v="1"/>
    <n v="2328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ublica y social a nivel local"/>
    <s v="INNOVACIÓN PÚBLICA"/>
    <n v="4"/>
    <n v="50"/>
    <n v="1.5987721429941806E-3"/>
    <s v="Suma"/>
    <x v="38"/>
    <s v="2328-Chapinero innova fortaleciendo nuestra identidad"/>
    <m/>
    <m/>
    <n v="1"/>
    <n v="60005000"/>
    <n v="1.5570256054618812E-3"/>
    <m/>
    <m/>
    <m/>
  </r>
  <r>
    <x v="1"/>
    <x v="1"/>
    <n v="2332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3 Acueducto(s) Veredal(es) con asistencia o intervenidos técnica u organizacionalmente."/>
    <s v="ACUEDUCTOS VEREDALES"/>
    <n v="3"/>
    <n v="860"/>
    <n v="2.7498880859499905E-2"/>
    <s v="Suma"/>
    <x v="39"/>
    <s v="2332-Chapinero fortalece la vida rural asistencia técnica para acueductos"/>
    <m/>
    <m/>
    <n v="1"/>
    <n v="1032384000"/>
    <n v="2.6788572996736253E-2"/>
    <m/>
    <m/>
    <s v="SI"/>
  </r>
  <r>
    <x v="1"/>
    <x v="1"/>
    <n v="2336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Obra(s) de mitigación y/u obras de mitigación existentes con mantenimiento"/>
    <s v="OBRAS DE MITIGACIÓN"/>
    <n v="2"/>
    <n v="0"/>
    <n v="0"/>
    <s v="Suma"/>
    <x v="40"/>
    <s v="2336-Chapinero preparado y seguro mitigación y respuesta a emergencias"/>
    <m/>
    <m/>
    <n v="0"/>
    <n v="0"/>
    <n v="0"/>
    <m/>
    <m/>
    <m/>
  </r>
  <r>
    <x v="1"/>
    <x v="1"/>
    <n v="23363"/>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Acción(es) efectivas para el fortalecimiento de las capacidades locales para la respuesta a emergencias y desastres."/>
    <s v="GESTIÓN DEL RIESGO"/>
    <n v="1"/>
    <n v="0"/>
    <n v="0"/>
    <s v="Suma"/>
    <x v="40"/>
    <s v="2336-Chapinero preparado y seguro mitigación y respuesta a emergencias"/>
    <m/>
    <m/>
    <n v="0"/>
    <n v="0"/>
    <n v="0"/>
    <m/>
    <m/>
    <m/>
  </r>
  <r>
    <x v="1"/>
    <x v="1"/>
    <n v="2337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145 Metro(s) cuadrado(s) de elementos del sistema de espacio público peatonal con acciones de construcción y/o conservación."/>
    <s v="INTERVENCIÓN"/>
    <n v="1145"/>
    <n v="2049"/>
    <n v="6.551768241990151E-2"/>
    <s v="Suma"/>
    <x v="41"/>
    <s v="2337-Chapinero caminos seguros renovación y conservación del espacio peatonal"/>
    <m/>
    <m/>
    <n v="1145"/>
    <n v="2458564000"/>
    <n v="6.3795468722052912E-2"/>
    <m/>
    <m/>
    <s v="SI"/>
  </r>
  <r>
    <x v="1"/>
    <x v="1"/>
    <n v="2352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17 Vivienda(s) de interés social rurales."/>
    <s v="MEJORAMIENTO DE VIVIENDA"/>
    <n v="17"/>
    <n v="0"/>
    <n v="0"/>
    <s v="Suma"/>
    <x v="42"/>
    <s v="2352-Chapinero construye futuro renovación de viviendas rurales"/>
    <m/>
    <m/>
    <n v="0"/>
    <n v="0"/>
    <n v="0"/>
    <m/>
    <m/>
    <m/>
  </r>
  <r>
    <x v="1"/>
    <x v="1"/>
    <n v="2461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urbana (local y/o intermedia) con acciones de construcción y/o conservación"/>
    <s v="INTERVENCIÓN MALLA VIAL LOCAL"/>
    <n v="5"/>
    <n v="3283"/>
    <n v="0.10497537890899789"/>
    <s v="Suma"/>
    <x v="43"/>
    <s v="2461-Chapinero trabaja por la movilidad en vías urbanas y rurales"/>
    <m/>
    <m/>
    <n v="1"/>
    <n v="3869369000"/>
    <n v="0.10040340988218373"/>
    <m/>
    <m/>
    <s v="SI"/>
  </r>
  <r>
    <x v="1"/>
    <x v="1"/>
    <n v="24612"/>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 Kilómetro(s)-carril de malla vial rural con acciones de construcción y/o conservación"/>
    <s v="INTERVENCIÓN MALLA VIAL RURAL"/>
    <n v="2"/>
    <n v="0"/>
    <n v="0"/>
    <s v="Suma"/>
    <x v="43"/>
    <s v="2461-Chapinero trabaja por la movilidad en vías urbanas y rurales"/>
    <m/>
    <m/>
    <n v="0"/>
    <n v="0"/>
    <n v="0"/>
    <m/>
    <m/>
    <s v="SI"/>
  </r>
  <r>
    <x v="1"/>
    <x v="1"/>
    <n v="2471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6 Acuerdo(s) para la organización, la recuperación, el cuidado, el embellecimiento, la sostenibilidad, el mejoramiento y el aprovechamiento económico del espacio público."/>
    <s v="ACUERDOS "/>
    <n v="6"/>
    <n v="581"/>
    <n v="1.8577732301592376E-2"/>
    <s v="Suma"/>
    <x v="44"/>
    <s v="2471-Chapinero transforma su entorno gestión integral del espacio público"/>
    <m/>
    <m/>
    <n v="2"/>
    <n v="697125000"/>
    <n v="1.8089183821475112E-2"/>
    <m/>
    <m/>
    <s v="SI"/>
  </r>
  <r>
    <x v="1"/>
    <x v="1"/>
    <n v="247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757 Acción(es) para fortalecer las capacidades y/o habilidades, técnicas y blandas de las personas de la localidad, con el fin de mejorar el acceso a oportunidades de empleo."/>
    <s v="FORTALECIMIENTO DE CAPACIDADES"/>
    <n v="757"/>
    <n v="372"/>
    <n v="1.1894864743876703E-2"/>
    <s v="Suma"/>
    <x v="45"/>
    <s v="2475-Chapinero progresa oportunidades para el desarrollo productivo y laboral"/>
    <m/>
    <m/>
    <n v="157"/>
    <n v="446990000"/>
    <n v="1.1598614705198006E-2"/>
    <m/>
    <n v="446990000"/>
    <s v="SI"/>
  </r>
  <r>
    <x v="1"/>
    <x v="1"/>
    <n v="2475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59 Mipyme(s) y/o emprendimientos orientados al fortalecimiento de las capacidades locales para la gestión y el desarrollo turístico"/>
    <s v="DESARROLLO TURÍSTICO"/>
    <n v="159"/>
    <n v="269"/>
    <n v="8.6013941293086905E-3"/>
    <s v="Suma"/>
    <x v="45"/>
    <s v="2475-Chapinero progresa oportunidades para el desarrollo productivo y laboral"/>
    <m/>
    <m/>
    <n v="35"/>
    <n v="323310000"/>
    <n v="8.3893333639176882E-3"/>
    <m/>
    <m/>
    <s v="SI"/>
  </r>
  <r>
    <x v="1"/>
    <x v="1"/>
    <n v="2480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30 Proyecto(s) del sector cultural y creativo."/>
    <s v="SOSTENIBILIDAD"/>
    <n v="30"/>
    <n v="599"/>
    <n v="1.9153290273070282E-2"/>
    <s v="Suma"/>
    <x v="46"/>
    <s v="2480-Chapinero impulsa la creatividad financiación para el talento cultural"/>
    <m/>
    <m/>
    <n v="15"/>
    <n v="718411000"/>
    <n v="1.8641518577543131E-2"/>
    <m/>
    <m/>
    <s v="SI"/>
  </r>
  <r>
    <x v="1"/>
    <x v="1"/>
    <n v="24841"/>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00 Huerta(s) urbanas"/>
    <s v="HUERTAS URBANAS"/>
    <n v="100"/>
    <n v="176"/>
    <n v="5.6276779433395152E-3"/>
    <s v="Suma"/>
    <x v="47"/>
    <s v="2484-Chapinero verde por naturaleza"/>
    <m/>
    <m/>
    <n v="25"/>
    <n v="210997000"/>
    <n v="5.475005944098668E-3"/>
    <m/>
    <m/>
    <s v="SI"/>
  </r>
  <r>
    <x v="1"/>
    <x v="1"/>
    <n v="24842"/>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20"/>
    <n v="3.8370531431860333E-3"/>
    <s v="Suma"/>
    <x v="47"/>
    <s v="2484-Chapinero verde por naturaleza"/>
    <m/>
    <m/>
    <n v="1"/>
    <n v="144011000"/>
    <n v="3.7368355048441127E-3"/>
    <m/>
    <m/>
    <m/>
  </r>
  <r>
    <x v="1"/>
    <x v="1"/>
    <n v="24843"/>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 Proceso(s) Implementar 1 proceso comunitario de educación ambiental que promueven la conservación de la biodiversidad y el agua"/>
    <s v="EDUCACIÓN AMBIENTAL"/>
    <n v="1"/>
    <n v="0"/>
    <n v="0"/>
    <s v="Suma"/>
    <x v="47"/>
    <s v="2484-Chapinero verde por naturaleza"/>
    <m/>
    <m/>
    <n v="0"/>
    <n v="0"/>
    <n v="0"/>
    <m/>
    <m/>
    <s v="SI"/>
  </r>
  <r>
    <x v="1"/>
    <x v="1"/>
    <n v="2484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4800 Persona(s) en separación en la fuente y reciclaje."/>
    <s v="SEPARACIÓN EN LA FUENTE"/>
    <n v="4800"/>
    <n v="419"/>
    <n v="1.3397710558291233E-2"/>
    <s v="Suma"/>
    <x v="47"/>
    <s v="2484-Chapinero verde por naturaleza"/>
    <m/>
    <m/>
    <n v="1200"/>
    <n v="502888000"/>
    <n v="1.3049070788759514E-2"/>
    <m/>
    <m/>
    <s v="SI"/>
  </r>
  <r>
    <x v="1"/>
    <x v="1"/>
    <n v="24845"/>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50 Metro(s) cuadrado(s) de jardinería"/>
    <s v="JARDINERÍA"/>
    <n v="1050"/>
    <n v="112"/>
    <n v="3.5812496003069642E-3"/>
    <s v="Suma"/>
    <x v="47"/>
    <s v="2484-Chapinero verde por naturaleza"/>
    <m/>
    <m/>
    <n v="200"/>
    <n v="134411000"/>
    <n v="3.4877321665817335E-3"/>
    <m/>
    <m/>
    <s v="SI"/>
  </r>
  <r>
    <x v="1"/>
    <x v="1"/>
    <n v="24846"/>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Arbol(es) en zona urbana"/>
    <s v="ARBOLADO"/>
    <n v="600"/>
    <n v="0"/>
    <n v="0"/>
    <s v="Suma"/>
    <x v="47"/>
    <s v="2484-Chapinero verde por naturaleza"/>
    <m/>
    <m/>
    <n v="0"/>
    <n v="0"/>
    <n v="0"/>
    <m/>
    <m/>
    <s v="SI"/>
  </r>
  <r>
    <x v="1"/>
    <x v="1"/>
    <n v="2496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950 Metro(s) cuadrado(s) de la red de proximidad (la construcción incluye su dotación)."/>
    <s v="CONSTRUCCIÓN"/>
    <n v="950"/>
    <n v="0"/>
    <n v="0"/>
    <s v="Suma"/>
    <x v="48"/>
    <s v="2496-Chapinero re-activa parques para todos"/>
    <m/>
    <m/>
    <n v="0"/>
    <n v="0"/>
    <n v="0"/>
    <m/>
    <m/>
    <s v="SI"/>
  </r>
  <r>
    <x v="1"/>
    <x v="1"/>
    <n v="2496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6 Parque(s) de la red de proximidad con acciones de mejoramiento, mantenimiento y/o dotación."/>
    <s v="INTERVENCIÓN"/>
    <n v="6"/>
    <n v="586"/>
    <n v="1.8737609515891793E-2"/>
    <s v="Suma"/>
    <x v="48"/>
    <s v="2496-Chapinero re-activa parques para todos"/>
    <m/>
    <m/>
    <n v="2"/>
    <n v="702887000"/>
    <n v="1.8238697720961344E-2"/>
    <m/>
    <m/>
    <s v="SI"/>
  </r>
  <r>
    <x v="1"/>
    <x v="1"/>
    <n v="2499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276"/>
    <n v="8.8252222293278768E-3"/>
    <s v="Suma"/>
    <x v="49"/>
    <s v="2499-Chapinero cultura en evolución transformar espacios para la creatividad"/>
    <m/>
    <m/>
    <n v="1"/>
    <n v="283106000"/>
    <n v="7.3461093418863655E-3"/>
    <m/>
    <m/>
    <s v="SI"/>
  </r>
  <r>
    <x v="1"/>
    <x v="1"/>
    <n v="2500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54 Hogar(es) y/o unidades productivas a procesos productivos y de comercialización en el sector rural."/>
    <s v="PRODUCTIVIDAD Y COMERCIALIZACIÓN"/>
    <n v="54"/>
    <n v="0"/>
    <n v="0"/>
    <s v="Suma"/>
    <x v="50"/>
    <s v="2500-Chapinero emprende con propósito transforma vidas y negocios locales"/>
    <m/>
    <m/>
    <n v="0"/>
    <n v="0"/>
    <n v="0"/>
    <m/>
    <m/>
    <s v="SI"/>
  </r>
  <r>
    <x v="1"/>
    <x v="1"/>
    <n v="2500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77 Mipyme(s), emprendimientos y/o actores de la economía informal para el fortalecimiento del tejido empresarial local."/>
    <s v="TEJIDO EMPRESARIAL LOCAL"/>
    <n v="177"/>
    <n v="264"/>
    <n v="8.4415169150092728E-3"/>
    <s v="Suma"/>
    <x v="50"/>
    <s v="2500-Chapinero emprende con propósito transforma vidas y negocios locales"/>
    <m/>
    <m/>
    <n v="39"/>
    <n v="316588000"/>
    <n v="8.214909130605217E-3"/>
    <m/>
    <m/>
    <s v="SI"/>
  </r>
  <r>
    <x v="1"/>
    <x v="1"/>
    <n v="2503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7 Colectivo(s) u organizaciones recreo deportivas inscritas en el Banco que implementan iniciativas de carácter barrial con apoyos económicos"/>
    <s v="BANCO DE INICIATIVAS"/>
    <n v="7"/>
    <n v="50"/>
    <n v="1.5987721429941806E-3"/>
    <s v="Suma"/>
    <x v="51"/>
    <s v="2503-Chapinero en movimiento construye comunidad a través del deporte"/>
    <m/>
    <m/>
    <n v="1"/>
    <n v="60005000"/>
    <n v="1.5570256054618812E-3"/>
    <m/>
    <m/>
    <s v="SI"/>
  </r>
  <r>
    <x v="1"/>
    <x v="1"/>
    <n v="2503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200"/>
    <n v="6.3950885719767222E-3"/>
    <s v="Suma"/>
    <x v="51"/>
    <s v="2503-Chapinero en movimiento construye comunidad a través del deporte"/>
    <m/>
    <m/>
    <n v="1000"/>
    <n v="240019000"/>
    <n v="6.2280764735831232E-3"/>
    <m/>
    <m/>
    <s v="SI"/>
  </r>
  <r>
    <x v="1"/>
    <x v="1"/>
    <n v="2503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3600 Persona(s) en los campos deportivos o recreativos"/>
    <s v="CAPACITACIÓN"/>
    <n v="3600"/>
    <n v="906"/>
    <n v="2.8969751231054549E-2"/>
    <s v="Suma"/>
    <x v="51"/>
    <s v="2503-Chapinero en movimiento construye comunidad a través del deporte"/>
    <m/>
    <m/>
    <n v="900"/>
    <n v="1087804000"/>
    <n v="2.8226625809913447E-2"/>
    <m/>
    <m/>
    <s v="SI"/>
  </r>
  <r>
    <x v="1"/>
    <x v="1"/>
    <n v="2505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79 Persona(s) al año mayores con apoyo económico tipo C."/>
    <s v="APOYO ECONÓMICO PERSONA MAYOR"/>
    <n v="679"/>
    <n v="192"/>
    <n v="6.1392850290976526E-3"/>
    <s v="Constante"/>
    <x v="52"/>
    <s v="2505-Chapinero comprometido con el bienestar apoyo psicosocial y económico para la comunidad"/>
    <m/>
    <m/>
    <n v="679"/>
    <n v="1215259000"/>
    <n v="3.1533861849312561E-2"/>
    <s v="Se suma $611.000.000 al presupuesto radicado en anteproyecto de presupuesto "/>
    <n v="1215259000"/>
    <m/>
  </r>
  <r>
    <x v="1"/>
    <x v="1"/>
    <n v="2505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28000 Persona(s) con apoyos que contribuyan al ingreso mínimo garantizado."/>
    <s v="INGRESO MÍNIMO"/>
    <n v="28000"/>
    <n v="2922"/>
    <n v="9.3432244036579903E-2"/>
    <s v="Suma"/>
    <x v="52"/>
    <s v="2505-Chapinero comprometido con el bienestar apoyo psicosocial y económico para la comunidad"/>
    <m/>
    <m/>
    <n v="7000"/>
    <n v="1812940000"/>
    <n v="4.7042646465562256E-2"/>
    <s v="Se resta $611.000.000 que se enviaron a Tipo C y $1.083.309.000 que se distribuyeron en la JAL a proyectos 2527 y 2299"/>
    <n v="10812940000"/>
    <m/>
  </r>
  <r>
    <x v="1"/>
    <x v="1"/>
    <n v="2505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60 Joven(es) con transferencias condicionadas y acompañamiento psicosocial para la promoción al acceso y permanencia a oportunidades de formación y empleabilidad"/>
    <s v="TRANSFERENCIAS MONETARIAS"/>
    <n v="160"/>
    <n v="192"/>
    <n v="6.1392850290976526E-3"/>
    <s v="Suma"/>
    <x v="52"/>
    <s v="2505-Chapinero comprometido con el bienestar apoyo psicosocial y económico para la comunidad"/>
    <m/>
    <m/>
    <n v="40"/>
    <n v="230418000"/>
    <n v="5.9789471870563419E-3"/>
    <m/>
    <n v="230418000"/>
    <m/>
  </r>
  <r>
    <x v="1"/>
    <x v="1"/>
    <n v="2507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6 Estímulo(s) de apoyo al sector artístico y cultural."/>
    <s v="ESTÍMULOS"/>
    <n v="16"/>
    <n v="98"/>
    <n v="3.1335934002685939E-3"/>
    <s v="Suma"/>
    <x v="53"/>
    <s v="2507-Chapinero cultural promueve el talento y el patrimonio local"/>
    <m/>
    <m/>
    <n v="4"/>
    <n v="117476000"/>
    <n v="3.0482983089282554E-3"/>
    <m/>
    <n v="117476000"/>
    <m/>
  </r>
  <r>
    <x v="1"/>
    <x v="1"/>
    <n v="2507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0 Evento(s) de promoción, circulación y apropiación de actividades artísticas, culturales y patrimoniales."/>
    <s v="EVENTOS"/>
    <n v="10"/>
    <n v="140"/>
    <n v="4.4765620003837051E-3"/>
    <s v="Suma"/>
    <x v="53"/>
    <s v="2507-Chapinero cultural promueve el talento y el patrimonio local"/>
    <m/>
    <m/>
    <n v="2"/>
    <n v="168014000"/>
    <n v="4.3596716952932673E-3"/>
    <m/>
    <m/>
    <s v="SI"/>
  </r>
  <r>
    <x v="1"/>
    <x v="1"/>
    <n v="2507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40 Persona(s) en los campos artísticos, interculturales, culturales y/o patrimoniales."/>
    <s v="CAPACITACIÓN"/>
    <n v="1540"/>
    <n v="574"/>
    <n v="1.8353904201573193E-2"/>
    <s v="Suma"/>
    <x v="53"/>
    <s v="2507-Chapinero cultural promueve el talento y el patrimonio local"/>
    <m/>
    <m/>
    <n v="385"/>
    <n v="688552000"/>
    <n v="1.7866729350753927E-2"/>
    <m/>
    <m/>
    <s v="SI"/>
  </r>
  <r>
    <x v="1"/>
    <x v="1"/>
    <n v="2507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2 Organización(es) artísticas, culturales y patrimoniales con elementos entregados."/>
    <s v="ENTREGA DE ELEMENTOS"/>
    <n v="32"/>
    <n v="162"/>
    <n v="5.1800217433011445E-3"/>
    <s v="Suma"/>
    <x v="53"/>
    <s v="2507-Chapinero cultural promueve el talento y el patrimonio local"/>
    <m/>
    <m/>
    <n v="8"/>
    <n v="195013000"/>
    <n v="5.0602488858918068E-3"/>
    <m/>
    <m/>
    <s v="SI"/>
  </r>
  <r>
    <x v="1"/>
    <x v="1"/>
    <n v="251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31 Persona(s) en acciones para la prevención del feminicidio y la violencia contra la mujer."/>
    <s v="PREVENCIÓN"/>
    <n v="2431"/>
    <n v="467"/>
    <n v="1.4932531815565645E-2"/>
    <s v="Suma"/>
    <x v="54"/>
    <s v="2511-Chapinero libre de violencia unidos y unidas contra el feminicidio"/>
    <m/>
    <m/>
    <n v="610"/>
    <n v="560833000"/>
    <n v="1.4552642969552592E-2"/>
    <m/>
    <m/>
    <s v="SI"/>
  </r>
  <r>
    <x v="1"/>
    <x v="1"/>
    <n v="2513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6 Proceso(s) pedagógicos, artísticos, culturales, formativos o para el fortalecimiento de iniciativas ciudadanas para la apropiación social de la memoria, verdad, reparación integral a víctimas, paz y reconciliación."/>
    <s v="INICIATIVAS"/>
    <n v="6"/>
    <n v="0"/>
    <n v="0"/>
    <s v="Suma"/>
    <x v="55"/>
    <s v="2513-Chapinero entreteje reconciliación arte, memoria y construcción de paz"/>
    <m/>
    <m/>
    <n v="0"/>
    <n v="0"/>
    <n v="0"/>
    <m/>
    <m/>
    <s v="SI"/>
  </r>
  <r>
    <x v="1"/>
    <x v="1"/>
    <n v="2513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20"/>
    <n v="7.034597429174394E-3"/>
    <s v="Suma"/>
    <x v="55"/>
    <s v="2513-Chapinero entreteje reconciliación arte, memoria y construcción de paz"/>
    <m/>
    <m/>
    <n v="1"/>
    <n v="263801000"/>
    <n v="6.845178097599363E-3"/>
    <m/>
    <m/>
    <s v="SI"/>
  </r>
  <r>
    <x v="1"/>
    <x v="1"/>
    <n v="2513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2 Proceso(s) de fortalecimiento de habilidades y capacidades de la población víctima del conflicto armado o excombatientes para promover su participación en los diferentes escenarios."/>
    <s v="FORTALECIMIENTO DE CAPACIDADES"/>
    <n v="2"/>
    <n v="229"/>
    <n v="7.322376414913347E-3"/>
    <s v="Suma"/>
    <x v="55"/>
    <s v="2513-Chapinero entreteje reconciliación arte, memoria y construcción de paz"/>
    <m/>
    <m/>
    <n v="1"/>
    <n v="274376000"/>
    <n v="7.1195809936540145E-3"/>
    <m/>
    <m/>
    <s v="SI"/>
  </r>
  <r>
    <x v="1"/>
    <x v="1"/>
    <n v="2519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 Acción(es) pedagógica para la gestión de conflictividades y prevención de violencias"/>
    <s v="ACCIONES PEDAGÓGICAS"/>
    <n v="1"/>
    <n v="0"/>
    <n v="0"/>
    <s v="Suma"/>
    <x v="56"/>
    <s v="2519-Chapinero en armonía herramientas para una mejor convivencia"/>
    <m/>
    <m/>
    <n v="0"/>
    <n v="0"/>
    <n v="0"/>
    <m/>
    <m/>
    <s v="SI"/>
  </r>
  <r>
    <x v="1"/>
    <x v="1"/>
    <n v="2519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s en la localidad, para la apropiación del Código Nacional de Seguridad y Convivencia Ciudadana"/>
    <s v="CÓDIGO NACIONAL DE SEGURIDAD Y CONVIVENCIA"/>
    <n v="1"/>
    <n v="196"/>
    <n v="6.2671868005371879E-3"/>
    <s v="Suma"/>
    <x v="56"/>
    <s v="2519-Chapinero en armonía herramientas para una mejor convivencia"/>
    <m/>
    <m/>
    <n v="1"/>
    <n v="235449000"/>
    <n v="6.1094929052644695E-3"/>
    <m/>
    <m/>
    <s v="SI"/>
  </r>
  <r>
    <x v="1"/>
    <x v="1"/>
    <n v="2519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1 Programa(s) de abordaje de conflictividad escolar para la convivencia con enfoque restaurativo"/>
    <s v="CONFLICTIVIDAD ESCOLAR"/>
    <n v="1"/>
    <n v="0"/>
    <n v="0"/>
    <s v="Suma"/>
    <x v="56"/>
    <s v="2519-Chapinero en armonía herramientas para una mejor convivencia"/>
    <m/>
    <m/>
    <n v="0"/>
    <n v="0"/>
    <n v="0"/>
    <m/>
    <m/>
    <s v="SI"/>
  </r>
  <r>
    <x v="1"/>
    <x v="1"/>
    <n v="2519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 Actor(es) comunitario con herramientas y capacidades para la implementación de un enfoque restaurativo para la justicia y la convivencia"/>
    <s v="FORTALECIMIENTO DE CAPACIDADES"/>
    <n v="1"/>
    <n v="217"/>
    <n v="6.938671100594743E-3"/>
    <s v="Suma"/>
    <x v="56"/>
    <s v="2519-Chapinero en armonía herramientas para una mejor convivencia"/>
    <m/>
    <m/>
    <n v="1"/>
    <n v="260651000"/>
    <n v="6.7634410647320195E-3"/>
    <m/>
    <m/>
    <s v="SI"/>
  </r>
  <r>
    <x v="1"/>
    <x v="1"/>
    <n v="2519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50 Ciudadanos con habilidades y capacidades para gestionar la convivencia constructivamente"/>
    <s v="GESTIÓN DE LA CONVIVENCIA"/>
    <n v="250"/>
    <n v="0"/>
    <n v="0"/>
    <s v="Suma"/>
    <x v="56"/>
    <s v="2519-Chapinero en armonía herramientas para una mejor convivencia"/>
    <m/>
    <m/>
    <n v="0"/>
    <n v="0"/>
    <n v="0"/>
    <m/>
    <m/>
    <s v="SI"/>
  </r>
  <r>
    <x v="1"/>
    <x v="1"/>
    <n v="2519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0"/>
    <n v="0"/>
    <s v="Suma"/>
    <x v="56"/>
    <s v="2519-Chapinero en armonía herramientas para una mejor convivencia"/>
    <m/>
    <m/>
    <n v="0"/>
    <n v="0"/>
    <n v="0"/>
    <m/>
    <m/>
    <s v="SI"/>
  </r>
  <r>
    <x v="1"/>
    <x v="1"/>
    <n v="2519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2 Programa(s) comunitarios con enfoque restaurativo para el cuidado del espacio público y del medio ambiente"/>
    <s v="ACCIONES DE CUIDADO"/>
    <n v="2"/>
    <n v="0"/>
    <n v="0"/>
    <s v="Suma"/>
    <x v="56"/>
    <s v="2519-Chapinero en armonía herramientas para una mejor convivencia"/>
    <m/>
    <m/>
    <n v="0"/>
    <n v="0"/>
    <n v="0"/>
    <m/>
    <m/>
    <s v="SI"/>
  </r>
  <r>
    <x v="1"/>
    <x v="1"/>
    <n v="2521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7 Sede(s) educativas urbanas y rurales con recursos pedagógicos y/o tecnológicos"/>
    <s v="DOTACIÓN"/>
    <n v="7"/>
    <n v="50"/>
    <n v="1.5987721429941806E-3"/>
    <s v="Suma"/>
    <x v="57"/>
    <s v="2521-Chapinero impulsa tu futuro dotación y apoyo para estudiantes"/>
    <m/>
    <m/>
    <n v="1"/>
    <n v="90013000"/>
    <n v="2.3356811236470349E-3"/>
    <m/>
    <m/>
    <m/>
  </r>
  <r>
    <x v="1"/>
    <x v="1"/>
    <n v="2521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29 Estudiante(s) con apoyo de sostenimiento para la permanencia en la educación posmedia (niveles de formación técnico profesional, tecnólogo, profesional universitario y educación para el trabajo y desarrollo humano)."/>
    <s v="SOSTENIMIENTO"/>
    <n v="229"/>
    <n v="670"/>
    <n v="2.1423546716122017E-2"/>
    <s v="Suma"/>
    <x v="57"/>
    <s v="2521-Chapinero impulsa tu futuro dotación y apoyo para estudiantes"/>
    <m/>
    <m/>
    <n v="54"/>
    <n v="804586000"/>
    <n v="2.0877610262414019E-2"/>
    <m/>
    <n v="804586000"/>
    <m/>
  </r>
  <r>
    <x v="1"/>
    <x v="1"/>
    <n v="2521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29 Estudiante(s) en programas de educación posmedia (niveles de formación técnico profesional, tecnólogo, profesional universitario y educación para el trabajo y desarrollo humano)."/>
    <s v="APOYO EDUCACIÓN POSMEDIA"/>
    <n v="229"/>
    <n v="2146"/>
    <n v="6.8619300377310219E-2"/>
    <s v="Suma"/>
    <x v="57"/>
    <s v="2521-Chapinero impulsa tu futuro dotación y apoyo para estudiantes"/>
    <m/>
    <m/>
    <n v="54"/>
    <n v="2575849000"/>
    <n v="6.6838810912480312E-2"/>
    <m/>
    <n v="2400388000"/>
    <m/>
  </r>
  <r>
    <x v="1"/>
    <x v="1"/>
    <n v="2522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400 Cupo(s) para la atención de población en inseguridad alimentaria y nutricional del Distrito Capital, a través de comedores comunitarios."/>
    <s v="SEGURIDAD ALIMENTARIA"/>
    <n v="400"/>
    <n v="435"/>
    <n v="1.390931764404937E-2"/>
    <s v="Suma"/>
    <x v="58"/>
    <s v="2522-Chapinero solidario comedores comunitarios para la vida"/>
    <m/>
    <m/>
    <n v="100"/>
    <n v="522357000"/>
    <n v="1.3554257548408498E-2"/>
    <m/>
    <n v="522357000"/>
    <m/>
  </r>
  <r>
    <x v="1"/>
    <x v="1"/>
    <n v="2527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309"/>
    <n v="7.383129756347126E-2"/>
    <s v="Suma"/>
    <x v="59"/>
    <s v="2527-Chapinero comprometido con la transparencia fortalecimiento institucional y control en acción"/>
    <m/>
    <m/>
    <n v="1"/>
    <n v="4365167000"/>
    <n v="0.1132685074763307"/>
    <s v="Se suma $833.309.000 en sesiones de la JAL , al presupuesto radicado en anteproyecto de presupuesto "/>
    <m/>
    <m/>
  </r>
  <r>
    <x v="1"/>
    <x v="1"/>
    <n v="2527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958"/>
    <n v="6.2607917119652107E-2"/>
    <s v="Suma"/>
    <x v="59"/>
    <s v="2527-Chapinero comprometido con la transparencia fortalecimiento institucional y control en acción"/>
    <m/>
    <m/>
    <n v="1"/>
    <n v="2350032000"/>
    <n v="6.0979251689939104E-2"/>
    <m/>
    <m/>
    <m/>
  </r>
  <r>
    <x v="1"/>
    <x v="1"/>
    <n v="25273"/>
    <s v="GOBIERNO"/>
    <n v="114"/>
    <s v="Unidades de innovación publica  y social fortalecidas"/>
    <s v="Gobierno confiable"/>
    <s v="Creación de Laboratorios de Innovación Social y Transparencia"/>
    <s v="Gestión Pública Local"/>
    <m/>
    <s v="5 - Bogotá confía en su gobierno"/>
    <s v="33 - Fortalecimiento institucional para un gobierno confiable"/>
    <s v="Fortalecer 4 unidades de innovación publica y social a nivel local"/>
    <s v="INNOVACIÓN PÚBLICA"/>
    <n v="4"/>
    <n v="50"/>
    <n v="1.5987721429941806E-3"/>
    <s v="Suma"/>
    <x v="59"/>
    <s v="2527-Chapinero comprometido con la transparencia fortalecimiento institucional y control en acción"/>
    <m/>
    <m/>
    <n v="0"/>
    <n v="0"/>
    <n v="0"/>
    <s v="Esta meta no pertenece al proyecto 2527 pertenece al proyecto 2328"/>
    <m/>
    <m/>
  </r>
  <r>
    <x v="1"/>
    <x v="1"/>
    <n v="2536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as comunidades negras, afrocolombianas y palenqueras (aplica en todas las localidades con autoridades NAP)"/>
    <s v="INICIATIVAS COMUNIDADES NEGRAS, AFROCOLOMBIANAS, PALENQUERAS"/>
    <n v="4"/>
    <n v="99"/>
    <n v="3.1655688431284773E-3"/>
    <s v="Suma"/>
    <x v="60"/>
    <s v="2536-Chapinero apoya la tradición y el progreso inversiones para comunidades indígenas, afro y raizales"/>
    <m/>
    <m/>
    <n v="1"/>
    <n v="140000000"/>
    <n v="3.6327570163263625E-3"/>
    <m/>
    <m/>
    <m/>
  </r>
  <r>
    <x v="1"/>
    <x v="1"/>
    <n v="2536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os pueblos indígenas (aplica en todas las localidades con autoridades indígenas)"/>
    <s v="INICIATIVAS PUEBLO INDÍGENA"/>
    <n v="4"/>
    <n v="99"/>
    <n v="3.1655688431284773E-3"/>
    <s v="Suma"/>
    <x v="60"/>
    <s v="2536-Chapinero apoya la tradición y el progreso inversiones para comunidades indígenas, afro y raizales"/>
    <m/>
    <m/>
    <n v="1"/>
    <n v="140000000"/>
    <n v="3.6327570163263625E-3"/>
    <m/>
    <m/>
    <m/>
  </r>
  <r>
    <x v="1"/>
    <x v="1"/>
    <n v="25364"/>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as comunidades raizales (aplica en todas las localidades con autoridades raizales)"/>
    <s v="INICIATIVAS RAIZALES"/>
    <n v="4"/>
    <n v="27"/>
    <n v="8.6333695721685746E-4"/>
    <s v="Suma"/>
    <x v="60"/>
    <s v="2536-Chapinero apoya la tradición y el progreso inversiones para comunidades indígenas, afro y raizales"/>
    <m/>
    <m/>
    <n v="1"/>
    <n v="38182000"/>
    <n v="9.9075663140980831E-4"/>
    <m/>
    <m/>
    <m/>
  </r>
  <r>
    <x v="1"/>
    <x v="1"/>
    <n v="25381"/>
    <s v="MUJERES"/>
    <n v="26"/>
    <s v="Mujeres cuidadoras vinculadas a estrategias de cuidado"/>
    <s v="Cuidado de la vida"/>
    <s v="Estrategias de cuidado a personas cuidadoras"/>
    <s v="Presupuestos Participativos"/>
    <m/>
    <s v="2 - Bogotá confía en su bien-estar"/>
    <s v="12 - Bogotá cuida a su gente"/>
    <s v="Vincular 1780 Mujer(es) cuidadora(s) a estrategias de cuidado."/>
    <s v="ESTRATEGIAS DE CUIDADO"/>
    <n v="1780"/>
    <n v="402"/>
    <n v="1.2854128029673211E-2"/>
    <s v="Suma"/>
    <x v="61"/>
    <s v="2538-Chapinero cambia tu vida prevención de violencias y promoción de la autonomía de la mujer"/>
    <m/>
    <m/>
    <n v="445"/>
    <n v="482932000"/>
    <n v="1.2531247224346592E-2"/>
    <m/>
    <m/>
    <s v="SI"/>
  </r>
  <r>
    <x v="1"/>
    <x v="1"/>
    <n v="253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234 Mujer(es) para el ejercicio de derechos y el fortalecimiento de su autonomía económica"/>
    <s v="FORTALECIMIENTO DE CAPACIDADES"/>
    <n v="1234"/>
    <n v="459"/>
    <n v="1.4676728272686576E-2"/>
    <s v="Suma"/>
    <x v="61"/>
    <s v="2538-Chapinero cambia tu vida prevención de violencias y promoción de la autonomía de la mujer"/>
    <m/>
    <m/>
    <n v="306"/>
    <n v="550278000"/>
    <n v="1.4278759038785987E-2"/>
    <m/>
    <m/>
    <s v="SI"/>
  </r>
  <r>
    <x v="1"/>
    <x v="1"/>
    <n v="2538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299"/>
    <n v="9.5606574151051987E-3"/>
    <s v="Suma"/>
    <x v="61"/>
    <s v="2538-Chapinero cambia tu vida prevención de violencias y promoción de la autonomía de la mujer"/>
    <m/>
    <m/>
    <n v="1000"/>
    <n v="359206000"/>
    <n v="9.3207722629037662E-3"/>
    <m/>
    <m/>
    <s v="SI"/>
  </r>
  <r>
    <x v="1"/>
    <x v="1"/>
    <n v="2543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1 Persona(s) con discapacidad a través de Dispositivos de Asistencia Personal - Ayudas Técnicas (no incluidas en los Planes de Beneficios)."/>
    <s v="DISPOSITIVOS DE ASISTENCIA PERSONAL"/>
    <n v="101"/>
    <n v="142"/>
    <n v="4.5405128861034727E-3"/>
    <s v="Suma"/>
    <x v="62"/>
    <s v="2543-Chapinero cuida tu vida acciones integrales en salud y bienestar comunitario"/>
    <m/>
    <m/>
    <n v="25"/>
    <n v="250000000"/>
    <n v="6.48706610058279E-3"/>
    <m/>
    <m/>
    <m/>
  </r>
  <r>
    <x v="1"/>
    <x v="1"/>
    <n v="25432"/>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320 Persona(s) en acciones complementarias en salud física, nutricional y oral."/>
    <s v="SALUD FÍSICA Y NUTRICIONAL"/>
    <n v="320"/>
    <n v="288"/>
    <n v="9.208927543646479E-3"/>
    <s v="Suma"/>
    <x v="62"/>
    <s v="2543-Chapinero cuida tu vida acciones integrales en salud y bienestar comunitario"/>
    <m/>
    <m/>
    <n v="80"/>
    <n v="289003000"/>
    <n v="7.4991262570669121E-3"/>
    <m/>
    <m/>
    <m/>
  </r>
  <r>
    <x v="1"/>
    <x v="1"/>
    <n v="25433"/>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25 personas con acciones para la promoción y atención de la salud mental."/>
    <s v="SALUD MENTAL"/>
    <n v="425"/>
    <n v="444"/>
    <n v="1.4197096629788323E-2"/>
    <s v="Suma"/>
    <x v="62"/>
    <s v="2543-Chapinero cuida tu vida acciones integrales en salud y bienestar comunitario"/>
    <m/>
    <m/>
    <n v="105"/>
    <n v="532470000"/>
    <n v="1.3816672346309273E-2"/>
    <m/>
    <m/>
    <s v="SI"/>
  </r>
  <r>
    <x v="1"/>
    <x v="1"/>
    <n v="2543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 Persona(s) a las acciones y estrategias para promover la salud sexual y reproductiva consciente en los diferentes ciclos de vida."/>
    <s v="SALUD SEXUAL Y REPRODUCTIVA"/>
    <n v="400"/>
    <n v="318"/>
    <n v="1.0168190829442987E-2"/>
    <s v="Suma"/>
    <x v="62"/>
    <s v="2543-Chapinero cuida tu vida acciones integrales en salud y bienestar comunitario"/>
    <m/>
    <m/>
    <n v="100"/>
    <n v="381150000"/>
    <n v="9.8901809769485222E-3"/>
    <m/>
    <m/>
    <m/>
  </r>
  <r>
    <x v="1"/>
    <x v="1"/>
    <n v="2543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1 Persona(s) con discapacidad, cuidadores y cuidadoras, en actividades complementarias en salud"/>
    <s v="ACCIONES COMPLEMENTARIAS "/>
    <n v="201"/>
    <n v="196"/>
    <n v="6.2671868005371879E-3"/>
    <s v="Suma"/>
    <x v="62"/>
    <s v="2543-Chapinero cuida tu vida acciones integrales en salud y bienestar comunitario"/>
    <m/>
    <m/>
    <n v="45"/>
    <n v="211776000"/>
    <n v="5.4952196420680836E-3"/>
    <m/>
    <m/>
    <m/>
  </r>
  <r>
    <x v="1"/>
    <x v="1"/>
    <n v="25436"/>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400 Persona(s) a las acciones desarrolladas desde los dispositivos de base comunitaria en respuesta al consumo de SPA."/>
    <s v="DISMINUCIÓN FACTORES DE RIESGO SPA"/>
    <n v="400"/>
    <n v="314"/>
    <n v="1.0040289058003454E-2"/>
    <s v="Suma"/>
    <x v="62"/>
    <s v="2543-Chapinero cuida tu vida acciones integrales en salud y bienestar comunitario"/>
    <m/>
    <m/>
    <n v="99"/>
    <n v="376626000"/>
    <n v="9.7727910287923759E-3"/>
    <m/>
    <m/>
    <m/>
  </r>
  <r>
    <x v="2"/>
    <x v="2"/>
    <n v="2683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60 Organización(es) comunitarias a través de capacidades para promover acciones de corresponsabilidad en la gestión de la seguridad y la convivencia."/>
    <s v="FORTALECIMIENTO DE CAPACIDADES"/>
    <n v="60"/>
    <n v="352"/>
    <n v="7.2817542407943728E-3"/>
    <s v="Suma"/>
    <x v="63"/>
    <s v="2683-Fortalecimiento Comunitario y Formación Ciudadana para la Seguridad y Convivencia Sostenible en Santa Fe."/>
    <n v="417752000"/>
    <n v="15"/>
    <n v="15"/>
    <n v="417752000"/>
    <n v="7.279244781316154E-3"/>
    <m/>
    <m/>
    <s v="SI"/>
  </r>
  <r>
    <x v="2"/>
    <x v="2"/>
    <n v="2683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35"/>
    <n v="4.8613984278030615E-3"/>
    <s v="Suma"/>
    <x v="63"/>
    <s v="2683-Fortalecimiento Comunitario y Formación Ciudadana para la Seguridad y Convivencia Sostenible en Santa Fe."/>
    <n v="172000000"/>
    <n v="1"/>
    <n v="1"/>
    <n v="172000000"/>
    <n v="2.9970654895401542E-3"/>
    <m/>
    <m/>
    <s v="SI"/>
  </r>
  <r>
    <x v="2"/>
    <x v="2"/>
    <n v="2882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Servicio(s) programas de abordaje de conflictividad escolar para la convivencia"/>
    <s v="CONFLICTIVIDAD ESCOLAR"/>
    <n v="8"/>
    <n v="209"/>
    <n v="4.3235415804716588E-3"/>
    <s v="Suma"/>
    <x v="64"/>
    <s v="2882-Fortalecimiento de la Convivencia Escolar y Ciudadana a través de Enfoques Restaurativos en Santa Fe"/>
    <n v="172000000"/>
    <n v="2"/>
    <n v="2"/>
    <n v="172000000"/>
    <n v="2.9970654895401542E-3"/>
    <m/>
    <m/>
    <s v="SI"/>
  </r>
  <r>
    <x v="2"/>
    <x v="2"/>
    <n v="28822"/>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750 Ciudadanos con habilidades y capacidades para gestionar la convivencia constructivamente."/>
    <s v="GESTIÓN DE LA CONVIVENCIA"/>
    <n v="750"/>
    <n v="171"/>
    <n v="3.537443111294994E-3"/>
    <s v="Suma"/>
    <x v="64"/>
    <s v="2882-Fortalecimiento de la Convivencia Escolar y Ciudadana a través de Enfoques Restaurativos en Santa Fe"/>
    <n v="172000000"/>
    <n v="180"/>
    <n v="180"/>
    <n v="172000000"/>
    <n v="2.9970654895401542E-3"/>
    <m/>
    <m/>
    <s v="SI"/>
  </r>
  <r>
    <x v="2"/>
    <x v="2"/>
    <n v="288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532"/>
    <n v="3.1692180388911875E-2"/>
    <s v="Suma"/>
    <x v="65"/>
    <s v="2883-Santa Fe con espacio público seguro e inclusivo."/>
    <n v="1850000000"/>
    <n v="1"/>
    <n v="1"/>
    <n v="1850000000"/>
    <n v="3.2235878811914448E-2"/>
    <m/>
    <m/>
    <m/>
  </r>
  <r>
    <x v="2"/>
    <x v="2"/>
    <n v="2885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2 Dotación(es) a organismos de seguridad"/>
    <s v="DOTACIÓN"/>
    <n v="2"/>
    <n v="0"/>
    <n v="0"/>
    <s v="Suma"/>
    <x v="66"/>
    <s v="2885-Santa Fe fortalece la Seguridad Pública y Desarticulación de Redes Criminales mediante Recursos Tecnológicos y Operativos"/>
    <n v="300000000"/>
    <n v="1"/>
    <n v="1"/>
    <n v="300000000"/>
    <n v="5.2274398073374785E-3"/>
    <m/>
    <m/>
    <m/>
  </r>
  <r>
    <x v="2"/>
    <x v="2"/>
    <n v="2886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5 Hectárea(s) en proceso de restauración ecológica."/>
    <s v="RESTAURACIÓN ECOLÓGICA"/>
    <n v="5"/>
    <n v="210"/>
    <n v="4.3442283822920976E-3"/>
    <s v="Suma"/>
    <x v="67"/>
    <s v="2886-Restauración ecológica en Santa fe"/>
    <n v="240000000"/>
    <n v="1"/>
    <n v="1"/>
    <n v="240000000"/>
    <n v="4.1819518458699832E-3"/>
    <m/>
    <m/>
    <s v="SI"/>
  </r>
  <r>
    <x v="2"/>
    <x v="2"/>
    <n v="2888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0 Animales en los programas de brigadas médicas, urgencias veterinarias y adopciones"/>
    <s v="BIENESTAR ANIMAL"/>
    <n v="15000"/>
    <n v="468"/>
    <n v="9.6814232519652453E-3"/>
    <s v="Suma"/>
    <x v="68"/>
    <s v="2888-Santa Fe Protectora de los Animales"/>
    <n v="556000000"/>
    <n v="3620"/>
    <n v="3620"/>
    <n v="556000000"/>
    <n v="9.6881884429321271E-3"/>
    <m/>
    <m/>
    <s v="SI"/>
  </r>
  <r>
    <x v="2"/>
    <x v="2"/>
    <n v="28882"/>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500 Persona(s) en acciones educativas en temas de protección y bienestar animal"/>
    <s v="ACCIONES PEDAGÓGICAS"/>
    <n v="1500"/>
    <n v="108"/>
    <n v="2.2341745966073644E-3"/>
    <s v="Suma"/>
    <x v="68"/>
    <s v="2888-Santa Fe Protectora de los Animales"/>
    <n v="128000000"/>
    <n v="397"/>
    <n v="397"/>
    <n v="128000000"/>
    <n v="2.2303743177973243E-3"/>
    <m/>
    <m/>
    <s v="SI"/>
  </r>
  <r>
    <x v="2"/>
    <x v="2"/>
    <n v="28883"/>
    <s v="AMBIENTE"/>
    <n v="45"/>
    <s v="Número de animales esterilizados"/>
    <s v="Cuidado de la vida"/>
    <s v="Protección y bienestar animal"/>
    <s v="Presupuestos Participativos"/>
    <m/>
    <s v="2 - Bogotá confía en su bien-estar"/>
    <s v="15 - Bogotá protege todas las formas de vida"/>
    <s v="Esterilizar 4000 Animales perros y gatos incluyendo los que está en condición de vulnerabilidad"/>
    <s v="ESTERILIZACIÓN"/>
    <n v="4000"/>
    <n v="144"/>
    <n v="2.9788994621431529E-3"/>
    <s v="Suma"/>
    <x v="68"/>
    <s v="2888-Santa Fe Protectora de los Animales"/>
    <n v="170000000"/>
    <n v="967"/>
    <n v="967"/>
    <n v="170000000"/>
    <n v="2.962215890824571E-3"/>
    <m/>
    <m/>
    <s v="SI"/>
  </r>
  <r>
    <x v="2"/>
    <x v="2"/>
    <n v="2889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Obra(s) de mitigación y/u obras de mitigación existentes con mantenimiento"/>
    <s v="OBRAS DE MITIGACIÓN"/>
    <n v="2"/>
    <n v="667"/>
    <n v="1.3798096814232519E-2"/>
    <s v="Suma"/>
    <x v="69"/>
    <s v="2889-Santa Fe eficiente en la atención de emergencias."/>
    <n v="300000000"/>
    <n v="1"/>
    <n v="1"/>
    <n v="300000000"/>
    <n v="5.2274398073374785E-3"/>
    <m/>
    <m/>
    <m/>
  </r>
  <r>
    <x v="2"/>
    <x v="2"/>
    <n v="2890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0 Hogar(es) unidades productivas a procesos productivos y de comercialización en el sector rural."/>
    <s v="PRODUCTIVIDAD Y COMERCIALIZACIÓN"/>
    <n v="60"/>
    <n v="276"/>
    <n v="5.7095573024410423E-3"/>
    <s v="Suma"/>
    <x v="70"/>
    <s v="2890-Desarrollo económico en Santa Fe"/>
    <n v="327000000"/>
    <n v="14"/>
    <n v="14"/>
    <n v="327000000"/>
    <n v="5.6979093899978519E-3"/>
    <m/>
    <m/>
    <s v="SI"/>
  </r>
  <r>
    <x v="2"/>
    <x v="2"/>
    <n v="2890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Mipyme(s) emprendimientos y/o actores de la economía informal para el fortalecimiento del tejido empresarial local."/>
    <s v="TEJIDO EMPRESARIAL LOCAL"/>
    <n v="200"/>
    <n v="375"/>
    <n v="7.7575506826644599E-3"/>
    <s v="Suma"/>
    <x v="70"/>
    <s v="2890-Desarrollo económico en Santa Fe"/>
    <n v="445000000"/>
    <n v="48"/>
    <n v="48"/>
    <n v="445000000"/>
    <n v="7.7540357142172594E-3"/>
    <m/>
    <m/>
    <s v="SI"/>
  </r>
  <r>
    <x v="2"/>
    <x v="2"/>
    <n v="2891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30 Centro(s) de Acceso Comunitario en zonas rurales y/o apartadas y/o urbanas, con énfasis en Servicios TIC´s generados."/>
    <s v="CONECTIVIDAD"/>
    <n v="30"/>
    <n v="514"/>
    <n v="1.0633016135705419E-2"/>
    <s v="Suma"/>
    <x v="71"/>
    <s v="2891-Conectando Territorios en Santa Fe, Servicios y Formación Digital para el Desarrollo"/>
    <n v="600000000"/>
    <n v="7"/>
    <n v="7"/>
    <n v="600000000"/>
    <n v="1.0454879614674957E-2"/>
    <m/>
    <m/>
    <s v="SI"/>
  </r>
  <r>
    <x v="2"/>
    <x v="2"/>
    <n v="2891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0 Centro(s) de Acceso Comunitario en zonas rurales y/o apartadas y/o urbanas, con énfasis en procesos de formación y desarrollo de competencias digitales."/>
    <s v="FORTALECIMIENTO DE CAPACIDADES"/>
    <n v="30"/>
    <n v="171"/>
    <n v="3.537443111294994E-3"/>
    <s v="Suma"/>
    <x v="71"/>
    <s v="2891-Conectando Territorios en Santa Fe, Servicios y Formación Digital para el Desarrollo"/>
    <n v="200000000"/>
    <n v="7"/>
    <n v="7"/>
    <n v="200000000"/>
    <n v="3.4849598715583192E-3"/>
    <m/>
    <m/>
    <s v="SI"/>
  </r>
  <r>
    <x v="2"/>
    <x v="2"/>
    <n v="28921"/>
    <s v="HÁBITAT"/>
    <n v="59"/>
    <s v="Predios legalizados y/o con titulación gestionados"/>
    <s v="Hábitat sostenible e incluyente"/>
    <s v="Legalización y titulación de predios"/>
    <s v="Gestión Pública Local"/>
    <m/>
    <s v="4 - Bogotá ordena su territorio y avanza en su acción climática"/>
    <s v="23 - Ordenamiento territorial sostenible, equilibrado y participativo"/>
    <s v="Gestionar 100 Predio(s) la titulación o legalización"/>
    <s v="TITULACIÓN Y LEGALIZACIÓN"/>
    <n v="100"/>
    <n v="124"/>
    <n v="2.5651634257343814E-3"/>
    <s v="Suma"/>
    <x v="72"/>
    <s v="2892-Santa Fe &quot;Propietaria&quot;"/>
    <n v="230000000"/>
    <n v="25"/>
    <n v="25"/>
    <n v="230000000"/>
    <n v="4.0077038522920664E-3"/>
    <m/>
    <m/>
    <m/>
  </r>
  <r>
    <x v="2"/>
    <x v="2"/>
    <n v="2893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1 Acueducto(s) Veredal(es) con asistencia, intervenir técnica u organizativa"/>
    <s v="ACUEDUCTOS VEREDALES"/>
    <n v="1"/>
    <n v="267"/>
    <n v="5.5233760860570955E-3"/>
    <s v="Suma"/>
    <x v="73"/>
    <s v="2893-Acueductos Veredales de Santa Fe"/>
    <n v="200000000"/>
    <n v="1"/>
    <n v="1"/>
    <n v="200000000"/>
    <n v="3.4849598715583192E-3"/>
    <m/>
    <m/>
    <m/>
  </r>
  <r>
    <x v="2"/>
    <x v="2"/>
    <n v="289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00 Mujer(es) personas en acciones para la prevención del feminicidio y la violencia contra la mujer."/>
    <s v="PREVENCIÓN"/>
    <n v="2400"/>
    <n v="747"/>
    <n v="1.5453040959867605E-2"/>
    <s v="Suma"/>
    <x v="74"/>
    <s v="2894-Santa Fe cuida a su gente fortaleciendo las rutas para la prevención de vulneraciones de los derechos humanos de las mujeres"/>
    <n v="800000000"/>
    <n v="580"/>
    <n v="580"/>
    <n v="800000000"/>
    <n v="1.3939839486233277E-2"/>
    <m/>
    <m/>
    <s v="SI"/>
  </r>
  <r>
    <x v="2"/>
    <x v="2"/>
    <n v="28961"/>
    <s v="MUJERES"/>
    <n v="26"/>
    <s v="Mujeres cuidadoras vinculadas a estrategias de cuidado"/>
    <s v="Cuidado de la vida"/>
    <s v="Estrategias de cuidado a personas cuidadoras"/>
    <s v="Presupuestos Participativos"/>
    <m/>
    <s v="2 - Bogotá confía en su bien-estar"/>
    <s v="12 - Bogotá cuida a su gente"/>
    <s v="Vincular 900 Mujer(es) cuidadoras a estrategias de cuidado."/>
    <s v="ESTRATEGIAS DE CUIDADO"/>
    <n v="900"/>
    <n v="646"/>
    <n v="1.3363673976003311E-2"/>
    <s v="Suma"/>
    <x v="75"/>
    <s v="2896-Mujeres de Santa Fe, Tejiendo futuro"/>
    <n v="500000000"/>
    <n v="220"/>
    <n v="220"/>
    <n v="500000000"/>
    <n v="8.7123996788957981E-3"/>
    <m/>
    <m/>
    <s v="SI"/>
  </r>
  <r>
    <x v="2"/>
    <x v="2"/>
    <n v="2896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400 Mujer(es) para el ejercicio de derechos y el fortalecimiento de su autonomía económica."/>
    <s v="FORTALECIMIENTO DE CAPACIDADES"/>
    <n v="1400"/>
    <n v="710"/>
    <n v="1.4687629292511377E-2"/>
    <s v="Suma"/>
    <x v="75"/>
    <s v="2896-Mujeres de Santa Fe, Tejiendo futuro"/>
    <n v="700000000"/>
    <n v="340"/>
    <n v="340"/>
    <n v="700000000"/>
    <n v="1.2197359550454116E-2"/>
    <m/>
    <m/>
    <s v="SI"/>
  </r>
  <r>
    <x v="2"/>
    <x v="2"/>
    <n v="2896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478"/>
    <n v="9.8882912701696319E-3"/>
    <s v="Suma"/>
    <x v="75"/>
    <s v="2896-Mujeres de Santa Fe, Tejiendo futuro"/>
    <n v="400000000"/>
    <n v="480"/>
    <n v="480"/>
    <n v="400000000"/>
    <n v="6.9699197431166383E-3"/>
    <m/>
    <m/>
    <s v="SI"/>
  </r>
  <r>
    <x v="2"/>
    <x v="2"/>
    <n v="2897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2 Acción(es) orientadas a la ciudadanía, en el marco de la estrategia Bogotaneidad."/>
    <s v="ESTRATEGIA BOGOTANEIDAD"/>
    <n v="2"/>
    <n v="0"/>
    <n v="0"/>
    <s v="Suma"/>
    <x v="76"/>
    <s v="2897-Santa Fe localidad innovadora, participativa y social"/>
    <n v="70000000"/>
    <n v="0"/>
    <n v="0"/>
    <n v="70000000"/>
    <n v="1.2197359550454117E-3"/>
    <m/>
    <m/>
    <m/>
  </r>
  <r>
    <x v="2"/>
    <x v="2"/>
    <n v="2899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7000 Metro(s) cuadrado(s) de elementos del sistema de espacio público peatonal con acciones de construcción y/o conservación."/>
    <s v="INTERVENCIÓN"/>
    <n v="17000"/>
    <n v="883"/>
    <n v="1.826644600744725E-2"/>
    <s v="Suma"/>
    <x v="77"/>
    <s v="2899-Santa fe espacio público seguro e inclusivo"/>
    <n v="2450000000"/>
    <n v="1800"/>
    <n v="1800"/>
    <n v="2450000000"/>
    <n v="4.2690758426589405E-2"/>
    <m/>
    <m/>
    <m/>
  </r>
  <r>
    <x v="2"/>
    <x v="2"/>
    <n v="2902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2500 Persona(s) Mayor(es) con transferencias monetarias."/>
    <s v="APOYO ECONÓMICO PERSONA MAYOR"/>
    <n v="2500"/>
    <n v="5436"/>
    <n v="0.11245345469590401"/>
    <s v="Constante"/>
    <x v="78"/>
    <s v="2902-Santa Fe Avanza caminando hacia el bienestar integral de sus habitantes. _x0009__x0009__x0009_"/>
    <n v="4500000000"/>
    <n v="2500"/>
    <n v="2500"/>
    <n v="4500000000"/>
    <n v="7.8411597110062181E-2"/>
    <m/>
    <m/>
    <m/>
  </r>
  <r>
    <x v="2"/>
    <x v="2"/>
    <n v="2902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264 Persona(s) con apoyos que contribuyan al ingreso mínimo garantizado."/>
    <s v="INGRESO MÍNIMO"/>
    <n v="1264"/>
    <n v="494"/>
    <n v="1.0219280099296648E-2"/>
    <s v="Constante"/>
    <x v="78"/>
    <s v="2902-Santa Fe Avanza caminando hacia el bienestar integral de sus habitantes. _x0009__x0009__x0009_"/>
    <n v="2328405000"/>
    <n v="6749"/>
    <n v="6749"/>
    <n v="2703405000"/>
    <n v="4.7106289707850586E-2"/>
    <s v="Ajuste Jal"/>
    <m/>
    <m/>
  </r>
  <r>
    <x v="2"/>
    <x v="2"/>
    <n v="2902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800 Joven(es) con transferencias condicionadas y acompañamiento psicosocial para la promoción al acceso y permanencia a oportunidades de formación y empleabilidad."/>
    <s v="TRANSFERENCIAS MONETARIAS"/>
    <n v="800"/>
    <n v="989"/>
    <n v="2.0459247000413735E-2"/>
    <s v="Suma"/>
    <x v="78"/>
    <s v="2902-Santa Fe Avanza caminando hacia el bienestar integral de sus habitantes. _x0009__x0009__x0009_"/>
    <n v="262541000"/>
    <n v="316"/>
    <n v="316"/>
    <n v="262541000"/>
    <n v="4.5747242481939633E-3"/>
    <m/>
    <m/>
    <m/>
  </r>
  <r>
    <x v="2"/>
    <x v="2"/>
    <n v="2903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s para la prestación de servicios sociales dirigidas al desarrollo de capacidades y generación de oportunidades."/>
    <s v="DOTACIÓN"/>
    <n v="1"/>
    <n v="80"/>
    <n v="1.6549441456350847E-3"/>
    <s v="Suma"/>
    <x v="79"/>
    <s v="2903-Santa Fe Crece: Transformando Espacios para la Educación y el Bienestar"/>
    <m/>
    <m/>
    <m/>
    <m/>
    <n v="0"/>
    <m/>
    <m/>
    <m/>
  </r>
  <r>
    <x v="2"/>
    <x v="2"/>
    <n v="2903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80"/>
    <n v="1.6549441456350847E-3"/>
    <s v="Suma"/>
    <x v="79"/>
    <s v="2903-Santa Fe Crece: Transformando Espacios para la Educación y el Bienestar"/>
    <m/>
    <m/>
    <m/>
    <m/>
    <n v="0"/>
    <m/>
    <m/>
    <m/>
  </r>
  <r>
    <x v="2"/>
    <x v="2"/>
    <n v="2903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80"/>
    <n v="1.6549441456350847E-3"/>
    <s v="Suma"/>
    <x v="79"/>
    <s v="2903-Santa Fe Crece: Transformando Espacios para la Educación y el Bienestar"/>
    <n v="94000000"/>
    <n v="1"/>
    <n v="1"/>
    <n v="94000000"/>
    <n v="1.6379311396324098E-3"/>
    <m/>
    <m/>
    <m/>
  </r>
  <r>
    <x v="2"/>
    <x v="2"/>
    <n v="2903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160"/>
    <n v="3.3098882912701694E-3"/>
    <s v="Suma"/>
    <x v="79"/>
    <s v="2903-Santa Fe Crece: Transformando Espacios para la Educación y el Bienestar"/>
    <n v="185000000"/>
    <n v="2"/>
    <n v="2"/>
    <n v="185000000"/>
    <n v="3.2235878811914449E-3"/>
    <m/>
    <m/>
    <m/>
  </r>
  <r>
    <x v="2"/>
    <x v="2"/>
    <n v="290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6503"/>
    <n v="0.13452627223831196"/>
    <s v="Suma"/>
    <x v="80"/>
    <s v="2904-Movilidad Sostenible para Santa Fe"/>
    <n v="8000000000"/>
    <n v="1.8"/>
    <n v="1.8"/>
    <n v="8000000000"/>
    <n v="0.13939839486233277"/>
    <m/>
    <m/>
    <s v="SI"/>
  </r>
  <r>
    <x v="2"/>
    <x v="2"/>
    <n v="29042"/>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5 Kilómetros-carril de malla vial rural con acciones de construcción y/o conservación"/>
    <s v="INTERVENCIÓN MALLA VIAL RURAL"/>
    <n v="1.5"/>
    <n v="415"/>
    <n v="8.5850227554820028E-3"/>
    <s v="Suma"/>
    <x v="80"/>
    <s v="2904-Movilidad Sostenible para Santa Fe"/>
    <n v="600000000"/>
    <n v="0.4"/>
    <n v="0.4"/>
    <n v="600000000"/>
    <n v="1.0454879614674957E-2"/>
    <m/>
    <m/>
    <m/>
  </r>
  <r>
    <x v="2"/>
    <x v="2"/>
    <n v="2906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50 Cupo(s) para la atención de población en inseguridad alimentaria y nutricional del Distrito Capital, a través de comedores comunitarios."/>
    <s v="SEGURIDAD ALIMENTARIA"/>
    <n v="150"/>
    <n v="198"/>
    <n v="4.0959867604468351E-3"/>
    <s v="Suma"/>
    <x v="81"/>
    <s v="2906-Santa Fe en Acción comedores Comunitarios y Seguridad Alimentaria"/>
    <n v="50000000"/>
    <n v="38"/>
    <n v="38"/>
    <n v="50000000"/>
    <n v="8.7123996788957979E-4"/>
    <m/>
    <m/>
    <m/>
  </r>
  <r>
    <x v="2"/>
    <x v="2"/>
    <n v="2907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8 Proyecto(s) del sector cultural y creativo."/>
    <s v="SOSTENIBILIDAD"/>
    <n v="48"/>
    <n v="478"/>
    <n v="9.8882912701696319E-3"/>
    <s v="Suma"/>
    <x v="82"/>
    <s v="2907-Santa Fe un ecosistema cultural y creativo sostenible"/>
    <n v="567000000"/>
    <n v="12"/>
    <n v="12"/>
    <n v="567000000"/>
    <n v="9.8798612358678341E-3"/>
    <m/>
    <m/>
    <s v="SI"/>
  </r>
  <r>
    <x v="2"/>
    <x v="2"/>
    <n v="2908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600 Metro(s) de Parques de la red de proximidad (la construcción incluye su dotación)."/>
    <s v="CONSTRUCCIÓN"/>
    <n v="600"/>
    <n v="371"/>
    <n v="7.6748034753827054E-3"/>
    <s v="Suma"/>
    <x v="83"/>
    <s v="2908-Desarrollo urbano y rural en Santa fe"/>
    <m/>
    <n v="0"/>
    <n v="0"/>
    <m/>
    <n v="0"/>
    <m/>
    <m/>
    <m/>
  </r>
  <r>
    <x v="2"/>
    <x v="2"/>
    <n v="2908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0 Parque(s) de la red de proximidad con acciones de mejoramiento, mantenimiento y/o dotación."/>
    <s v="INTERVENCIÓN"/>
    <n v="10"/>
    <n v="556"/>
    <n v="1.150186181216384E-2"/>
    <s v="Suma"/>
    <x v="83"/>
    <s v="2908-Desarrollo urbano y rural en Santa fe"/>
    <n v="1400000000"/>
    <n v="2"/>
    <n v="2"/>
    <n v="1400000000"/>
    <n v="2.4394719100908232E-2"/>
    <m/>
    <m/>
    <m/>
  </r>
  <r>
    <x v="2"/>
    <x v="2"/>
    <n v="2909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2 Equipamiento(s) culturales con acciones de construcción, adecuación y/o dotación"/>
    <s v="INTERVENCIÓN"/>
    <n v="12"/>
    <n v="226"/>
    <n v="4.6752172114191146E-3"/>
    <s v="Suma"/>
    <x v="84"/>
    <s v="2909-Dotar sedes culturales en santa fe"/>
    <n v="68000000"/>
    <n v="3"/>
    <n v="3"/>
    <n v="68000000"/>
    <n v="1.1848863563298285E-3"/>
    <m/>
    <m/>
    <m/>
  </r>
  <r>
    <x v="2"/>
    <x v="2"/>
    <n v="2911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0"/>
    <n v="0"/>
    <s v="Suma"/>
    <x v="85"/>
    <s v="2911-Santa Fe Construyendo Caminos de Paz y Reconciliación"/>
    <n v="332000000"/>
    <n v="1"/>
    <n v="1"/>
    <n v="332000000"/>
    <n v="5.7850333867868094E-3"/>
    <m/>
    <m/>
    <s v="SI"/>
  </r>
  <r>
    <x v="2"/>
    <x v="2"/>
    <n v="29131"/>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0 Huerta(s) urbanas."/>
    <s v="HUERTAS URBANAS"/>
    <n v="10"/>
    <n v="21"/>
    <n v="4.3442283822920974E-4"/>
    <s v="Suma"/>
    <x v="86"/>
    <s v="2913-Santa fe, hace frente a los efectos del cambio climático y la reducción de la vulnerabilidad."/>
    <n v="25000000"/>
    <n v="2"/>
    <n v="2"/>
    <n v="25000000"/>
    <n v="4.3561998394478989E-4"/>
    <m/>
    <m/>
    <m/>
  </r>
  <r>
    <x v="2"/>
    <x v="2"/>
    <n v="29132"/>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500 Metro(s) cuadrado(s) de jardinería."/>
    <s v="JARDINERÍA"/>
    <n v="4500"/>
    <n v="42"/>
    <n v="8.6884567645841948E-4"/>
    <s v="Suma"/>
    <x v="86"/>
    <s v="2913-Santa fe, hace frente a los efectos del cambio climático y la reducción de la vulnerabilidad."/>
    <n v="0"/>
    <m/>
    <m/>
    <n v="0"/>
    <n v="0"/>
    <m/>
    <m/>
    <m/>
  </r>
  <r>
    <x v="2"/>
    <x v="2"/>
    <n v="29133"/>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500 Arbol(es) en zona urbana."/>
    <s v="ARBOLADO"/>
    <n v="4500"/>
    <n v="147"/>
    <n v="3.0409598676044685E-3"/>
    <s v="Suma"/>
    <x v="86"/>
    <s v="2913-Santa fe, hace frente a los efectos del cambio climático y la reducción de la vulnerabilidad."/>
    <m/>
    <n v="1086"/>
    <n v="1086"/>
    <m/>
    <n v="0"/>
    <m/>
    <m/>
    <m/>
  </r>
  <r>
    <x v="2"/>
    <x v="2"/>
    <n v="29134"/>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48"/>
    <n v="3.0616466694249069E-3"/>
    <s v="Suma"/>
    <x v="86"/>
    <s v="2913-Santa fe, hace frente a los efectos del cambio climático y la reducción de la vulnerabilidad."/>
    <n v="175000000"/>
    <n v="1"/>
    <n v="1"/>
    <n v="175000000"/>
    <n v="3.049339887613529E-3"/>
    <m/>
    <m/>
    <m/>
  </r>
  <r>
    <x v="2"/>
    <x v="2"/>
    <n v="29135"/>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40 Predio(s) rurales con buenas prácticas agropecuarias y ambientales que fortalezcan la protección a coberturas vegetales y recurso hídrico."/>
    <s v="BUENAS PRÁCTICAS"/>
    <n v="40"/>
    <n v="371"/>
    <n v="7.6748034753827054E-3"/>
    <s v="Suma"/>
    <x v="86"/>
    <s v="2913-Santa fe, hace frente a los efectos del cambio climático y la reducción de la vulnerabilidad."/>
    <n v="450000000"/>
    <n v="10"/>
    <n v="10"/>
    <n v="450000000"/>
    <n v="7.8411597110062178E-3"/>
    <m/>
    <m/>
    <m/>
  </r>
  <r>
    <x v="2"/>
    <x v="2"/>
    <n v="2913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3000 Persona(s) en separación en la fuente y reciclaje."/>
    <s v="SEPARACIÓN EN LA FUENTE"/>
    <n v="3000"/>
    <n v="572"/>
    <n v="1.1832850641290856E-2"/>
    <s v="Suma"/>
    <x v="86"/>
    <s v="2913-Santa fe, hace frente a los efectos del cambio climático y la reducción de la vulnerabilidad."/>
    <n v="600000000"/>
    <n v="724"/>
    <n v="724"/>
    <n v="600000000"/>
    <n v="1.0454879614674957E-2"/>
    <m/>
    <m/>
    <s v="SI"/>
  </r>
  <r>
    <x v="2"/>
    <x v="2"/>
    <n v="29137"/>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0 Huerta(s) rurales."/>
    <s v="HUERTAS URBANAS"/>
    <n v="40"/>
    <n v="222"/>
    <n v="4.5924700041373601E-3"/>
    <s v="Suma"/>
    <x v="86"/>
    <s v="2913-Santa fe, hace frente a los efectos del cambio climático y la reducción de la vulnerabilidad."/>
    <n v="265000000"/>
    <n v="10"/>
    <n v="10"/>
    <n v="265000000"/>
    <n v="4.6175718298147725E-3"/>
    <m/>
    <m/>
    <m/>
  </r>
  <r>
    <x v="2"/>
    <x v="2"/>
    <n v="2915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000 Persona(s) personas en los campos artísticos, interculturales, culturales y/o patrimoniales."/>
    <s v="CAPACITACIÓN"/>
    <n v="2000"/>
    <n v="865"/>
    <n v="1.7894083574679354E-2"/>
    <s v="Suma"/>
    <x v="87"/>
    <s v="2915-Santa Fe Camina con Cultura"/>
    <n v="1026000000"/>
    <n v="485"/>
    <n v="485"/>
    <n v="1026000000"/>
    <n v="1.7877844141094175E-2"/>
    <m/>
    <m/>
    <s v="SI"/>
  </r>
  <r>
    <x v="2"/>
    <x v="2"/>
    <n v="29152"/>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de apoyo al sector artístico y cultural."/>
    <s v="ESTÍMULOS"/>
    <n v="60"/>
    <n v="346"/>
    <n v="7.1576334298717416E-3"/>
    <s v="Suma"/>
    <x v="87"/>
    <s v="2915-Santa Fe Camina con Cultura"/>
    <n v="410000000"/>
    <n v="15"/>
    <n v="15"/>
    <n v="410000000"/>
    <n v="7.1441677366945542E-3"/>
    <m/>
    <m/>
    <m/>
  </r>
  <r>
    <x v="2"/>
    <x v="2"/>
    <n v="2915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36 Evento(s) de promoción, circulación y apropiación de actividades artísticas, culturales y patrimoniales."/>
    <s v="EVENTOS"/>
    <n v="36"/>
    <n v="1058"/>
    <n v="2.1886636326023997E-2"/>
    <s v="Suma"/>
    <x v="87"/>
    <s v="2915-Santa Fe Camina con Cultura"/>
    <n v="1255000000"/>
    <n v="9"/>
    <n v="9"/>
    <n v="1255000000"/>
    <n v="2.1868123194028453E-2"/>
    <m/>
    <m/>
    <s v="SI"/>
  </r>
  <r>
    <x v="2"/>
    <x v="2"/>
    <n v="291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0 Persona(s) en actividades recreo-deportivas comunitarias."/>
    <s v="ACTIVIDADES RECREODEPORTIVAS"/>
    <n v="8000"/>
    <n v="866"/>
    <n v="1.7914770376499793E-2"/>
    <s v="Suma"/>
    <x v="88"/>
    <s v="2917-Fortaleciendo Los Campos Recreodeportivos en Santa Fe"/>
    <n v="1028000000"/>
    <n v="1932"/>
    <n v="1932"/>
    <n v="1028000000"/>
    <n v="1.7912693739809759E-2"/>
    <m/>
    <m/>
    <s v="SI"/>
  </r>
  <r>
    <x v="2"/>
    <x v="2"/>
    <n v="29172"/>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2150 Persona(s) personas en los campos deportivos o recreativos."/>
    <s v="CAPACITACIÓN"/>
    <n v="2150"/>
    <n v="577"/>
    <n v="1.1936284650393049E-2"/>
    <s v="Suma"/>
    <x v="88"/>
    <s v="2917-Fortaleciendo Los Campos Recreodeportivos en Santa Fe"/>
    <n v="685000000"/>
    <n v="520"/>
    <n v="520"/>
    <n v="685000000"/>
    <n v="1.1935987560087243E-2"/>
    <m/>
    <m/>
    <s v="SI"/>
  </r>
  <r>
    <x v="2"/>
    <x v="2"/>
    <n v="2917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2150 Persona(s) Personas con la entrega de dotaciones deportivas."/>
    <s v="DOTACIÓN"/>
    <n v="2150"/>
    <n v="289"/>
    <n v="5.9784857261067437E-3"/>
    <s v="Suma"/>
    <x v="88"/>
    <s v="2917-Fortaleciendo Los Campos Recreodeportivos en Santa Fe"/>
    <n v="343000000"/>
    <n v="520"/>
    <n v="520"/>
    <n v="343000000"/>
    <n v="5.9767061797225173E-3"/>
    <m/>
    <m/>
    <s v="SI"/>
  </r>
  <r>
    <x v="2"/>
    <x v="2"/>
    <n v="29174"/>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8 Colectivo(s) u organizaciones recreo deportivas inscritas en el Banco que implementan iniciativas de carácter barrial con apoyos económicos"/>
    <s v="BANCO DE INICIATIVAS"/>
    <n v="28"/>
    <n v="192"/>
    <n v="3.9718659495242038E-3"/>
    <s v="Suma"/>
    <x v="88"/>
    <s v="2917-Fortaleciendo Los Campos Recreodeportivos en Santa Fe"/>
    <n v="227000000"/>
    <n v="7"/>
    <n v="7"/>
    <n v="227000000"/>
    <n v="3.9554294542186921E-3"/>
    <m/>
    <m/>
    <s v="SI"/>
  </r>
  <r>
    <x v="2"/>
    <x v="2"/>
    <n v="2920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500 Persona(s) con discapacidad, cuidadores y cuidadoras, en actividades complementarias en salud."/>
    <s v="ACCIONES COMPLEMENTARIAS "/>
    <n v="500"/>
    <n v="346"/>
    <n v="7.1576334298717416E-3"/>
    <s v="Suma"/>
    <x v="89"/>
    <s v="2920-Santa Fe, en pro de una salud pública integrada e integral"/>
    <n v="410000000"/>
    <n v="125"/>
    <n v="125"/>
    <n v="410000000"/>
    <n v="7.1441677366945542E-3"/>
    <m/>
    <m/>
    <m/>
  </r>
  <r>
    <x v="2"/>
    <x v="2"/>
    <n v="2920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personas a las acciones desarrolladas desde los dispositivos de base comunitaria en respuesta al consumo de SPA"/>
    <s v="DISMINUCIÓN FACTORES DE RIESGO SPA"/>
    <n v="600"/>
    <n v="247"/>
    <n v="5.109640049648324E-3"/>
    <s v="Suma"/>
    <x v="89"/>
    <s v="2920-Santa Fe, en pro de una salud pública integrada e integral"/>
    <n v="294000000"/>
    <n v="150"/>
    <n v="150"/>
    <n v="294000000"/>
    <n v="5.122891011190729E-3"/>
    <m/>
    <m/>
    <m/>
  </r>
  <r>
    <x v="2"/>
    <x v="2"/>
    <n v="2920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capacidad a través de Dispositivos de Asistencia Personal - Ayudas Técnicas (no incluidas en los Planes de Beneficios)."/>
    <s v="DISPOSITIVOS DE ASISTENCIA PERSONAL"/>
    <n v="800"/>
    <n v="741"/>
    <n v="1.5328920148944974E-2"/>
    <s v="Suma"/>
    <x v="89"/>
    <s v="2920-Santa Fe, en pro de una salud pública integrada e integral"/>
    <n v="1575000000"/>
    <n v="200"/>
    <n v="200"/>
    <n v="1575000000"/>
    <n v="2.7444058988521761E-2"/>
    <m/>
    <m/>
    <m/>
  </r>
  <r>
    <x v="2"/>
    <x v="2"/>
    <n v="29204"/>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800 Persona(s) con acciones para la promoción y atención de la salud mental."/>
    <s v="SALUD MENTAL"/>
    <n v="800"/>
    <n v="720"/>
    <n v="1.4894497310715763E-2"/>
    <s v="Suma"/>
    <x v="89"/>
    <s v="2920-Santa Fe, en pro de una salud pública integrada e integral"/>
    <n v="250000000"/>
    <n v="193"/>
    <n v="193"/>
    <n v="250000000"/>
    <n v="4.356199839447899E-3"/>
    <m/>
    <m/>
    <s v="SI"/>
  </r>
  <r>
    <x v="2"/>
    <x v="2"/>
    <n v="29205"/>
    <s v="SALUD"/>
    <n v="24"/>
    <s v="Número de focos intervenidos con acciones de control de plagas"/>
    <s v="Ciudad saludable y con bien-estar"/>
    <s v="Control y mitigación de plagas "/>
    <s v="Gestión Pública Local"/>
    <m/>
    <s v="2 - Bogotá confía en su bien-estar"/>
    <s v="10 - Salud Pública Integrada e Integral"/>
    <s v="Intervenir 100 Foco(s) con acciones de control de plagas."/>
    <s v="CONTROL Y MITIGACIÓN"/>
    <n v="100"/>
    <n v="99"/>
    <n v="2.0479933802234175E-3"/>
    <s v="Suma"/>
    <x v="89"/>
    <s v="2920-Santa Fe, en pro de una salud pública integrada e integral"/>
    <n v="120000000"/>
    <n v="25"/>
    <n v="25"/>
    <n v="120000000"/>
    <n v="2.0909759229349916E-3"/>
    <m/>
    <m/>
    <m/>
  </r>
  <r>
    <x v="2"/>
    <x v="2"/>
    <n v="29206"/>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148"/>
    <n v="3.0616466694249069E-3"/>
    <s v="Suma"/>
    <x v="89"/>
    <s v="2920-Santa Fe, en pro de una salud pública integrada e integral"/>
    <n v="175000000"/>
    <n v="250"/>
    <n v="250"/>
    <n v="175000000"/>
    <n v="3.049339887613529E-3"/>
    <m/>
    <m/>
    <m/>
  </r>
  <r>
    <x v="2"/>
    <x v="2"/>
    <n v="2922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173"/>
    <n v="3.5788167149358708E-3"/>
    <s v="Suma"/>
    <x v="90"/>
    <s v="2922-Santa Fe construye localidad con las comunidades Negras, Afrocolombianas, Raizales, Palenqueras, y los Pueblos Indígenas."/>
    <n v="205386000"/>
    <n v="1"/>
    <n v="1"/>
    <n v="205386000"/>
    <n v="3.5788098408993845E-3"/>
    <m/>
    <m/>
    <m/>
  </r>
  <r>
    <x v="2"/>
    <x v="2"/>
    <n v="2922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73"/>
    <n v="3.5788167149358708E-3"/>
    <s v="Suma"/>
    <x v="90"/>
    <s v="2922-Santa Fe construye localidad con las comunidades Negras, Afrocolombianas, Raizales, Palenqueras, y los Pueblos Indígenas."/>
    <n v="205386000"/>
    <n v="1"/>
    <n v="1"/>
    <n v="205386000"/>
    <n v="3.5788098408993845E-3"/>
    <m/>
    <m/>
    <m/>
  </r>
  <r>
    <x v="2"/>
    <x v="2"/>
    <n v="29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720"/>
    <n v="1.4894497310715763E-2"/>
    <s v="Suma"/>
    <x v="91"/>
    <s v="2923-Santa Fe Productiva"/>
    <n v="854000000"/>
    <n v="1"/>
    <n v="1"/>
    <n v="854000000"/>
    <n v="1.4880778651554022E-2"/>
    <m/>
    <m/>
    <s v="SI"/>
  </r>
  <r>
    <x v="2"/>
    <x v="2"/>
    <n v="2923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s v="DESARROLLO TURÍSTICO"/>
    <n v="100"/>
    <n v="577"/>
    <n v="1.1936284650393049E-2"/>
    <s v="Suma"/>
    <x v="91"/>
    <s v="2923-Santa Fe Productiva"/>
    <n v="685000000"/>
    <n v="24"/>
    <n v="24"/>
    <n v="685000000"/>
    <n v="1.1935987560087243E-2"/>
    <m/>
    <m/>
    <s v="SI"/>
  </r>
  <r>
    <x v="2"/>
    <x v="2"/>
    <n v="2925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8 Sede(s) Dotar 8 sedes educativas urbanas y rurales con recursos pedagógicos y/o tecnológicos"/>
    <s v="DOTACIÓN"/>
    <n v="8"/>
    <n v="741"/>
    <n v="1.5328920148944974E-2"/>
    <s v="Suma"/>
    <x v="92"/>
    <s v="2925-Educación Integral para Santa Fe"/>
    <n v="803000000"/>
    <n v="2"/>
    <n v="2"/>
    <n v="803000000"/>
    <n v="1.3992113884306651E-2"/>
    <m/>
    <m/>
    <m/>
  </r>
  <r>
    <x v="2"/>
    <x v="2"/>
    <n v="292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90 Adolescentes y jóvenes con apoyo de sostenimiento para la permanencia en la educación pos-media (niveles de formación técnico profesional, tecnólogo, profesional universitario y educación para el trabajo y desarrollo humano)."/>
    <s v="SOSTENIMIENTO"/>
    <n v="190"/>
    <n v="741"/>
    <n v="1.5328920148944974E-2"/>
    <s v="Suma"/>
    <x v="92"/>
    <s v="2925-Educación Integral para Santa Fe"/>
    <n v="878000000"/>
    <n v="46"/>
    <n v="46"/>
    <n v="878000000"/>
    <n v="1.529897383614102E-2"/>
    <m/>
    <m/>
    <m/>
  </r>
  <r>
    <x v="2"/>
    <x v="2"/>
    <n v="2925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Adolescentes y jóvenes en programas de educación pos-media (niveles de formación técnico profesional, tecnólogo, profesional universitario y educación para el trabajo y desarrollo humano)."/>
    <s v="APOYO EDUCACIÓN POSMEDIA"/>
    <n v="200"/>
    <n v="2965"/>
    <n v="6.133636739760033E-2"/>
    <s v="Suma"/>
    <x v="92"/>
    <s v="2925-Educación Integral para Santa Fe"/>
    <n v="3600000000"/>
    <n v="50"/>
    <n v="50"/>
    <n v="3600000000"/>
    <n v="6.2729277688049742E-2"/>
    <m/>
    <m/>
    <m/>
  </r>
  <r>
    <x v="2"/>
    <x v="2"/>
    <n v="2927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537"/>
    <n v="1.1108812577575507E-2"/>
    <s v="Suma"/>
    <x v="93"/>
    <s v="2927-Santa Fe mas participativa e incluyente"/>
    <n v="630000000"/>
    <n v="483"/>
    <n v="483"/>
    <n v="630000000"/>
    <n v="1.0977623595408706E-2"/>
    <m/>
    <m/>
    <s v="SI"/>
  </r>
  <r>
    <x v="2"/>
    <x v="2"/>
    <n v="29273"/>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40 medios comunitarios y alternativos."/>
    <s v="MEDIOS COMUNITARIOS"/>
    <n v="40"/>
    <n v="296"/>
    <n v="6.1232933388498138E-3"/>
    <s v="Suma"/>
    <x v="93"/>
    <s v="2927-Santa Fe mas participativa e incluyente"/>
    <n v="351000000"/>
    <n v="9"/>
    <n v="9"/>
    <n v="351000000"/>
    <n v="6.11610457458485E-3"/>
    <m/>
    <m/>
    <s v="SI"/>
  </r>
  <r>
    <x v="2"/>
    <x v="2"/>
    <n v="29274"/>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8 Salón(es) comunales y/o casas de participación."/>
    <s v="REHABILITACIÓN"/>
    <n v="8"/>
    <n v="434"/>
    <n v="8.9780719900703354E-3"/>
    <s v="Suma"/>
    <x v="93"/>
    <s v="2927-Santa Fe mas participativa e incluyente"/>
    <n v="515000000"/>
    <n v="2"/>
    <n v="2"/>
    <n v="515000000"/>
    <n v="8.9737716692626715E-3"/>
    <m/>
    <m/>
    <m/>
  </r>
  <r>
    <x v="2"/>
    <x v="2"/>
    <n v="29275"/>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20 Organización(es) comunales."/>
    <s v="FORTALECIMIENTO COMUNAL"/>
    <n v="120"/>
    <n v="601"/>
    <n v="1.2432767894083575E-2"/>
    <s v="Suma"/>
    <x v="93"/>
    <s v="2927-Santa Fe mas participativa e incluyente"/>
    <n v="250000000"/>
    <n v="8"/>
    <n v="8"/>
    <n v="250000000"/>
    <n v="4.356199839447899E-3"/>
    <m/>
    <m/>
    <m/>
  </r>
  <r>
    <x v="2"/>
    <x v="2"/>
    <n v="29276"/>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198"/>
    <n v="4.0959867604468351E-3"/>
    <s v="Suma"/>
    <x v="93"/>
    <s v="2927-Santa Fe mas participativa e incluyente"/>
    <n v="713000000"/>
    <n v="29"/>
    <n v="29"/>
    <n v="713000000"/>
    <n v="1.2423881942105407E-2"/>
    <m/>
    <m/>
    <s v="SI"/>
  </r>
  <r>
    <x v="2"/>
    <x v="2"/>
    <n v="29301"/>
    <s v="GOBIERNO"/>
    <n v="91"/>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0"/>
    <n v="0"/>
    <s v="Suma"/>
    <x v="94"/>
    <s v="2930-Fortalecimiento de la gestión pública local en Santa Fe"/>
    <n v="0"/>
    <n v="0"/>
    <n v="0"/>
    <n v="0"/>
    <n v="0"/>
    <m/>
    <m/>
    <m/>
  </r>
  <r>
    <x v="2"/>
    <x v="2"/>
    <n v="2930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5826"/>
    <n v="0.12052130740587505"/>
    <s v="Suma"/>
    <x v="94"/>
    <s v="2930-Fortalecimiento de la gestión pública local en Santa Fe"/>
    <n v="7500000000"/>
    <n v="1"/>
    <n v="1"/>
    <n v="7125000000"/>
    <n v="0.12415169542426512"/>
    <s v="Ajuste Jal"/>
    <m/>
    <m/>
  </r>
  <r>
    <x v="2"/>
    <x v="2"/>
    <n v="2930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988"/>
    <n v="2.0438560198593296E-2"/>
    <s v="Suma"/>
    <x v="94"/>
    <s v="2930-Fortalecimiento de la gestión pública local en Santa Fe"/>
    <n v="1100000000"/>
    <n v="1"/>
    <n v="1"/>
    <n v="1100000000"/>
    <n v="1.9167279293570753E-2"/>
    <m/>
    <m/>
    <m/>
  </r>
  <r>
    <x v="3"/>
    <x v="3"/>
    <n v="2251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20 proyectos del sector cultural y creativo."/>
    <s v="SOSTENIBILIDAD"/>
    <n v="120"/>
    <n v="1215"/>
    <n v="9.9753694581280784E-3"/>
    <s v="Suma"/>
    <x v="95"/>
    <s v="2251-Sostenibilidad del Ecosistema Cultural y Creativo "/>
    <m/>
    <m/>
    <n v="30"/>
    <n v="1185000000"/>
    <n v="9.2802533125413891E-3"/>
    <m/>
    <s v="SDCRD "/>
    <s v="SI "/>
  </r>
  <r>
    <x v="3"/>
    <x v="3"/>
    <n v="2252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7 Kilómetros-carril de malla vial urbana (local y/o intermedia) con acciones de construcción y/o conservación"/>
    <s v="INTERVENCIÓN MALLA VIAL LOCAL"/>
    <n v="17"/>
    <n v="17554"/>
    <n v="0.14412151067323481"/>
    <s v="Suma"/>
    <x v="96"/>
    <s v="2252-Transformando Espacios, Conectando Comunidades/San Cristóbal Vial: Caminos de Oportunidad y Progreso."/>
    <m/>
    <m/>
    <n v="4.25"/>
    <n v="17500000000"/>
    <n v="0.13705015440461968"/>
    <m/>
    <s v="N/A"/>
    <s v="SI "/>
  </r>
  <r>
    <x v="3"/>
    <x v="3"/>
    <n v="225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290  metros cuadrados de elementos del sistema de espacio público peatonal con acciones de construcción y/o conservación."/>
    <s v="INTERVENCIÓN"/>
    <n v="4290"/>
    <n v="1945"/>
    <n v="1.5968801313628898E-2"/>
    <s v="Suma"/>
    <x v="97"/>
    <s v="2254-Caminos Sostenibles/Solidez en San Cristóbal: Ampliando y Conservando los Espacios Peatonales"/>
    <m/>
    <m/>
    <n v="1230"/>
    <n v="2500000000"/>
    <n v="1.9578593486374238E-2"/>
    <m/>
    <s v="N/A"/>
    <s v="NO"/>
  </r>
  <r>
    <x v="3"/>
    <x v="3"/>
    <n v="225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880 m2 de Parques de la red de proximidad (la construcción incluye su dotación)."/>
    <s v="CONSTRUCCIÓN"/>
    <n v="880"/>
    <n v="1401"/>
    <n v="1.1502463054187192E-2"/>
    <s v="Suma"/>
    <x v="98"/>
    <s v="2257-Red de Oportunidades: Parques y Cultura para el Bienestar Común"/>
    <m/>
    <m/>
    <n v="220"/>
    <n v="1100000000"/>
    <n v="8.6145811340046646E-3"/>
    <m/>
    <s v="N/A"/>
    <s v="SI "/>
  </r>
  <r>
    <x v="3"/>
    <x v="3"/>
    <n v="225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
    <s v="INTERVENCIÓN"/>
    <n v="32"/>
    <n v="665"/>
    <n v="5.4597701149425287E-3"/>
    <s v="Suma"/>
    <x v="98"/>
    <s v="2257-Red de Oportunidades: Parques y Cultura para el Bienestar Común"/>
    <m/>
    <m/>
    <n v="8"/>
    <n v="1085240000"/>
    <n v="8.4989891180611114E-3"/>
    <m/>
    <s v="N/A"/>
    <s v="SI "/>
  </r>
  <r>
    <x v="3"/>
    <x v="3"/>
    <n v="2273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1858"/>
    <n v="1.5254515599343186E-2"/>
    <s v="Suma"/>
    <x v="99"/>
    <s v="2273-San Cristóbal Resiliente: Fortaleciendo Capacidades Locales"/>
    <m/>
    <m/>
    <n v="1"/>
    <n v="1900000000"/>
    <n v="1.4879731049644421E-2"/>
    <m/>
    <s v="N/A"/>
    <s v="SI "/>
  </r>
  <r>
    <x v="3"/>
    <x v="3"/>
    <n v="2273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ones efectivas para el fortalecimiento de las capacidades locales en torno a la gestión del riesgo"/>
    <s v="GESTIÓN DEL RIESGO"/>
    <n v="4"/>
    <n v="515"/>
    <n v="4.2282430213464693E-3"/>
    <s v="Suma"/>
    <x v="99"/>
    <s v="2273-San Cristóbal Resiliente: Fortaleciendo Capacidades Locales"/>
    <m/>
    <m/>
    <n v="1"/>
    <n v="600000000"/>
    <n v="4.6988624367298171E-3"/>
    <m/>
    <s v="N/A"/>
    <s v="NO"/>
  </r>
  <r>
    <x v="3"/>
    <x v="3"/>
    <n v="2285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1 equipamientos de seguridad y acceso a la justicia con acciones de fortalecimiento, operación, adecuación y/o dotación"/>
    <s v="DOTACIÓN"/>
    <n v="4"/>
    <n v="1858"/>
    <n v="1.5254515599343186E-2"/>
    <s v="Suma"/>
    <x v="100"/>
    <s v="2285-Seguridad y Oportunidades con Fuerzas Policiales Equipadas"/>
    <m/>
    <m/>
    <n v="3"/>
    <n v="1200000000"/>
    <n v="9.3977248734596341E-3"/>
    <m/>
    <s v="N/A"/>
    <s v="NO"/>
  </r>
  <r>
    <x v="3"/>
    <x v="3"/>
    <n v="2285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ones a organismos de seguridad"/>
    <s v="INTERVENCIÓN"/>
    <n v="11"/>
    <n v="1029"/>
    <n v="8.4482758620689647E-3"/>
    <s v="Suma"/>
    <x v="100"/>
    <s v="2285-Seguridad y Oportunidades con Fuerzas Policiales Equipadas"/>
    <m/>
    <m/>
    <n v="1"/>
    <n v="2000000000"/>
    <n v="1.566287478909939E-2"/>
    <m/>
    <s v="N/A"/>
    <s v="NO"/>
  </r>
  <r>
    <x v="3"/>
    <x v="3"/>
    <n v="23161"/>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0 personas a las acciones y estrategias para promover la salud sexual y reproductiva consciente en los diferentes ciclos de vida"/>
    <s v="SALUD SEXUAL Y REPRODUCTIVA"/>
    <n v="2000"/>
    <n v="566"/>
    <n v="4.64696223316913E-3"/>
    <s v="Suma"/>
    <x v="101"/>
    <s v="2316-San Cristóbal sin barreras, salud, bienestar y oportunidades para todos"/>
    <m/>
    <m/>
    <n v="500"/>
    <n v="500000000"/>
    <n v="3.9157186972748476E-3"/>
    <m/>
    <s v="N/A"/>
    <s v="SI "/>
  </r>
  <r>
    <x v="3"/>
    <x v="3"/>
    <n v="2316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0 personas con acciones para la promoción y atención de la salud mental"/>
    <s v="SALUD MENTAL"/>
    <n v="6000"/>
    <n v="1824"/>
    <n v="1.4975369458128079E-2"/>
    <s v="Suma"/>
    <x v="101"/>
    <s v="2316-San Cristóbal sin barreras, salud, bienestar y oportunidades para todos"/>
    <m/>
    <m/>
    <n v="1500"/>
    <n v="1800000000"/>
    <n v="1.4096587310189451E-2"/>
    <m/>
    <s v="N/A"/>
    <s v="NO"/>
  </r>
  <r>
    <x v="3"/>
    <x v="3"/>
    <n v="23163"/>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3.200 personas en acciones complementarias en salud física, nutricional y oral, a través del Circuito del Cuidado"/>
    <s v="SALUD FÍSICA Y NUTRICIONAL"/>
    <n v="3200"/>
    <n v="818"/>
    <n v="6.7159277504105089E-3"/>
    <s v="Suma"/>
    <x v="101"/>
    <s v="2316-San Cristóbal sin barreras, salud, bienestar y oportunidades para todos"/>
    <m/>
    <m/>
    <n v="800"/>
    <n v="600000000"/>
    <n v="4.6988624367298171E-3"/>
    <m/>
    <s v="N/A"/>
    <s v="SI "/>
  </r>
  <r>
    <x v="3"/>
    <x v="3"/>
    <n v="2316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000 personas con discapacidad a través de Dispositivos de Asistencia Personal - Ayudas Técnicas (no incluidas en los Planes de Beneficios)"/>
    <s v="DISPOSITIVOS DE ASISTENCIA PERSONAL"/>
    <n v="2000"/>
    <n v="2153"/>
    <n v="1.7676518883415437E-2"/>
    <s v="Suma"/>
    <x v="101"/>
    <s v="2316-San Cristóbal sin barreras, salud, bienestar y oportunidades para todos"/>
    <m/>
    <m/>
    <n v="500"/>
    <n v="2200000000"/>
    <n v="1.7229162268009329E-2"/>
    <m/>
    <s v="N/A"/>
    <s v="SI "/>
  </r>
  <r>
    <x v="3"/>
    <x v="3"/>
    <n v="2316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600 personas a las acciones desarrolladas desde los dispositivos de base comunitaria en respuesta al consumo de SPA"/>
    <s v="DISMINUCIÓN FACTORES DE RIESGO SPA"/>
    <n v="1600"/>
    <n v="550"/>
    <n v="4.5155993431855498E-3"/>
    <s v="Suma"/>
    <x v="101"/>
    <s v="2316-San Cristóbal sin barreras, salud, bienestar y oportunidades para todos"/>
    <m/>
    <m/>
    <n v="400"/>
    <n v="500000000"/>
    <n v="3.9157186972748476E-3"/>
    <m/>
    <s v="N/A"/>
    <s v="SI "/>
  </r>
  <r>
    <x v="3"/>
    <x v="3"/>
    <n v="23166"/>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200 personas con discapacidad, cuidadores y cuidadoras, en actividades complementarias en salud"/>
    <s v="ACCIONES COMPLEMENTARIAS "/>
    <n v="1200"/>
    <n v="669"/>
    <n v="5.4926108374384235E-3"/>
    <s v="Suma"/>
    <x v="101"/>
    <s v="2316-San Cristóbal sin barreras, salud, bienestar y oportunidades para todos"/>
    <m/>
    <m/>
    <n v="300"/>
    <n v="700000000"/>
    <n v="5.4820061761847866E-3"/>
    <m/>
    <s v="N/A"/>
    <s v="SI "/>
  </r>
  <r>
    <x v="3"/>
    <x v="3"/>
    <n v="234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425"/>
    <n v="1.9909688013136289E-2"/>
    <s v="Suma"/>
    <x v="102"/>
    <s v="2349-San Cristóbal: Espacio Público Seguro y Pacífico"/>
    <m/>
    <m/>
    <n v="1"/>
    <n v="2400000000"/>
    <n v="1.8795449746919268E-2"/>
    <m/>
    <s v="N/A"/>
    <s v="SI "/>
  </r>
  <r>
    <x v="3"/>
    <x v="3"/>
    <n v="2385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6.000 personas en acciones para la prevención del feminicidio y la violencia contra la mujer."/>
    <s v="PREVENCIÓN"/>
    <n v="6000"/>
    <n v="1884"/>
    <n v="1.5467980295566503E-2"/>
    <s v="Suma"/>
    <x v="103"/>
    <s v="2385-San Cristóbal: Mujeres en Acción contra la Violencia"/>
    <m/>
    <m/>
    <n v="1500"/>
    <n v="1900000000"/>
    <n v="1.4879731049644421E-2"/>
    <m/>
    <s v="N/A"/>
    <s v="NO"/>
  </r>
  <r>
    <x v="3"/>
    <x v="3"/>
    <n v="2405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643"/>
    <n v="5.2791461412151066E-3"/>
    <s v="Suma"/>
    <x v="104"/>
    <s v="2405-Cultura y memoria en movimiento, San Cristóbal vive su patrimonio"/>
    <m/>
    <m/>
    <n v="25"/>
    <n v="600000000"/>
    <n v="4.6988624367298171E-3"/>
    <m/>
    <s v="SDCRD "/>
    <s v="SI "/>
  </r>
  <r>
    <x v="3"/>
    <x v="3"/>
    <n v="2405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ones artísticas, culturales y patrimoniales con elementos entregados."/>
    <s v="ENTREGA DE ELEMENTOS"/>
    <n v="60"/>
    <n v="331"/>
    <n v="2.7175697865353039E-3"/>
    <s v="Suma"/>
    <x v="104"/>
    <s v="2405-Cultura y memoria en movimiento, San Cristóbal vive su patrimonio"/>
    <m/>
    <m/>
    <n v="15"/>
    <n v="635000000"/>
    <n v="4.9729627455390567E-3"/>
    <m/>
    <s v="SDCRD "/>
    <s v="SI "/>
  </r>
  <r>
    <x v="3"/>
    <x v="3"/>
    <n v="2405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0 eventos de promoción, circulción y apropiación de actividades artísticas, culturales y patrimoniales."/>
    <s v="EVENTOS"/>
    <n v="80"/>
    <n v="2205"/>
    <n v="1.810344827586207E-2"/>
    <s v="Suma"/>
    <x v="104"/>
    <s v="2405-Cultura y memoria en movimiento, San Cristóbal vive su patrimonio"/>
    <m/>
    <m/>
    <n v="20"/>
    <n v="3100000000"/>
    <n v="2.4277455923104055E-2"/>
    <m/>
    <s v="SDCRD "/>
    <s v="SI "/>
  </r>
  <r>
    <x v="3"/>
    <x v="3"/>
    <n v="24054"/>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480 personas en los campos artísticos, interculturales, culturales y/o patrimoniales."/>
    <s v="CAPACITACIÓN"/>
    <n v="1480"/>
    <n v="722"/>
    <n v="5.9277504105090311E-3"/>
    <s v="Suma"/>
    <x v="104"/>
    <s v="2405-Cultura y memoria en movimiento, San Cristóbal vive su patrimonio"/>
    <m/>
    <m/>
    <n v="370"/>
    <n v="750000000"/>
    <n v="5.8735780459122713E-3"/>
    <m/>
    <s v="SDCRD "/>
    <s v="SI "/>
  </r>
  <r>
    <x v="3"/>
    <x v="3"/>
    <n v="2409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600 personas a través de procesos de formación para la participación de manera virtual y presencial."/>
    <s v="CAPACITACIÓN"/>
    <n v="2600"/>
    <n v="1519"/>
    <n v="1.2471264367816093E-2"/>
    <s v="Suma"/>
    <x v="105"/>
    <s v="2409-San Cristóbal Incidente"/>
    <m/>
    <m/>
    <n v="650"/>
    <n v="1600000000"/>
    <n v="1.2530299831279512E-2"/>
    <m/>
    <s v="N/A"/>
    <s v="SI "/>
  </r>
  <r>
    <x v="3"/>
    <x v="3"/>
    <n v="2409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0 organizaciones comunales."/>
    <s v="FORTALECIMIENTO COMUNAL"/>
    <n v="100"/>
    <n v="823"/>
    <n v="6.7569786535303777E-3"/>
    <s v="Suma"/>
    <x v="105"/>
    <s v="2409-San Cristóbal Incidente"/>
    <m/>
    <m/>
    <n v="25"/>
    <n v="1000000000"/>
    <n v="7.8314373945496951E-3"/>
    <m/>
    <s v="N/A"/>
    <s v="SI "/>
  </r>
  <r>
    <x v="3"/>
    <x v="3"/>
    <n v="2409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ones sociales e Instancias de participación ciudadana."/>
    <s v="FORTALECIMIENTO DE ORGANIZACIONES"/>
    <n v="200"/>
    <n v="1519"/>
    <n v="1.2471264367816093E-2"/>
    <s v="Suma"/>
    <x v="105"/>
    <s v="2409-San Cristóbal Incidente"/>
    <m/>
    <m/>
    <n v="50"/>
    <n v="1600000000"/>
    <n v="1.2530299831279512E-2"/>
    <m/>
    <s v="N/A"/>
    <s v="NO"/>
  </r>
  <r>
    <x v="3"/>
    <x v="3"/>
    <n v="2481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400 personas en acciones educativas en temas de protección y bienestar animal"/>
    <s v="ACCIONES PEDAGÓGICAS"/>
    <n v="2400"/>
    <n v="210"/>
    <n v="1.7241379310344827E-3"/>
    <s v="Suma"/>
    <x v="106"/>
    <s v="2481-San Cristóbal Cuida: Bienestar Animal Y Educación Para Todos"/>
    <m/>
    <m/>
    <n v="600"/>
    <n v="210000000"/>
    <n v="1.6446018528554361E-3"/>
    <m/>
    <s v="N/A"/>
    <s v="SI "/>
  </r>
  <r>
    <x v="3"/>
    <x v="3"/>
    <n v="2481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0 animales en los programas de brigadas médicas, urgencias veterinarias y adopciones"/>
    <s v="BIENESTAR ANIMAL"/>
    <n v="10000"/>
    <n v="702"/>
    <n v="5.763546798029557E-3"/>
    <s v="Suma"/>
    <x v="106"/>
    <s v="2481-San Cristóbal Cuida: Bienestar Animal Y Educación Para Todos"/>
    <m/>
    <m/>
    <n v="2500"/>
    <n v="750000000"/>
    <n v="5.8735780459122713E-3"/>
    <m/>
    <s v="N/A"/>
    <s v="SI "/>
  </r>
  <r>
    <x v="3"/>
    <x v="3"/>
    <n v="24813"/>
    <s v="AMBIENTE"/>
    <n v="45"/>
    <s v="Número de animales esterilizados"/>
    <s v="Cuidado de la vida"/>
    <s v="Protección y bienestar animal"/>
    <s v="Presupuestos Participativos"/>
    <m/>
    <s v="2 - Bogotá confía en su bien-estar"/>
    <s v="15 - Bogotá protege todas las formas de vida"/>
    <s v="Esterilizar 15.000 perros y gatos incluyendo los que está en condición de vulnerabilidad"/>
    <s v="ESTERILIZACIÓN"/>
    <n v="15000"/>
    <n v="912"/>
    <n v="7.4876847290640397E-3"/>
    <s v="Suma"/>
    <x v="106"/>
    <s v="2481-San Cristóbal Cuida: Bienestar Animal Y Educación Para Todos"/>
    <m/>
    <m/>
    <n v="3750"/>
    <n v="950000000"/>
    <n v="7.4398655248222104E-3"/>
    <m/>
    <s v="N/A"/>
    <s v="SI "/>
  </r>
  <r>
    <x v="3"/>
    <x v="3"/>
    <n v="24951"/>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400 personas en los campos deportivos o recreativos "/>
    <s v="CAPACITACIÓN"/>
    <n v="6400"/>
    <n v="1072"/>
    <n v="8.8013136288998366E-3"/>
    <s v="Suma"/>
    <x v="107"/>
    <s v="2495-Actívate San Cristóbal: Deporte, Recreación y Bienestar"/>
    <m/>
    <m/>
    <n v="1600"/>
    <n v="1000000000"/>
    <n v="7.8314373945496951E-3"/>
    <m/>
    <m/>
    <s v="NO"/>
  </r>
  <r>
    <x v="3"/>
    <x v="3"/>
    <n v="24952"/>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4.000 Personas con la entrega de dotaciones deportivas."/>
    <s v="DOTACIÓN"/>
    <n v="4000"/>
    <n v="929"/>
    <n v="7.627257799671593E-3"/>
    <s v="Suma"/>
    <x v="107"/>
    <s v="2495-Actívate San Cristóbal: Deporte, Recreación y Bienestar"/>
    <m/>
    <m/>
    <n v="1000"/>
    <n v="1300000000"/>
    <n v="1.0180868612914604E-2"/>
    <m/>
    <m/>
    <s v="NO"/>
  </r>
  <r>
    <x v="3"/>
    <x v="3"/>
    <n v="2495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3.200 personas en actividades recreo-deportivas comunitarias."/>
    <s v="BANCO DE INICIATIVAS"/>
    <n v="120"/>
    <n v="715"/>
    <n v="5.8702791461412154E-3"/>
    <s v="Suma"/>
    <x v="107"/>
    <s v="2495-Actívate San Cristóbal: Deporte, Recreación y Bienestar"/>
    <m/>
    <m/>
    <n v="3300"/>
    <n v="1700000000"/>
    <n v="1.3313443570734482E-2"/>
    <m/>
    <m/>
    <s v="SI "/>
  </r>
  <r>
    <x v="3"/>
    <x v="3"/>
    <n v="24954"/>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20 colectivos u organizaciones recreo deportivas  inscritas en el Banco que implementan iniciativas de carácter barrial con apoyos economicos"/>
    <s v="ACTIVIDADES RECREODEPORTIVAS"/>
    <n v="13200"/>
    <n v="1429"/>
    <n v="1.1732348111658457E-2"/>
    <s v="Suma"/>
    <x v="107"/>
    <s v="2495-Actívate San Cristóbal: Deporte, Recreación y Bienestar"/>
    <m/>
    <m/>
    <n v="30"/>
    <n v="700000000"/>
    <n v="5.4820061761847866E-3"/>
    <m/>
    <m/>
    <s v="NO"/>
  </r>
  <r>
    <x v="3"/>
    <x v="3"/>
    <n v="2502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0 árboles en zona urbana"/>
    <s v="ARBOLADO"/>
    <n v="1000"/>
    <n v="123"/>
    <n v="1.0098522167487686E-3"/>
    <s v="Suma"/>
    <x v="108"/>
    <s v="2502-San Cristóbal, oportunidades para el futuro sostenible"/>
    <m/>
    <m/>
    <n v="250"/>
    <n v="130000000"/>
    <n v="1.0180868612914603E-3"/>
    <m/>
    <s v="N/A"/>
    <s v="SI "/>
  </r>
  <r>
    <x v="3"/>
    <x v="3"/>
    <n v="2502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6.000 personas en separación en la fuente y reciclaje."/>
    <s v="SEPARACIÓN EN LA FUENTE"/>
    <n v="6000"/>
    <n v="1398"/>
    <n v="1.147783251231527E-2"/>
    <s v="Suma"/>
    <x v="108"/>
    <s v="2502-San Cristóbal, oportunidades para el futuro sostenible"/>
    <m/>
    <m/>
    <n v="1500"/>
    <n v="1800000000"/>
    <n v="1.4096587310189451E-2"/>
    <m/>
    <s v="N/A"/>
    <s v="SI "/>
  </r>
  <r>
    <x v="3"/>
    <x v="3"/>
    <n v="25025"/>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0 huertas urbanas "/>
    <s v="HUERTAS URBANAS"/>
    <n v="160"/>
    <n v="410"/>
    <n v="3.3661740558292284E-3"/>
    <s v="Constante"/>
    <x v="108"/>
    <s v="2502-San Cristóbal, oportunidades para el futuro sostenible"/>
    <m/>
    <m/>
    <n v="160"/>
    <n v="350000000"/>
    <n v="2.7410030880923933E-3"/>
    <m/>
    <s v="N/A"/>
    <s v="SI "/>
  </r>
  <r>
    <x v="3"/>
    <x v="3"/>
    <n v="25027"/>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2 de jardinería "/>
    <s v="JARDINERÍA"/>
    <n v="2000"/>
    <n v="191"/>
    <n v="1.5681444991789818E-3"/>
    <s v="Constante"/>
    <x v="108"/>
    <s v="2502-San Cristóbal, oportunidades para el futuro sostenible"/>
    <m/>
    <m/>
    <n v="2000"/>
    <n v="200000000"/>
    <n v="1.566287478909939E-3"/>
    <m/>
    <s v="N/A"/>
    <s v="NO"/>
  </r>
  <r>
    <x v="3"/>
    <x v="3"/>
    <n v="2506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300 cupos para la atención de población en inseguridad alimentaria y nutricional del Distrito Capital, a través de comedores comunitarios."/>
    <s v="SEGURIDAD ALIMENTARIA"/>
    <n v="300"/>
    <n v="532"/>
    <n v="4.3678160919540226E-3"/>
    <s v="Suma"/>
    <x v="109"/>
    <s v="2506-Oportunidades con Bien-estar: San Cristóbal Avanza"/>
    <m/>
    <m/>
    <n v="75"/>
    <n v="200000000"/>
    <n v="1.566287478909939E-3"/>
    <m/>
    <s v="SDIS "/>
    <s v="NO"/>
  </r>
  <r>
    <x v="3"/>
    <x v="3"/>
    <n v="2601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6 acuerdos para la organización, la recuperación, el cuidado, el embellecimiento, la sostenibilidad, el mejoramiento y el aprovechamiento económico del espacio público."/>
    <s v="ACUERDOS "/>
    <n v="16"/>
    <n v="1762"/>
    <n v="1.4466338259441708E-2"/>
    <s v="Suma"/>
    <x v="110"/>
    <s v="2601-Pacto por Espacios Sostenibles en San Cristóbal"/>
    <m/>
    <m/>
    <n v="4"/>
    <n v="2000000000"/>
    <n v="1.566287478909939E-2"/>
    <m/>
    <s v="N/A"/>
    <s v="NO"/>
  </r>
  <r>
    <x v="3"/>
    <x v="3"/>
    <n v="2606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57"/>
    <n v="2.1100164203612481E-3"/>
    <s v="Suma"/>
    <x v="111"/>
    <s v="2606-Tejiendo Memoria y Reconciliación para el Futuro"/>
    <m/>
    <m/>
    <n v="1"/>
    <n v="250000000"/>
    <n v="1.9578593486374238E-3"/>
    <m/>
    <s v="N/A"/>
    <s v="SI "/>
  </r>
  <r>
    <x v="3"/>
    <x v="3"/>
    <n v="2606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tipación en los diferentes escenarios."/>
    <s v="FORTALECIMIENTO DE CAPACIDADES"/>
    <n v="4"/>
    <n v="257"/>
    <n v="2.1100164203612481E-3"/>
    <s v="Suma"/>
    <x v="111"/>
    <s v="2606-Tejiendo Memoria y Reconciliación para el Futuro"/>
    <m/>
    <m/>
    <n v="1"/>
    <n v="250000000"/>
    <n v="1.9578593486374238E-3"/>
    <m/>
    <s v="N/A"/>
    <s v="SI "/>
  </r>
  <r>
    <x v="3"/>
    <x v="3"/>
    <n v="2606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ones de construcción de paz que contribuyan al tejido social, la integración local, la sostenibilidad económica y/o desarrollo territorial para la reconciliación."/>
    <s v="ACCIONES DE CONSTRUCCIÓN DE PAZ"/>
    <n v="4"/>
    <n v="373"/>
    <n v="3.0623973727422005E-3"/>
    <s v="Suma"/>
    <x v="111"/>
    <s v="2606-Tejiendo Memoria y Reconciliación para el Futuro"/>
    <m/>
    <m/>
    <n v="1"/>
    <n v="350000000"/>
    <n v="2.7410030880923933E-3"/>
    <m/>
    <s v="N/A"/>
    <s v="SI "/>
  </r>
  <r>
    <x v="3"/>
    <x v="3"/>
    <n v="2608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00 Mipymes, emprendimientos y/o actores de la economia informal para el fortalecimiento del tejido empresarial local."/>
    <s v="TEJIDO EMPRESARIAL LOCAL"/>
    <n v="800"/>
    <n v="1215"/>
    <n v="9.9753694581280784E-3"/>
    <s v="Suma"/>
    <x v="112"/>
    <s v="2608-San Cristóbal Emprende: Fortaleciendo el Tejido Empresarial Local"/>
    <m/>
    <m/>
    <n v="200"/>
    <n v="1500000000"/>
    <n v="1.1747156091824543E-2"/>
    <m/>
    <s v="N/A"/>
    <s v="SI "/>
  </r>
  <r>
    <x v="3"/>
    <x v="3"/>
    <n v="2615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61 sedes educativas urbanas y rurales con recursos pedagógicos y/o tecnológicos"/>
    <s v="DOTACIÓN"/>
    <n v="61"/>
    <n v="2316"/>
    <n v="1.9014778325123154E-2"/>
    <s v="Suma"/>
    <x v="113"/>
    <s v="2615-Educación que genera oportunidades"/>
    <m/>
    <m/>
    <n v="15"/>
    <n v="2300000000"/>
    <n v="1.8012306007464299E-2"/>
    <m/>
    <s v="N/A"/>
    <s v="NO"/>
  </r>
  <r>
    <x v="3"/>
    <x v="3"/>
    <n v="261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40 estudiantes con apoyo de sostenimiento para la permanencia en la educación posmedia (niveles de formación técnico profesional, tecnólogo, profesional universitario y educación para el trabajo y desarrollo humano)."/>
    <s v="SOSTENIMIENTO"/>
    <n v="840"/>
    <n v="2573"/>
    <n v="2.1124794745484402E-2"/>
    <s v="Suma"/>
    <x v="113"/>
    <s v="2615-Educación que genera oportunidades"/>
    <m/>
    <m/>
    <n v="210"/>
    <n v="2600000000"/>
    <n v="2.0361737225829207E-2"/>
    <m/>
    <s v="ATENEA "/>
    <s v="SI "/>
  </r>
  <r>
    <x v="3"/>
    <x v="3"/>
    <n v="2615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40 estudiantes en programas de educación posmedia (niveles de formación técnico profesional, tecnólogo, profesional universitario y educación para el trabajo y desarrollo humano)."/>
    <s v="APOYO EDUCACIÓN POSMEDIA"/>
    <n v="840"/>
    <n v="6690"/>
    <n v="5.4926108374384233E-2"/>
    <s v="Suma"/>
    <x v="113"/>
    <s v="2615-Educación que genera oportunidades"/>
    <m/>
    <m/>
    <n v="210"/>
    <n v="6600000000"/>
    <n v="5.1687486804027988E-2"/>
    <m/>
    <s v="ATENEA "/>
    <s v="SI "/>
  </r>
  <r>
    <x v="3"/>
    <x v="3"/>
    <n v="2620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 acciones formativas diferenciales para la promoción de la convivencia ciudadana"/>
    <s v="FORMACIÓN"/>
    <n v="120"/>
    <n v="548"/>
    <n v="4.4991789819376028E-3"/>
    <s v="Suma"/>
    <x v="114"/>
    <s v="2620-San Cristóbal: Camina Seguro, Vive Seguro"/>
    <m/>
    <m/>
    <n v="30"/>
    <n v="300000000"/>
    <n v="2.3494312183649085E-3"/>
    <m/>
    <s v="N/A"/>
    <s v="SI "/>
  </r>
  <r>
    <x v="3"/>
    <x v="3"/>
    <n v="2620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 iniciativas de convivencia con participación de la ciudadanía"/>
    <s v="INICIATIVAS"/>
    <n v="120"/>
    <n v="548"/>
    <n v="4.4991789819376028E-3"/>
    <s v="Suma"/>
    <x v="114"/>
    <s v="2620-San Cristóbal: Camina Seguro, Vive Seguro"/>
    <m/>
    <m/>
    <n v="30"/>
    <n v="600000000"/>
    <n v="4.6988624367298171E-3"/>
    <m/>
    <s v="N/A"/>
    <s v="NO"/>
  </r>
  <r>
    <x v="3"/>
    <x v="3"/>
    <n v="26203"/>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ones comunitarias a través de capacidades para promover acciones de corresponsabilidad en la gestión de la seguridad y la convivencia  "/>
    <s v="FORTALECIMIENTO DE CAPACIDADES"/>
    <n v="100"/>
    <n v="484"/>
    <n v="3.9737274220032837E-3"/>
    <s v="Suma"/>
    <x v="114"/>
    <s v="2620-San Cristóbal: Camina Seguro, Vive Seguro"/>
    <m/>
    <m/>
    <n v="25"/>
    <n v="600000000"/>
    <n v="4.6988624367298171E-3"/>
    <m/>
    <s v="N/A"/>
    <s v="NO"/>
  </r>
  <r>
    <x v="3"/>
    <x v="3"/>
    <n v="2627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20 Mipymes y/o emprendimientos orientados al fortalecimiento de las capacidades locales para la gestión y el desarrollo turístico "/>
    <s v="DESARROLLO TURÍSTICO"/>
    <n v="120"/>
    <n v="1459"/>
    <n v="1.1978653530377668E-2"/>
    <s v="Suma"/>
    <x v="115"/>
    <s v="2627-El Delirio del Turismo/San Cristóbal: Un Delirio Turístico de Oportunidades"/>
    <m/>
    <m/>
    <n v="30"/>
    <n v="900000000"/>
    <n v="7.0482936550947256E-3"/>
    <m/>
    <s v="N/A"/>
    <s v="SI "/>
  </r>
  <r>
    <x v="3"/>
    <x v="3"/>
    <n v="2627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ones para fortalecer las capacidades y/o habilidades, técnicas y blandas de las personas de la localidad, con el fin de mejorar el acceso a oportunidades de empleo."/>
    <s v="FORTALECIMIENTO DE CAPACIDADES"/>
    <n v="8"/>
    <n v="1824"/>
    <n v="1.4975369458128079E-2"/>
    <s v="Suma"/>
    <x v="115"/>
    <s v="2627-El Delirio del Turismo/San Cristóbal: Un Delirio Turístico de Oportunidades"/>
    <m/>
    <m/>
    <n v="2"/>
    <n v="2000000000"/>
    <n v="1.566287478909939E-2"/>
    <m/>
    <s v="N/A"/>
    <s v="SI "/>
  </r>
  <r>
    <x v="3"/>
    <x v="3"/>
    <n v="26331"/>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600 actores comunitarios con herramientas y capacidades para la implementación de un enfoque restaurativo para la justicia y la convivencia"/>
    <s v="FORTALECIMIENTO DE CAPACIDADES"/>
    <n v="1600"/>
    <n v="367"/>
    <n v="3.0131362889983578E-3"/>
    <s v="Suma"/>
    <x v="116"/>
    <s v="2633-San Cristóbal: Un Territorio de Oportunidades para la Gestión de Conflictos y la Convivencia"/>
    <m/>
    <m/>
    <n v="400"/>
    <n v="400000000"/>
    <n v="3.132574957819878E-3"/>
    <m/>
    <s v="N/A"/>
    <s v="NO"/>
  </r>
  <r>
    <x v="3"/>
    <x v="3"/>
    <n v="2633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24 proyectos comunitarios en la localidad, para la apropiación del Código Nacional de Seguridad y Convivencia Ciudadana"/>
    <s v="CÓDIGO NACIONAL DE SEGURIDAD Y CONVIVENCIA"/>
    <n v="24"/>
    <n v="122"/>
    <n v="1.0016420361247948E-3"/>
    <s v="Suma"/>
    <x v="116"/>
    <s v="2633-San Cristóbal: Un Territorio de Oportunidades para la Gestión de Conflictos y la Convivencia"/>
    <m/>
    <m/>
    <n v="6"/>
    <n v="100000000"/>
    <n v="7.8314373945496951E-4"/>
    <m/>
    <s v="N/A"/>
    <s v="NO"/>
  </r>
  <r>
    <x v="3"/>
    <x v="3"/>
    <n v="2633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80 ciudadanos con habilidades y capacidades para gestionar la convivencia constructivamente"/>
    <s v="GESTIÓN DE LA CONVIVENCIA"/>
    <n v="680"/>
    <n v="245"/>
    <n v="2.0114942528735632E-3"/>
    <s v="Suma"/>
    <x v="116"/>
    <s v="2633-San Cristóbal: Un Territorio de Oportunidades para la Gestión de Conflictos y la Convivencia"/>
    <m/>
    <m/>
    <n v="170"/>
    <n v="250000000"/>
    <n v="1.9578593486374238E-3"/>
    <m/>
    <s v="N/A"/>
    <s v="NO"/>
  </r>
  <r>
    <x v="3"/>
    <x v="3"/>
    <n v="26334"/>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24 proyectos de justicia local para la resolución efectiva de conflictividades de manera integral en el sistema de justicia"/>
    <s v="RESOLUCIÓN DE CONFLICTIVIDADES"/>
    <n v="24"/>
    <n v="122"/>
    <n v="1.0016420361247948E-3"/>
    <s v="Suma"/>
    <x v="116"/>
    <s v="2633-San Cristóbal: Un Territorio de Oportunidades para la Gestión de Conflictos y la Convivencia"/>
    <m/>
    <m/>
    <n v="6"/>
    <n v="100000000"/>
    <n v="7.8314373945496951E-4"/>
    <m/>
    <s v="N/A"/>
    <s v="NO"/>
  </r>
  <r>
    <x v="3"/>
    <x v="3"/>
    <n v="26335"/>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84"/>
    <n v="1.5106732348111659E-3"/>
    <s v="Suma"/>
    <x v="116"/>
    <s v="2633-San Cristóbal: Un Territorio de Oportunidades para la Gestión de Conflictos y la Convivencia"/>
    <m/>
    <m/>
    <n v="1"/>
    <n v="250000000"/>
    <n v="1.9578593486374238E-3"/>
    <m/>
    <s v="N/A"/>
    <s v="NO"/>
  </r>
  <r>
    <x v="3"/>
    <x v="3"/>
    <n v="26336"/>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184"/>
    <n v="1.5106732348111659E-3"/>
    <s v="Suma"/>
    <x v="116"/>
    <s v="2633-San Cristóbal: Un Territorio de Oportunidades para la Gestión de Conflictos y la Convivencia"/>
    <m/>
    <m/>
    <n v="1"/>
    <n v="150000000"/>
    <n v="1.1747156091824543E-3"/>
    <m/>
    <s v="N/A"/>
    <s v="NO"/>
  </r>
  <r>
    <x v="3"/>
    <x v="3"/>
    <n v="26337"/>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0 acciones pedagógicas para la gestión de conflictividades y prevención de violencias"/>
    <s v="ACCIONES PEDAGÓGICAS"/>
    <n v="80"/>
    <n v="416"/>
    <n v="3.4154351395730706E-3"/>
    <s v="Suma"/>
    <x v="116"/>
    <s v="2633-San Cristóbal: Un Territorio de Oportunidades para la Gestión de Conflictos y la Convivencia"/>
    <m/>
    <m/>
    <n v="20"/>
    <n v="350000000"/>
    <n v="2.7410030880923933E-3"/>
    <m/>
    <s v="N/A"/>
    <s v="NO"/>
  </r>
  <r>
    <x v="3"/>
    <x v="3"/>
    <n v="2638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1215"/>
    <n v="9.9753694581280784E-3"/>
    <s v="Suma"/>
    <x v="117"/>
    <s v="2638-San Cristóbal activa el sector cultural"/>
    <m/>
    <m/>
    <n v="1"/>
    <n v="1000000000"/>
    <n v="7.8314373945496951E-3"/>
    <m/>
    <s v="N/A"/>
    <s v="SI "/>
  </r>
  <r>
    <x v="3"/>
    <x v="3"/>
    <n v="2648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160 jóvenes con transferencias condicionadas y  acompañamiento psicosocial para la promoción al acceso y permanencia a oportunidades de formación y empleabilidad"/>
    <s v="TRANSFERENCIAS MONETARIAS"/>
    <n v="1160"/>
    <n v="1712"/>
    <n v="1.4055829228243021E-2"/>
    <s v="Suma"/>
    <x v="118"/>
    <s v="2648-Oportunidades con Bien-Estar: San Cristóbal Avanza Más"/>
    <m/>
    <m/>
    <n v="290"/>
    <n v="498800000"/>
    <n v="3.9063209724013882E-3"/>
    <m/>
    <s v="SDIS V.F "/>
    <s v="SI "/>
  </r>
  <r>
    <x v="3"/>
    <x v="3"/>
    <n v="2648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8.000 personas con apoyos que contribuyan al ingreso mínimo garantizado. "/>
    <s v="INGRESO MÍNIMO"/>
    <n v="8000"/>
    <n v="1344"/>
    <n v="1.1034482758620689E-2"/>
    <s v="Constante"/>
    <x v="118"/>
    <s v="2648-Oportunidades con Bien-Estar: San Cristóbal Avanza Más"/>
    <m/>
    <m/>
    <n v="8000"/>
    <n v="4379922000"/>
    <n v="3.4301084936010889E-2"/>
    <m/>
    <s v="SDIS V.F "/>
    <s v="SI "/>
  </r>
  <r>
    <x v="3"/>
    <x v="3"/>
    <n v="2648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250 personas mayores con transferencias monetarias"/>
    <s v="APOYO ECONÓMICO PERSONA MAYOR"/>
    <n v="6250"/>
    <n v="11321"/>
    <n v="9.2947454844006572E-2"/>
    <s v="Constante"/>
    <x v="118"/>
    <s v="2648-Oportunidades con Bien-Estar: San Cristóbal Avanza Más"/>
    <m/>
    <m/>
    <n v="6250"/>
    <n v="13500000000"/>
    <n v="0.10572440482642088"/>
    <m/>
    <s v="SDIS V.F "/>
    <s v="NO"/>
  </r>
  <r>
    <x v="3"/>
    <x v="3"/>
    <n v="2667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4434"/>
    <n v="0.11850574712643679"/>
    <s v="Suma"/>
    <x v="119"/>
    <s v="2667-Gobierno de lo Cotidiano"/>
    <m/>
    <m/>
    <n v="1"/>
    <n v="13963518000"/>
    <n v="0.10935441702466778"/>
    <m/>
    <s v="N/A"/>
    <s v="NO"/>
  </r>
  <r>
    <x v="3"/>
    <x v="3"/>
    <n v="2667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1 acciones de inspección, vigilancia y control."/>
    <s v="IVC"/>
    <n v="1"/>
    <n v="3088"/>
    <n v="2.5353037766830872E-2"/>
    <s v="Constante"/>
    <x v="119"/>
    <s v="2667-Gobierno de lo Cotidiano"/>
    <m/>
    <m/>
    <n v="1"/>
    <n v="3088000000"/>
    <n v="2.4183478674369461E-2"/>
    <m/>
    <s v="N/A"/>
    <s v="NO"/>
  </r>
  <r>
    <x v="3"/>
    <x v="3"/>
    <n v="2694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0 Centros de Acceso Comunitario en zonas rurales y/o apartadas y/o urbanas, con énfasis en Servicios TIC´s generados."/>
    <s v="CONECTIVIDAD"/>
    <n v="20"/>
    <n v="1029"/>
    <n v="8.4482758620689647E-3"/>
    <s v="Suma"/>
    <x v="120"/>
    <s v="2694-Redes de Oportunidad: Formación Digital y Participación Ciudadana"/>
    <m/>
    <m/>
    <n v="5"/>
    <n v="1000000000"/>
    <n v="7.8314373945496951E-3"/>
    <m/>
    <s v="N/A"/>
    <s v="NO"/>
  </r>
  <r>
    <x v="3"/>
    <x v="3"/>
    <n v="2694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0 Centros de Acceso Comunitario en zonas rurales y/o apartadas y/o urbanas, con énfasis en procesos de formación y desarrollo de competencias digitales."/>
    <s v="FORTALECIMIENTO DE CAPACIDADES"/>
    <n v="20"/>
    <n v="1029"/>
    <n v="8.4482758620689647E-3"/>
    <s v="Suma"/>
    <x v="120"/>
    <s v="2694-Redes de Oportunidad: Formación Digital y Participación Ciudadana"/>
    <m/>
    <m/>
    <n v="5"/>
    <n v="500000000"/>
    <n v="3.9157186972748476E-3"/>
    <m/>
    <s v="N/A"/>
    <s v="SI "/>
  </r>
  <r>
    <x v="3"/>
    <x v="3"/>
    <n v="2708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cuatro (4) iniciativa de inversión local con los pueblos indígenas (aplica en todas las localidades con autoridades indígenas)"/>
    <s v="INICIATIVAS PUEBLO INDÍGENA"/>
    <n v="4"/>
    <n v="823"/>
    <n v="6.7569786535303777E-3"/>
    <s v="Suma"/>
    <x v="121"/>
    <s v="2708-Changó y territorios indígenas en resistencia"/>
    <m/>
    <m/>
    <n v="1"/>
    <n v="842000000"/>
    <n v="6.5940702862108437E-3"/>
    <m/>
    <s v="N/A"/>
    <s v="NO"/>
  </r>
  <r>
    <x v="3"/>
    <x v="3"/>
    <n v="2708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cuatro (4) iniciativa de inversión local con las comunidades negras, afrocolombianas y palenqueras (aplica en todas las localidades con autoridades NAP)"/>
    <s v="INICIATIVAS COMUNIDADES NEGRAS, AFROCOLOMBIANAS, PALENQUERAS"/>
    <n v="4"/>
    <n v="823"/>
    <n v="6.7569786535303777E-3"/>
    <s v="Suma"/>
    <x v="121"/>
    <s v="2708-Changó y territorios indígenas en resistencia"/>
    <m/>
    <m/>
    <n v="1"/>
    <n v="823000000"/>
    <n v="6.4452729757143992E-3"/>
    <m/>
    <s v="N/A"/>
    <s v="NO"/>
  </r>
  <r>
    <x v="3"/>
    <x v="3"/>
    <n v="2791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6 unidades operativas orientadas a la atención de la primera infancia (Jardines Infantiles, Casas de Pensamiento Intercultural, Modalidad Espacios Rurales, Crecemos en la Ruralidad, Creciendo Juntos, Centros Amar, Centros Forjar)"/>
    <s v="DOTACIÓN"/>
    <n v="16"/>
    <n v="403"/>
    <n v="3.3087027914614122E-3"/>
    <s v="Suma"/>
    <x v="122"/>
    <s v="2791-Creciendo Juntos: Atención Integral y Oportunidades para la Comunidad"/>
    <m/>
    <m/>
    <n v="2"/>
    <n v="500000000"/>
    <n v="3.9157186972748476E-3"/>
    <m/>
    <s v="N/A"/>
    <s v="NO"/>
  </r>
  <r>
    <x v="3"/>
    <x v="3"/>
    <n v="2791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
    <s v="DOTACIÓN"/>
    <n v="2"/>
    <n v="200"/>
    <n v="1.6420361247947454E-3"/>
    <s v="Suma"/>
    <x v="122"/>
    <s v="2791-Creciendo Juntos: Atención Integral y Oportunidades para la Comunidad"/>
    <m/>
    <m/>
    <n v="1"/>
    <n v="200000000"/>
    <n v="1.566287478909939E-3"/>
    <m/>
    <s v="N/A"/>
    <s v="NO"/>
  </r>
  <r>
    <x v="3"/>
    <x v="3"/>
    <n v="2791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0"/>
    <n v="0"/>
    <s v="Suma"/>
    <x v="122"/>
    <s v="2791-Creciendo Juntos: Atención Integral y Oportunidades para la Comunidad"/>
    <m/>
    <m/>
    <n v="0"/>
    <n v="0"/>
    <n v="0"/>
    <m/>
    <s v="N/A"/>
    <s v="NO"/>
  </r>
  <r>
    <x v="3"/>
    <x v="3"/>
    <n v="2791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s  para la prestación de servicios sociales dirigidas al desarrollo de capacidades y generación de oportunidades"/>
    <s v="DOTACIÓN"/>
    <n v="2"/>
    <n v="400"/>
    <n v="3.2840722495894909E-3"/>
    <s v="Suma"/>
    <x v="122"/>
    <s v="2791-Creciendo Juntos: Atención Integral y Oportunidades para la Comunidad"/>
    <m/>
    <m/>
    <n v="1"/>
    <n v="400000000"/>
    <n v="3.132574957819878E-3"/>
    <m/>
    <s v="N/A"/>
    <s v="NO"/>
  </r>
  <r>
    <x v="3"/>
    <x v="3"/>
    <n v="27915"/>
    <s v="INTEGRACIÓN SOCIAL"/>
    <n v="87"/>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para la prestación de servicios  y  la generación de estrategias dirigidas a personas habitantes de calle y/o en riesgo de estarlo (Hogares de paso, Autocuidado, SEDID, Atención Socio-saniatria y Comunidad de Vida El Camino) "/>
    <s v="DOTACIÓN"/>
    <n v="1"/>
    <n v="0"/>
    <n v="0"/>
    <s v="Suma"/>
    <x v="122"/>
    <s v="2791-Creciendo Juntos: Atención Integral y Oportunidades para la Comunidad"/>
    <m/>
    <m/>
    <n v="0"/>
    <n v="0"/>
    <n v="0"/>
    <m/>
    <s v="N/A"/>
    <s v="NO"/>
  </r>
  <r>
    <x v="3"/>
    <x v="3"/>
    <n v="27916"/>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orientadas a la prestación de servicios a la persona mayor "/>
    <s v="DOTACIÓN"/>
    <n v="2"/>
    <n v="200"/>
    <n v="1.6420361247947454E-3"/>
    <s v="Suma"/>
    <x v="122"/>
    <s v="2791-Creciendo Juntos: Atención Integral y Oportunidades para la Comunidad"/>
    <m/>
    <m/>
    <n v="1"/>
    <n v="300000000"/>
    <n v="2.3494312183649085E-3"/>
    <m/>
    <s v="N/A"/>
    <s v="NO"/>
  </r>
  <r>
    <x v="3"/>
    <x v="3"/>
    <n v="27971"/>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206"/>
    <n v="1.6912972085385879E-3"/>
    <s v="Constante"/>
    <x v="123"/>
    <s v="2797-San Cristóbal: Nuestra pasión"/>
    <m/>
    <m/>
    <n v="1"/>
    <n v="200000000"/>
    <n v="1.566287478909939E-3"/>
    <m/>
    <s v="N/A"/>
    <s v="NO"/>
  </r>
  <r>
    <x v="3"/>
    <x v="3"/>
    <n v="27972"/>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ones orientadas a la ciudadanía, en el marco de la estrategia &quot;Bogotaneidad"/>
    <s v="ESTRATEGIA BOGOTANEIDAD"/>
    <n v="4"/>
    <n v="412"/>
    <n v="3.3825944170771758E-3"/>
    <s v="Suma"/>
    <x v="123"/>
    <s v="2797-San Cristóbal: Nuestra pasión"/>
    <m/>
    <m/>
    <n v="1"/>
    <n v="400000000"/>
    <n v="3.132574957819878E-3"/>
    <m/>
    <s v="N/A"/>
    <s v="NO"/>
  </r>
  <r>
    <x v="3"/>
    <x v="3"/>
    <n v="2802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
    <s v="PREVENCIÓN"/>
    <n v="4000"/>
    <n v="1215"/>
    <n v="9.9753694581280784E-3"/>
    <s v="Suma"/>
    <x v="124"/>
    <s v="2802-Fortaleciendo Vidas: Mujeres en San Cristóbal por la Prevención y Autonomía"/>
    <m/>
    <m/>
    <n v="1000"/>
    <n v="1000000000"/>
    <n v="7.8314373945496951E-3"/>
    <m/>
    <s v="N/A"/>
    <s v="SI "/>
  </r>
  <r>
    <x v="3"/>
    <x v="3"/>
    <n v="28022"/>
    <s v="MUJERES"/>
    <n v="26"/>
    <s v="Mujeres cuidadoras vinculadas a estrategias de cuidado"/>
    <s v="Cuidado de la vida"/>
    <s v="Estrategias de cuidado a personas cuidadoras"/>
    <s v="Presupuestos Participativos"/>
    <m/>
    <s v="2 - Bogotá confía en su bien-estar"/>
    <s v="12 - Bogotá cuida a su gente"/>
    <s v="Vincular 6.000 mujeres cuidadoras a estrategias de cuidado."/>
    <s v="ESTRATEGIAS DE CUIDADO"/>
    <n v="6000"/>
    <n v="1641"/>
    <n v="1.3472906403940887E-2"/>
    <s v="Suma"/>
    <x v="124"/>
    <s v="2802-Fortaleciendo Vidas: Mujeres en San Cristóbal por la Prevención y Autonomía"/>
    <m/>
    <m/>
    <n v="1500"/>
    <n v="1800000000"/>
    <n v="1.4096587310189451E-2"/>
    <m/>
    <s v="N/A"/>
    <s v="NO"/>
  </r>
  <r>
    <x v="3"/>
    <x v="3"/>
    <n v="28023"/>
    <s v="MUJERES"/>
    <n v="28"/>
    <s v="Numero de espacios con adecuación y dotación en las manzanas del cuidado"/>
    <s v="Cuidado de la vida"/>
    <s v="Adecuación y dotación de manzanas del cuidado"/>
    <s v="Gestión Pública Local"/>
    <m/>
    <s v="2 - Bogotá confía en su bien-estar"/>
    <s v="12 - Bogotá cuida a su gente"/>
    <s v="Adecuar y dotar 2 espacios en las manzanas del cuidado"/>
    <s v="DOTACIÓN"/>
    <n v="2"/>
    <n v="450"/>
    <n v="3.6945812807881772E-3"/>
    <s v="Suma"/>
    <x v="124"/>
    <s v="2802-Fortaleciendo Vidas: Mujeres en San Cristóbal por la Prevención y Autonomía"/>
    <m/>
    <m/>
    <n v="1"/>
    <n v="250000000"/>
    <n v="1.9578593486374238E-3"/>
    <m/>
    <s v="N/A"/>
    <s v="SI "/>
  </r>
  <r>
    <x v="3"/>
    <x v="3"/>
    <n v="28024"/>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600 mujeres para el ejercicio de derechos y el fortalecimiento de su autonomía económica"/>
    <s v="FORTALECIMIENTO DE CAPACIDADES"/>
    <n v="1600"/>
    <n v="1872"/>
    <n v="1.5369458128078817E-2"/>
    <s v="Suma"/>
    <x v="124"/>
    <s v="2802-Fortaleciendo Vidas: Mujeres en San Cristóbal por la Prevención y Autonomía"/>
    <m/>
    <m/>
    <n v="400"/>
    <n v="2000000000"/>
    <n v="1.566287478909939E-2"/>
    <m/>
    <s v="N/A"/>
    <s v="SI "/>
  </r>
  <r>
    <x v="3"/>
    <x v="3"/>
    <n v="2805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4 hectáreas de conectores ecosistémicos"/>
    <s v="CONECTORES ECOSISTÉMICOS"/>
    <n v="4"/>
    <n v="55"/>
    <n v="4.5155993431855501E-4"/>
    <s v="Suma"/>
    <x v="125"/>
    <s v="2805-San Cristóbal: Oportunidades para un Futuro Reverdecido"/>
    <m/>
    <m/>
    <n v="1"/>
    <n v="100000000"/>
    <n v="7.8314373945496951E-4"/>
    <m/>
    <s v="N/A"/>
    <s v="NO"/>
  </r>
  <r>
    <x v="3"/>
    <x v="3"/>
    <n v="28052"/>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5 hectáreas de la  Estructura Ecológica Principal"/>
    <s v="CONSERVACIÓN"/>
    <n v="5"/>
    <n v="55"/>
    <n v="4.5155993431855501E-4"/>
    <s v="Suma"/>
    <x v="125"/>
    <s v="2805-San Cristóbal: Oportunidades para un Futuro Reverdecido"/>
    <m/>
    <m/>
    <n v="1.25"/>
    <n v="100000000"/>
    <n v="7.8314373945496951E-4"/>
    <m/>
    <s v="SDA"/>
    <s v="NO"/>
  </r>
  <r>
    <x v="3"/>
    <x v="3"/>
    <n v="28053"/>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4.000 m2 de áreas renaturalizadas"/>
    <s v="RENATURALIZACIÓN"/>
    <n v="4000"/>
    <n v="148"/>
    <n v="1.2151067323481117E-3"/>
    <s v="Suma"/>
    <x v="125"/>
    <s v="2805-San Cristóbal: Oportunidades para un Futuro Reverdecido"/>
    <m/>
    <m/>
    <n v="1000"/>
    <n v="200000000"/>
    <n v="1.566287478909939E-3"/>
    <m/>
    <s v="N/A"/>
    <s v="NO"/>
  </r>
  <r>
    <x v="3"/>
    <x v="3"/>
    <n v="28054"/>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0 hectáreas en proceso de restauración ecológica"/>
    <s v="RESTAURACIÓN ECOLÓGICA"/>
    <n v="10"/>
    <n v="274"/>
    <n v="2.2495894909688014E-3"/>
    <s v="Suma"/>
    <x v="125"/>
    <s v="2805-San Cristóbal: Oportunidades para un Futuro Reverdecido"/>
    <m/>
    <m/>
    <n v="2.5"/>
    <n v="300000000"/>
    <n v="2.3494312183649085E-3"/>
    <m/>
    <s v="N/A"/>
    <s v="NO"/>
  </r>
  <r>
    <x v="3"/>
    <x v="3"/>
    <n v="250211"/>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91"/>
    <n v="1.5681444991789818E-3"/>
    <s v="Suma"/>
    <x v="108"/>
    <s v="2502-San Cristóbal, oportunidades para el futuro sostenible"/>
    <m/>
    <m/>
    <n v="1"/>
    <n v="250000000"/>
    <n v="1.9578593486374238E-3"/>
    <m/>
    <s v="N/A"/>
    <s v="NO"/>
  </r>
  <r>
    <x v="4"/>
    <x v="4"/>
    <n v="2364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314"/>
    <n v="2.5895198667304424E-3"/>
    <s v="Suma"/>
    <x v="126"/>
    <s v="2364-Usme Avanza por la Seguridad y la Convivencia"/>
    <n v="329247000"/>
    <n v="1"/>
    <n v="1"/>
    <n v="329247000"/>
    <n v="2.6000035630441816E-3"/>
    <m/>
    <m/>
    <s v="SI"/>
  </r>
  <r>
    <x v="4"/>
    <x v="4"/>
    <n v="2364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Comunitarias a través de capacidades para promover acciones de corresponsabilidad en la gestión de la seguridad y la convivencia."/>
    <s v="FORTALECIMIENTO DE CAPACIDADES"/>
    <n v="200"/>
    <n v="314"/>
    <n v="2.5895198667304424E-3"/>
    <s v="Suma"/>
    <x v="126"/>
    <s v="2364-Usme Avanza por la Seguridad y la Convivencia"/>
    <n v="329247000"/>
    <n v="50"/>
    <n v="50"/>
    <n v="329247000"/>
    <n v="2.6000035630441816E-3"/>
    <m/>
    <m/>
    <s v="SI"/>
  </r>
  <r>
    <x v="4"/>
    <x v="4"/>
    <n v="2364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314"/>
    <n v="2.5895198667304424E-3"/>
    <s v="Suma"/>
    <x v="126"/>
    <s v="2364-Usme Avanza por la Seguridad y la Convivencia"/>
    <n v="329247000"/>
    <n v="1"/>
    <n v="1"/>
    <n v="329247000"/>
    <n v="2.6000035630441816E-3"/>
    <m/>
    <m/>
    <s v="SI"/>
  </r>
  <r>
    <x v="4"/>
    <x v="4"/>
    <n v="238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En acciones para la prevención del feminicidio y la violencia contra la mujer."/>
    <s v="PREVENCIÓN"/>
    <n v="2000"/>
    <n v="1801"/>
    <n v="1.4852628280195946E-2"/>
    <s v="Suma"/>
    <x v="127"/>
    <s v="2384-Mujeres Usmeñas Caminan Seguras"/>
    <n v="1886836000"/>
    <n v="500"/>
    <n v="500"/>
    <n v="1886836000"/>
    <n v="1.4900000069491997E-2"/>
    <m/>
    <m/>
    <s v="SI"/>
  </r>
  <r>
    <x v="4"/>
    <x v="4"/>
    <n v="239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on(es) A organismos de seguridad."/>
    <s v="DOTACIÓN"/>
    <n v="4"/>
    <n v="808"/>
    <n v="6.6634778736248332E-3"/>
    <s v="Suma"/>
    <x v="128"/>
    <s v="2396-Usme Promueve la Seguridad y el Acceso a la Justicia"/>
    <n v="848443000"/>
    <n v="1"/>
    <n v="1"/>
    <n v="848443000"/>
    <n v="6.6999997662541937E-3"/>
    <m/>
    <m/>
    <m/>
  </r>
  <r>
    <x v="4"/>
    <x v="4"/>
    <n v="239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808"/>
    <n v="6.6634778736248332E-3"/>
    <s v="Suma"/>
    <x v="128"/>
    <s v="2396-Usme Promueve la Seguridad y el Acceso a la Justicia"/>
    <n v="848443000"/>
    <n v="1"/>
    <n v="1"/>
    <n v="848443000"/>
    <n v="6.6999997662541937E-3"/>
    <m/>
    <m/>
    <m/>
  </r>
  <r>
    <x v="4"/>
    <x v="4"/>
    <n v="2413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150"/>
    <n v="1.2370317834699566E-3"/>
    <s v="Suma"/>
    <x v="129"/>
    <s v="2413-Usme Referente de Justicia Local y Convivencia Restaurativa."/>
    <n v="164623000"/>
    <n v="1"/>
    <n v="1"/>
    <n v="164623000"/>
    <n v="1.2999978331132017E-3"/>
    <m/>
    <m/>
    <s v="SI"/>
  </r>
  <r>
    <x v="4"/>
    <x v="4"/>
    <n v="2413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50"/>
    <n v="1.2370317834699566E-3"/>
    <s v="Suma"/>
    <x v="129"/>
    <s v="2413-Usme Referente de Justicia Local y Convivencia Restaurativa."/>
    <n v="151960000"/>
    <n v="1"/>
    <n v="1"/>
    <n v="151960000"/>
    <n v="1.2000004295868872E-3"/>
    <m/>
    <m/>
    <s v="SI"/>
  </r>
  <r>
    <x v="4"/>
    <x v="4"/>
    <n v="2413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20 Programa(s) De abordaje de conflictividad escolar para la convivencia con enfoque restaurativo."/>
    <s v="CONFLICTIVIDAD ESCOLAR"/>
    <n v="20"/>
    <n v="150"/>
    <n v="1.2370317834699566E-3"/>
    <s v="Suma"/>
    <x v="129"/>
    <s v="2413-Usme Referente de Justicia Local y Convivencia Restaurativa."/>
    <n v="151960000"/>
    <n v="5"/>
    <n v="5"/>
    <n v="151960000"/>
    <n v="1.2000004295868872E-3"/>
    <m/>
    <m/>
    <s v="SI"/>
  </r>
  <r>
    <x v="4"/>
    <x v="4"/>
    <n v="2413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400 Actor(es) Comunitarios con herramientas y capacidades para la implementación de un enfoque restaurativo para la justicia y la convivencia."/>
    <s v="FORTALECIMIENTO DE CAPACIDADES"/>
    <n v="400"/>
    <n v="150"/>
    <n v="1.2370317834699566E-3"/>
    <s v="Suma"/>
    <x v="129"/>
    <s v="2413-Usme Referente de Justicia Local y Convivencia Restaurativa."/>
    <n v="151960000"/>
    <n v="100"/>
    <n v="100"/>
    <n v="151960000"/>
    <n v="1.2000004295868872E-3"/>
    <m/>
    <m/>
    <s v="SI"/>
  </r>
  <r>
    <x v="4"/>
    <x v="4"/>
    <n v="2413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400 Ciudadanos Con habilidades y capacidades para gestionar la convivencia constructivamente."/>
    <s v="GESTIÓN DE LA CONVIVENCIA"/>
    <n v="400"/>
    <n v="150"/>
    <n v="1.2370317834699566E-3"/>
    <s v="Suma"/>
    <x v="129"/>
    <s v="2413-Usme Referente de Justicia Local y Convivencia Restaurativa."/>
    <n v="164623000"/>
    <n v="100"/>
    <n v="100"/>
    <n v="164623000"/>
    <n v="1.2999978331132017E-3"/>
    <m/>
    <m/>
    <s v="SI"/>
  </r>
  <r>
    <x v="4"/>
    <x v="4"/>
    <n v="2413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150"/>
    <n v="1.2370317834699566E-3"/>
    <s v="Suma"/>
    <x v="129"/>
    <s v="2413-Usme Referente de Justicia Local y Convivencia Restaurativa."/>
    <n v="151960000"/>
    <n v="1"/>
    <n v="1"/>
    <n v="151960000"/>
    <n v="1.2000004295868872E-3"/>
    <m/>
    <m/>
    <s v="SI"/>
  </r>
  <r>
    <x v="4"/>
    <x v="4"/>
    <n v="2413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50"/>
    <n v="1.2370317834699566E-3"/>
    <s v="Suma"/>
    <x v="129"/>
    <s v="2413-Usme Referente de Justicia Local y Convivencia Restaurativa."/>
    <n v="164623000"/>
    <n v="1"/>
    <n v="1"/>
    <n v="164623000"/>
    <n v="1.2999978331132017E-3"/>
    <m/>
    <m/>
    <s v="SI"/>
  </r>
  <r>
    <x v="4"/>
    <x v="4"/>
    <n v="2418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8 Acuerdo(s) Para la organización, la recuperación, el cuidado, el embellecimiento, la sostenibilidad, el mejoramiento y el aprovechamiento económico del espacio"/>
    <s v="ACUERDOS "/>
    <n v="8"/>
    <n v="1679"/>
    <n v="1.3846509096307047E-2"/>
    <s v="Suma"/>
    <x v="130"/>
    <s v="2418-Espacios Públicos Accesibles y Seguros en Usme"/>
    <n v="1760203000"/>
    <n v="2"/>
    <n v="2"/>
    <n v="1760203000"/>
    <n v="1.3900002343775517E-2"/>
    <m/>
    <m/>
    <s v="SI"/>
  </r>
  <r>
    <x v="4"/>
    <x v="4"/>
    <n v="2421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1880"/>
    <n v="1.550413168615679E-2"/>
    <s v="Suma"/>
    <x v="131"/>
    <s v="2421-Espacios Públicos Seguros para la Gente."/>
    <n v="1950153000"/>
    <n v="1000"/>
    <n v="1000"/>
    <n v="1950153000"/>
    <n v="1.5400002880759125E-2"/>
    <m/>
    <m/>
    <m/>
  </r>
  <r>
    <x v="4"/>
    <x v="4"/>
    <n v="2422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808"/>
    <n v="6.6634778736248332E-3"/>
    <s v="Suma"/>
    <x v="132"/>
    <s v="2422-Usme Fortalece la Cultura Ciudadana en Pro de la Seguridad"/>
    <n v="848443000"/>
    <n v="1"/>
    <n v="1"/>
    <n v="848443000"/>
    <n v="6.6999997662541937E-3"/>
    <m/>
    <m/>
    <m/>
  </r>
  <r>
    <x v="4"/>
    <x v="4"/>
    <n v="2426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4661 Persona(s) Mayores con transferencias monetarias."/>
    <s v="APOYO ECONÓMICO PERSONA MAYOR"/>
    <n v="4661"/>
    <n v="9701"/>
    <n v="8.0002968876280334E-2"/>
    <s v="Constante"/>
    <x v="133"/>
    <s v="2426-Usme Aporta al Bien Estar"/>
    <n v="10130663000"/>
    <n v="4661"/>
    <n v="4661"/>
    <n v="10130663000"/>
    <n v="7.9999999684127285E-2"/>
    <m/>
    <s v="Convenio Integración Social $14,437,194,000"/>
    <m/>
  </r>
  <r>
    <x v="4"/>
    <x v="4"/>
    <n v="2426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4000 Persona(s) Con apoyos que contribuyan al ingreso mínimo garantizado."/>
    <s v="INGRESO MÍNIMO"/>
    <n v="4000"/>
    <n v="2304"/>
    <n v="1.9000808194098533E-2"/>
    <s v="Suma"/>
    <x v="133"/>
    <s v="2426-Usme Aporta al Bien Estar"/>
    <n v="3039198000"/>
    <n v="1000"/>
    <n v="1000"/>
    <n v="3039198000"/>
    <n v="2.3999992798102186E-2"/>
    <s v="Aumentó 5% por decisión CONFIS (Circular 04 de 2025)"/>
    <m/>
    <m/>
  </r>
  <r>
    <x v="4"/>
    <x v="4"/>
    <n v="2426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000 Joven(es) Con transferencias condicionadas y acompañamiento psicosocial para la promoción al acceso y permanencia a oportunidades de formación y empleabilidad."/>
    <s v="TRANSFERENCIAS MONETARIAS"/>
    <n v="1000"/>
    <n v="1819"/>
    <n v="1.500107209421234E-2"/>
    <s v="Suma"/>
    <x v="133"/>
    <s v="2426-Usme Aporta al Bien Estar"/>
    <n v="1900499000"/>
    <n v="250"/>
    <n v="250"/>
    <n v="1900499000"/>
    <n v="1.5007894290796587E-2"/>
    <m/>
    <m/>
    <m/>
  </r>
  <r>
    <x v="4"/>
    <x v="4"/>
    <n v="2427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728"/>
    <n v="6.0037275891075227E-3"/>
    <s v="Suma"/>
    <x v="134"/>
    <s v="2427-Usme Construye Seguridad Almentaria y Nutricional."/>
    <n v="759800000"/>
    <n v="150"/>
    <n v="150"/>
    <n v="759800000"/>
    <n v="6.0000021479344355E-3"/>
    <m/>
    <s v="Convenio Integración Social $759,800,000"/>
    <m/>
  </r>
  <r>
    <x v="4"/>
    <x v="4"/>
    <n v="2429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500 Persona(s) Con discapacidad a través de Dispositivos de Asistencia Personal - Ayudas Técnicas (no incluidas en los Planes de Beneficios)."/>
    <s v="DISPOSITIVOS DE ASISTENCIA PERSONAL"/>
    <n v="1500"/>
    <n v="1940"/>
    <n v="1.5998944399544773E-2"/>
    <s v="Suma"/>
    <x v="135"/>
    <s v="2429-Usme Fortalece la Salud y el Bien - Estar Ciudadano."/>
    <n v="2026133000"/>
    <n v="375"/>
    <n v="375"/>
    <n v="2026133000"/>
    <n v="1.6000003095552568E-2"/>
    <m/>
    <m/>
    <m/>
  </r>
  <r>
    <x v="4"/>
    <x v="4"/>
    <n v="2429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200 Persona(s) Con acciones para la promoción y atención de la salud mental."/>
    <s v="SALUD MENTAL"/>
    <n v="1200"/>
    <n v="1740"/>
    <n v="1.4349568688251498E-2"/>
    <s v="Suma"/>
    <x v="135"/>
    <s v="2429-Usme Fortalece la Salud y el Bien - Estar Ciudadano."/>
    <n v="1823519000"/>
    <n v="300"/>
    <n v="300"/>
    <n v="1823519000"/>
    <n v="1.4399997258224868E-2"/>
    <m/>
    <m/>
    <m/>
  </r>
  <r>
    <x v="4"/>
    <x v="4"/>
    <n v="2429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600 Persona(s) A las acciones y estrategias para promover la salud sexual y reproductiva consciente en los diferentes ciclos de vida."/>
    <s v="SALUD SEXUAL Y REPRODUCTIVA"/>
    <n v="1600"/>
    <n v="364"/>
    <n v="3.0018637945537613E-3"/>
    <s v="Suma"/>
    <x v="135"/>
    <s v="2429-Usme Fortalece la Salud y el Bien - Estar Ciudadano."/>
    <n v="379900000"/>
    <n v="400"/>
    <n v="400"/>
    <n v="379900000"/>
    <n v="3.0000010739672177E-3"/>
    <m/>
    <m/>
    <m/>
  </r>
  <r>
    <x v="4"/>
    <x v="4"/>
    <n v="24294"/>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000 Persona(s) Con discapacidad, cuidadores y cuidadoras, en actividades complementarias en salud."/>
    <s v="ACCIONES COMPLEMENTARIAS "/>
    <n v="1000"/>
    <n v="970"/>
    <n v="7.9994721997723867E-3"/>
    <s v="Suma"/>
    <x v="135"/>
    <s v="2429-Usme Fortalece la Salud y el Bien - Estar Ciudadano."/>
    <n v="1013066000"/>
    <n v="250"/>
    <n v="250"/>
    <n v="1013066000"/>
    <n v="7.999997599367396E-3"/>
    <m/>
    <m/>
    <m/>
  </r>
  <r>
    <x v="4"/>
    <x v="4"/>
    <n v="2429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0 Persona(s) A las acciones desarrolladas desde los dispositivos de base comunitaria en respuesta al consumo de SPA"/>
    <s v="DISMINUCIÓN FACTORES DE RIESGO SPA"/>
    <n v="2000"/>
    <n v="364"/>
    <n v="3.0018637945537613E-3"/>
    <s v="Suma"/>
    <x v="135"/>
    <s v="2429-Usme Fortalece la Salud y el Bien - Estar Ciudadano."/>
    <n v="379900000"/>
    <n v="500"/>
    <n v="500"/>
    <n v="379900000"/>
    <n v="3.0000010739672177E-3"/>
    <m/>
    <m/>
    <m/>
  </r>
  <r>
    <x v="4"/>
    <x v="4"/>
    <n v="2434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03"/>
    <n v="2.4988042026093124E-3"/>
    <s v="Suma"/>
    <x v="136"/>
    <s v="2434-Usme Innova y Teje Identidad Colectiva"/>
    <n v="316583000"/>
    <n v="1"/>
    <n v="1"/>
    <n v="316583000"/>
    <n v="2.4999982627000889E-3"/>
    <m/>
    <m/>
    <m/>
  </r>
  <r>
    <x v="4"/>
    <x v="4"/>
    <n v="2434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a nivel local."/>
    <s v="INNOVACIÓN PÚBLICA"/>
    <n v="1"/>
    <n v="303"/>
    <n v="2.4988042026093124E-3"/>
    <s v="Suma"/>
    <x v="136"/>
    <s v="2434-Usme Innova y Teje Identidad Colectiva"/>
    <n v="316583000"/>
    <n v="0.25"/>
    <n v="0.25"/>
    <n v="316583000"/>
    <n v="2.4999982627000889E-3"/>
    <m/>
    <m/>
    <m/>
  </r>
  <r>
    <x v="4"/>
    <x v="4"/>
    <n v="2438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Y hombres cuidadores a estrategias de cuidado."/>
    <s v="ESTRATEGIAS DE CUIDADO"/>
    <n v="2000"/>
    <n v="1570"/>
    <n v="1.2947599333652212E-2"/>
    <s v="Suma"/>
    <x v="137"/>
    <s v="2438-Usme Territorio de Garantías para el Ejercicios de sus Derechos."/>
    <n v="1646233000"/>
    <n v="500"/>
    <n v="500"/>
    <n v="1646233000"/>
    <n v="1.3000002021585352E-2"/>
    <m/>
    <m/>
    <s v="SI"/>
  </r>
  <r>
    <x v="4"/>
    <x v="4"/>
    <n v="243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Para el ejercicio de derechos y el fortalecimiento de su autonomía económica."/>
    <s v="FORTALECIMIENTO DE CAPACIDADES"/>
    <n v="2000"/>
    <n v="1558"/>
    <n v="1.2848636790974616E-2"/>
    <s v="Suma"/>
    <x v="137"/>
    <s v="2438-Usme Territorio de Garantías para el Ejercicios de sus Derechos."/>
    <n v="1633569000"/>
    <n v="500"/>
    <n v="500"/>
    <n v="1633569000"/>
    <n v="1.2899996721241258E-2"/>
    <m/>
    <m/>
    <s v="SI"/>
  </r>
  <r>
    <x v="4"/>
    <x v="4"/>
    <n v="2438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800 Persona(s) En procesos para la prevención de violencias en el contexto familiar y/o violencia sexual."/>
    <s v="PREVENCIÓN"/>
    <n v="1800"/>
    <n v="1160"/>
    <n v="9.5663791255009983E-3"/>
    <s v="Suma"/>
    <x v="137"/>
    <s v="2438-Usme Territorio de Garantías para el Ejercicios de sus Derechos."/>
    <n v="1215680000"/>
    <n v="450"/>
    <n v="450"/>
    <n v="1215680000"/>
    <n v="9.6000034366950978E-3"/>
    <m/>
    <m/>
    <s v="SI"/>
  </r>
  <r>
    <x v="4"/>
    <x v="4"/>
    <n v="2493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334"/>
    <n v="1.1001335994326147E-2"/>
    <s v="Suma"/>
    <x v="138"/>
    <s v="2493-Usme Territorio Patrimonial y Cultural."/>
    <n v="1266333000"/>
    <n v="1000"/>
    <n v="1000"/>
    <n v="1266333000"/>
    <n v="1.0000000947618133E-2"/>
    <m/>
    <m/>
    <s v="SI"/>
  </r>
  <r>
    <x v="4"/>
    <x v="4"/>
    <n v="2493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ón(es) Artísticas, culturales y patrimoniales con elementos entregados."/>
    <s v="ENTREGA DE ELEMENTOS"/>
    <n v="60"/>
    <n v="426"/>
    <n v="3.5131702650546769E-3"/>
    <s v="Suma"/>
    <x v="138"/>
    <s v="2493-Usme Territorio Patrimonial y Cultural."/>
    <n v="569850000"/>
    <n v="15"/>
    <n v="15"/>
    <n v="819850000"/>
    <n v="4.5000016109508264E-3"/>
    <s v="Esta meta tuvo ingreso de excedentes financieros"/>
    <s v="Convenio de Cultura $3.153.169.000"/>
    <s v="SI"/>
  </r>
  <r>
    <x v="4"/>
    <x v="4"/>
    <n v="2493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0 Estímulo(s) De apoyo al sector artístico y cultural."/>
    <s v="ESTÍMULOS"/>
    <n v="50"/>
    <n v="404"/>
    <n v="3.3317389368124166E-3"/>
    <s v="Suma"/>
    <x v="138"/>
    <s v="2493-Usme Territorio Patrimonial y Cultural."/>
    <n v="671156000"/>
    <n v="12"/>
    <n v="12"/>
    <n v="671156000"/>
    <n v="5.2999966327968995E-3"/>
    <m/>
    <m/>
    <m/>
  </r>
  <r>
    <x v="4"/>
    <x v="4"/>
    <n v="2493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0 Evento(s) De promoción, circulación y apropiación de actividades artísticas, culturales y patrimoniales."/>
    <s v="EVENTOS"/>
    <n v="80"/>
    <n v="1213"/>
    <n v="1.0003463688993715E-2"/>
    <s v="Suma"/>
    <x v="138"/>
    <s v="2493-Usme Territorio Patrimonial y Cultural."/>
    <n v="1266333000"/>
    <n v="20"/>
    <n v="20"/>
    <n v="1466333000"/>
    <n v="1.0000000947618133E-2"/>
    <s v="Esta meta tuvo ingreso de excedentes financieros"/>
    <m/>
    <s v="SI"/>
  </r>
  <r>
    <x v="4"/>
    <x v="4"/>
    <n v="24935"/>
    <s v="CULTURA, RECREACIÓN Y DEPORTE"/>
    <n v="42"/>
    <s v="Personas vinculadas a las acciones de reconocimiento y salvaguardia  del patrimonio cultura inmaterial en torno a practicas artísticas,  recreodeportivas y saberes culturales."/>
    <s v="Bogotá cultural y deportiva"/>
    <s v="Patrimonio tangible e Intagible Local"/>
    <s v="Gestión Pública Local"/>
    <m/>
    <s v="2 - Bogotá confía en su bien-estar"/>
    <s v="14 - Bogotá deportiva, recreativa, artística, patrimonial e intercultural"/>
    <s v="Vincular 200 Persona(s) En acciones de reconocimiento y salvaguardia del patrimonio cultural."/>
    <s v="PATRIMONIO CULTURAL"/>
    <n v="200"/>
    <n v="404"/>
    <n v="3.3317389368124166E-3"/>
    <s v="Suma"/>
    <x v="138"/>
    <s v="2493-Usme Territorio Patrimonial y Cultural."/>
    <n v="671156000"/>
    <n v="50"/>
    <n v="50"/>
    <n v="671156000"/>
    <n v="5.2999966327968995E-3"/>
    <m/>
    <m/>
    <m/>
  </r>
  <r>
    <x v="4"/>
    <x v="4"/>
    <n v="2514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500 Persona(s) En actividades recreo-deportivas comunitarias."/>
    <s v="ACTIVIDADES RECREODEPORTIVAS"/>
    <n v="3500"/>
    <n v="1333"/>
    <n v="1.0993089115769681E-2"/>
    <s v="Suma"/>
    <x v="139"/>
    <s v="2514-Usme Vive Activa: Recreación y Deporte para la Vida."/>
    <n v="1392966000"/>
    <n v="875"/>
    <n v="875"/>
    <n v="1392966000"/>
    <n v="1.0999998673334612E-2"/>
    <m/>
    <m/>
    <s v="SI"/>
  </r>
  <r>
    <x v="4"/>
    <x v="4"/>
    <n v="25142"/>
    <s v="CULTURA, RECREACIÓN Y DEPORTE"/>
    <n v="41"/>
    <s v="Número de deportistas de alto rendimiento beneficiados con apoyos economicos o especie"/>
    <s v="Bogotá cultural y deportiva"/>
    <s v="Apoyos a deportistas de alto rendimiento"/>
    <s v="Gestión Pública Local"/>
    <m/>
    <s v="2 - Bogotá confía en su bien-estar"/>
    <s v="14 - Bogotá deportiva, recreativa, artística, patrimonial e intercultural"/>
    <s v="Beneficiar 200 Deportista(s) De alto rendimiento con apoyos económicos o en especie."/>
    <s v="APOYO ALTO RENDIMIENTO"/>
    <n v="200"/>
    <n v="404"/>
    <n v="3.3317389368124166E-3"/>
    <s v="Suma"/>
    <x v="139"/>
    <s v="2514-Usme Vive Activa: Recreación y Deporte para la Vida."/>
    <n v="671156000"/>
    <n v="50"/>
    <n v="50"/>
    <n v="671156000"/>
    <n v="5.2999966327968995E-3"/>
    <m/>
    <m/>
    <m/>
  </r>
  <r>
    <x v="4"/>
    <x v="4"/>
    <n v="2514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80 Colectivo(s) U organizaciones recreo deportivas inscritas en el Banco que implementan iniciativas de carácter barrial con apoyos económicos."/>
    <s v="BANCO DE INICIATIVAS"/>
    <n v="80"/>
    <n v="666"/>
    <n v="5.4924211186066071E-3"/>
    <s v="Suma"/>
    <x v="139"/>
    <s v="2514-Usme Vive Activa: Recreación y Deporte para la Vida."/>
    <n v="658493000"/>
    <n v="20"/>
    <n v="20"/>
    <n v="658493000"/>
    <n v="5.1999992292705846E-3"/>
    <m/>
    <m/>
    <s v="SI"/>
  </r>
  <r>
    <x v="4"/>
    <x v="4"/>
    <n v="25144"/>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3500 Persona(s) En los campos deportivos o recreativos."/>
    <s v="CAPACITACIÓN"/>
    <n v="3500"/>
    <n v="1333"/>
    <n v="1.0993089115769681E-2"/>
    <s v="Suma"/>
    <x v="139"/>
    <s v="2514-Usme Vive Activa: Recreación y Deporte para la Vida."/>
    <n v="1392966000"/>
    <n v="875"/>
    <n v="875"/>
    <n v="1392966000"/>
    <n v="1.0999998673334612E-2"/>
    <m/>
    <m/>
    <s v="SI"/>
  </r>
  <r>
    <x v="4"/>
    <x v="4"/>
    <n v="25145"/>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3500 Persona(s) Con la entrega de dotaciones deportivas."/>
    <s v="DOTACIÓN"/>
    <n v="3500"/>
    <n v="1333"/>
    <n v="1.0993089115769681E-2"/>
    <s v="Suma"/>
    <x v="139"/>
    <s v="2514-Usme Vive Activa: Recreación y Deporte para la Vida."/>
    <n v="1392966000"/>
    <n v="875"/>
    <n v="875"/>
    <n v="1392966000"/>
    <n v="1.0999998673334612E-2"/>
    <m/>
    <m/>
    <s v="SI"/>
  </r>
  <r>
    <x v="4"/>
    <x v="4"/>
    <n v="2531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0 Animales En los programas de brigadas médicas, urgencias veterinarias y adopciones."/>
    <s v="BIENESTAR ANIMAL"/>
    <n v="20000"/>
    <n v="527"/>
    <n v="4.3461049992577806E-3"/>
    <s v="Suma"/>
    <x v="140"/>
    <s v="2531-Usme 100% Animalista."/>
    <n v="557186000"/>
    <n v="5000"/>
    <n v="5000"/>
    <n v="557186000"/>
    <n v="4.3999963106067337E-3"/>
    <m/>
    <m/>
    <m/>
  </r>
  <r>
    <x v="4"/>
    <x v="4"/>
    <n v="25312"/>
    <s v="AMBIENTE"/>
    <n v="45"/>
    <s v="Número de animales esterilizados"/>
    <s v="Cuidado de la vida"/>
    <s v="Protección y bienestar animal"/>
    <s v="Presupuestos Participativos"/>
    <m/>
    <s v="2 - Bogotá confía en su bien-estar"/>
    <s v="15 - Bogotá protege todas las formas de vida"/>
    <s v="Esterilizar 20000 Perros y gatos Incluyendo los que está en condición de vulnerabilidad."/>
    <s v="ESTERILIZACIÓN"/>
    <n v="20000"/>
    <n v="1152"/>
    <n v="9.5004040970492667E-3"/>
    <s v="Suma"/>
    <x v="140"/>
    <s v="2531-Usme 100% Animalista."/>
    <n v="1203016000"/>
    <n v="5000"/>
    <n v="5000"/>
    <n v="1203016000"/>
    <n v="9.4999981363510042E-3"/>
    <m/>
    <m/>
    <m/>
  </r>
  <r>
    <x v="4"/>
    <x v="4"/>
    <n v="25313"/>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00 Persona(s) En acciones educativas en temas de protección y bienestar animal."/>
    <s v="ACCIONES PEDAGÓGICAS"/>
    <n v="2000"/>
    <n v="61"/>
    <n v="5.0305959194444901E-4"/>
    <s v="Suma"/>
    <x v="140"/>
    <s v="2531-Usme 100% Animalista."/>
    <n v="63317000"/>
    <n v="500"/>
    <n v="500"/>
    <n v="63317000"/>
    <n v="5.0000281126712904E-4"/>
    <m/>
    <m/>
    <m/>
  </r>
  <r>
    <x v="4"/>
    <x v="4"/>
    <n v="25491"/>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500 Estudiante(s) Con apoyo de sostenimiento para la permanencia en la educación posmedia (niveles de formación técnico profesional, tecnólogo, profesional universitario y educación para el trabajo y desarrollo humano)."/>
    <s v="SOSTENIMIENTO"/>
    <n v="500"/>
    <n v="3638"/>
    <n v="3.000214418842468E-2"/>
    <s v="Suma"/>
    <x v="141"/>
    <s v="2549-Usme se Transforma con Educación."/>
    <n v="3798999000"/>
    <n v="125"/>
    <n v="125"/>
    <n v="3798999000"/>
    <n v="3.0000002842854399E-2"/>
    <m/>
    <s v="Convenio ATENEA $7.597.998.000"/>
    <m/>
  </r>
  <r>
    <x v="4"/>
    <x v="4"/>
    <n v="2549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20 Estudiante(s) En programas de educación posmedia (niveles de formación técnico profesional, tecnólogo, profesional universitario y educación para el trabajo y desarrollo humano)."/>
    <s v="APOYO EDUCACIÓN POSMEDIA"/>
    <n v="120"/>
    <n v="3638"/>
    <n v="3.000214418842468E-2"/>
    <s v="Suma"/>
    <x v="141"/>
    <s v="2549-Usme se Transforma con Educación."/>
    <n v="3798999000"/>
    <n v="30"/>
    <n v="30"/>
    <n v="3798999000"/>
    <n v="3.0000002842854399E-2"/>
    <m/>
    <m/>
    <m/>
  </r>
  <r>
    <x v="4"/>
    <x v="4"/>
    <n v="2549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40 Sede(s) Educativas urbanas y rurales con recursos pedagógicos y/o tecnológicos"/>
    <s v="DOTACIÓN"/>
    <n v="40"/>
    <n v="3638"/>
    <n v="3.000214418842468E-2"/>
    <s v="Suma"/>
    <x v="141"/>
    <s v="2549-Usme se Transforma con Educación."/>
    <n v="3798999000"/>
    <n v="10"/>
    <n v="10"/>
    <n v="3798999000"/>
    <n v="3.0000002842854399E-2"/>
    <m/>
    <m/>
    <m/>
  </r>
  <r>
    <x v="4"/>
    <x v="4"/>
    <n v="2562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40 Mipyme(s) Y/o emprendimientos orientados al fortalecimiento de las capacidades locales para la gestión y el desarrollo turístico."/>
    <s v="DESARROLLO TURÍSTICO"/>
    <n v="40"/>
    <n v="1100"/>
    <n v="9.0715664121130152E-3"/>
    <s v="Suma"/>
    <x v="142"/>
    <s v="2562-Usme Productiva y Emprendedora."/>
    <n v="1152363000"/>
    <n v="10"/>
    <n v="10"/>
    <n v="1152363000"/>
    <n v="9.1000006254279685E-3"/>
    <m/>
    <m/>
    <m/>
  </r>
  <r>
    <x v="4"/>
    <x v="4"/>
    <n v="256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740"/>
    <n v="1.4349568688251498E-2"/>
    <s v="Suma"/>
    <x v="142"/>
    <s v="2562-Usme Productiva y Emprendedora."/>
    <n v="1823519000"/>
    <n v="2"/>
    <n v="2"/>
    <n v="1823519000"/>
    <n v="1.4399997258224868E-2"/>
    <m/>
    <m/>
    <s v="SI"/>
  </r>
  <r>
    <x v="4"/>
    <x v="4"/>
    <n v="2564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0 Proyecto(s) Del sector cultural y creativo."/>
    <s v="SOSTENIBILIDAD"/>
    <n v="200"/>
    <n v="1160"/>
    <n v="9.5663791255009983E-3"/>
    <s v="Suma"/>
    <x v="143"/>
    <s v="2564-Usme Impulsa la Creatividad y la Cultura."/>
    <n v="1215680000"/>
    <n v="50"/>
    <n v="50"/>
    <n v="1215680000"/>
    <n v="9.6000034366950978E-3"/>
    <m/>
    <m/>
    <s v="SI"/>
  </r>
  <r>
    <x v="4"/>
    <x v="4"/>
    <n v="2570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100 Hogar(es) Y/o unidades productivas a procesos productivos y de comercialización en el sector rural."/>
    <s v="PRODUCTIVIDAD Y COMERCIALIZACIÓN"/>
    <n v="100"/>
    <n v="1475"/>
    <n v="1.2164145870787907E-2"/>
    <s v="Suma"/>
    <x v="144"/>
    <s v="2570-Usme Potencializa su Tejido Empresarial Rural y Urbano."/>
    <n v="1544926000"/>
    <n v="25"/>
    <n v="25"/>
    <n v="1544926000"/>
    <n v="1.2199999102921501E-2"/>
    <m/>
    <m/>
    <m/>
  </r>
  <r>
    <x v="4"/>
    <x v="4"/>
    <n v="2570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0 Mipyme(s) Emprendimientos y/o actores de la economía informal para el fortalecimiento del tejido empresarial local."/>
    <s v="TEJIDO EMPRESARIAL LOCAL"/>
    <n v="1000"/>
    <n v="1160"/>
    <n v="9.5663791255009983E-3"/>
    <s v="Suma"/>
    <x v="144"/>
    <s v="2570-Usme Potencializa su Tejido Empresarial Rural y Urbano."/>
    <n v="1215680000"/>
    <n v="250"/>
    <n v="250"/>
    <n v="1215680000"/>
    <n v="9.6000034366950978E-3"/>
    <m/>
    <m/>
    <s v="SI"/>
  </r>
  <r>
    <x v="4"/>
    <x v="4"/>
    <n v="2571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200 Metro(s) cuadrado(s) De Parques de la red de proximidad (la construcción incluye su dotación)."/>
    <s v="CONSTRUCCIÓN"/>
    <n v="200"/>
    <n v="788"/>
    <n v="6.4985403024955058E-3"/>
    <s v="Suma"/>
    <x v="145"/>
    <s v="2571-Mas y Mejores Parques por un Entorno Seguro para Usme."/>
    <n v="810453000"/>
    <n v="50"/>
    <n v="50"/>
    <n v="810453000"/>
    <n v="6.399999658857472E-3"/>
    <m/>
    <m/>
    <m/>
  </r>
  <r>
    <x v="4"/>
    <x v="4"/>
    <n v="2571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y/o dotación."/>
    <s v="INTERVENCIÓN"/>
    <n v="20"/>
    <n v="1213"/>
    <n v="1.0003463688993715E-2"/>
    <s v="Suma"/>
    <x v="145"/>
    <s v="2571-Mas y Mejores Parques por un Entorno Seguro para Usme."/>
    <n v="1266333000"/>
    <n v="5"/>
    <n v="5"/>
    <n v="1266333000"/>
    <n v="1.0000000947618133E-2"/>
    <m/>
    <m/>
    <m/>
  </r>
  <r>
    <x v="4"/>
    <x v="4"/>
    <n v="2685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rural con acciones de construcción y/o conservación."/>
    <s v="INTERVENCIÓN MALLA VIAL RURAL"/>
    <n v="5"/>
    <n v="3638"/>
    <n v="3.000214418842468E-2"/>
    <s v="Suma"/>
    <x v="146"/>
    <s v="2685-Infraestructura Vial para Mejorar la Competitividad de Usme."/>
    <n v="3798999000"/>
    <n v="1.25"/>
    <n v="1.25"/>
    <n v="3798999000"/>
    <n v="3.0000002842854399E-2"/>
    <m/>
    <m/>
    <m/>
  </r>
  <r>
    <x v="4"/>
    <x v="4"/>
    <n v="26852"/>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6 Kilómetro(s)-carril De malla vial urbana (local y/o intermedia) con acciones de construcción y/o conservación."/>
    <s v="INTERVENCIÓN MALLA VIAL LOCAL"/>
    <n v="6"/>
    <n v="13339"/>
    <n v="0.11000511306470501"/>
    <s v="Suma"/>
    <x v="146"/>
    <s v="2685-Infraestructura Vial para Mejorar la Competitividad de Usme."/>
    <n v="13866345000"/>
    <n v="1.5"/>
    <n v="1.5"/>
    <n v="13866345000"/>
    <n v="0.10949999971571456"/>
    <m/>
    <m/>
    <m/>
  </r>
  <r>
    <x v="4"/>
    <x v="4"/>
    <n v="2691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1213"/>
    <n v="1.0003463688993715E-2"/>
    <s v="Suma"/>
    <x v="147"/>
    <s v="2691-Usme se Fortalece y Adopta Acciones para la Mitigación de Emergencias."/>
    <n v="1266333000"/>
    <n v="1"/>
    <n v="1"/>
    <n v="1266333000"/>
    <n v="1.0000000947618133E-2"/>
    <m/>
    <m/>
    <m/>
  </r>
  <r>
    <x v="4"/>
    <x v="4"/>
    <n v="2691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603"/>
    <n v="4.9728677695492253E-3"/>
    <s v="Suma"/>
    <x v="147"/>
    <s v="2691-Usme se Fortalece y Adopta Acciones para la Mitigación de Emergencias."/>
    <n v="759800000"/>
    <n v="1"/>
    <n v="1"/>
    <n v="759800000"/>
    <n v="6.0000021479344355E-3"/>
    <m/>
    <m/>
    <m/>
  </r>
  <r>
    <x v="4"/>
    <x v="4"/>
    <n v="2692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10 Acueducto(s) Veredal(es) Con asistencia, intervenir técnica u organizativa"/>
    <s v="ACUEDUCTOS VEREDALES"/>
    <n v="10"/>
    <n v="1438"/>
    <n v="1.1859011364198651E-2"/>
    <s v="Suma"/>
    <x v="148"/>
    <s v="2692-Usme Preserva y Conserva el Recurso Hídrico."/>
    <n v="1506936000"/>
    <n v="2.5"/>
    <n v="2.5"/>
    <n v="1506936000"/>
    <n v="1.1899998995524779E-2"/>
    <m/>
    <m/>
    <m/>
  </r>
  <r>
    <x v="4"/>
    <x v="4"/>
    <n v="2698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132"/>
    <n v="1.0885879694535619E-3"/>
    <s v="Suma"/>
    <x v="149"/>
    <s v="2698-Redes de Vida Dotación y Espacios para Usme."/>
    <n v="139297000"/>
    <n v="0.25"/>
    <n v="0.25"/>
    <n v="139297000"/>
    <n v="1.1000030260605725E-3"/>
    <m/>
    <m/>
    <m/>
  </r>
  <r>
    <x v="4"/>
    <x v="4"/>
    <n v="2698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132"/>
    <n v="1.0885879694535619E-3"/>
    <s v="Suma"/>
    <x v="149"/>
    <s v="2698-Redes de Vida Dotación y Espacios para Usme."/>
    <n v="139297000"/>
    <n v="0.25"/>
    <n v="0.25"/>
    <n v="139297000"/>
    <n v="1.1000030260605725E-3"/>
    <m/>
    <m/>
    <m/>
  </r>
  <r>
    <x v="4"/>
    <x v="4"/>
    <n v="2698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132"/>
    <n v="1.0885879694535619E-3"/>
    <s v="Suma"/>
    <x v="149"/>
    <s v="2698-Redes de Vida Dotación y Espacios para Usme."/>
    <n v="139297000"/>
    <n v="0.25"/>
    <n v="0.25"/>
    <n v="139297000"/>
    <n v="1.1000030260605725E-3"/>
    <m/>
    <m/>
    <m/>
  </r>
  <r>
    <x v="4"/>
    <x v="4"/>
    <n v="2698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8 Unidad(es) Operativas orientadas a la atención de la primera infancia (Jardines Infantiles, Casas de Pensamiento Intercultural, Modalidad Espacios Rurales, Crecemos en la Ruralidad, Creciendo Juntos, Centros Amar, Centros Forjar)."/>
    <s v="DOTACIÓN"/>
    <n v="8"/>
    <n v="849"/>
    <n v="7.0015998944399542E-3"/>
    <s v="Suma"/>
    <x v="149"/>
    <s v="2698-Redes de Vida Dotación y Espacios para Usme."/>
    <n v="886433000"/>
    <n v="2"/>
    <n v="2"/>
    <n v="886433000"/>
    <n v="6.9999998736509153E-3"/>
    <m/>
    <m/>
    <m/>
  </r>
  <r>
    <x v="4"/>
    <x v="4"/>
    <n v="26985"/>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prestación de servicios a la persona mayor."/>
    <s v="DOTACIÓN"/>
    <n v="1"/>
    <n v="132"/>
    <n v="1.0885879694535619E-3"/>
    <s v="Suma"/>
    <x v="149"/>
    <s v="2698-Redes de Vida Dotación y Espacios para Usme."/>
    <n v="139297000"/>
    <n v="0.25"/>
    <n v="0.25"/>
    <n v="139297000"/>
    <n v="1.1000030260605725E-3"/>
    <m/>
    <m/>
    <m/>
  </r>
  <r>
    <x v="4"/>
    <x v="4"/>
    <n v="2699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200 Vivienda(s) de interés social rurales"/>
    <s v="MEJORAMIENTO DE VIVIENDA"/>
    <n v="200"/>
    <n v="1819"/>
    <n v="1.500107209421234E-2"/>
    <s v="Suma"/>
    <x v="150"/>
    <s v="2699-Viviendas Dignas y Seguras para la Usme Rural."/>
    <n v="1899499000"/>
    <n v="50"/>
    <n v="50"/>
    <n v="1899499000"/>
    <n v="1.4999997473018311E-2"/>
    <m/>
    <m/>
    <m/>
  </r>
  <r>
    <x v="4"/>
    <x v="4"/>
    <n v="2731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2126"/>
    <n v="0.10000164937571129"/>
    <s v="Suma"/>
    <x v="151"/>
    <s v="2731-Usme con Integridad  y al Servicio de la Ciudadanía."/>
    <n v="12030163000"/>
    <n v="1"/>
    <n v="1"/>
    <n v="12030163000"/>
    <n v="9.5000005053963374E-2"/>
    <s v="Reducción del 5% por decisión CONFIS (Circular 04 de 2025)"/>
    <m/>
    <m/>
  </r>
  <r>
    <x v="4"/>
    <x v="4"/>
    <n v="2731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5457"/>
    <n v="4.5003216282637024E-2"/>
    <s v="Suma"/>
    <x v="151"/>
    <s v="2731-Usme con Integridad  y al Servicio de la Ciudadanía."/>
    <n v="5698498000"/>
    <n v="1"/>
    <n v="1"/>
    <n v="5698498000"/>
    <n v="4.5000000315872708E-2"/>
    <m/>
    <m/>
    <m/>
  </r>
  <r>
    <x v="4"/>
    <x v="4"/>
    <n v="2731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606"/>
    <n v="4.9976084052186249E-3"/>
    <s v="Suma"/>
    <x v="151"/>
    <s v="2731-Usme con Integridad  y al Servicio de la Ciudadanía."/>
    <n v="633166000"/>
    <n v="0.25"/>
    <n v="0.25"/>
    <n v="633166000"/>
    <n v="4.9999965254001778E-3"/>
    <m/>
    <m/>
    <m/>
  </r>
  <r>
    <x v="4"/>
    <x v="4"/>
    <n v="2739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4 Centro(s) De Acceso Comunitario en zonas rurales y/o apartadas y/o urbanas con énfasis en procesos de formación y desarrollo de competencias digitales."/>
    <s v="FORTALECIMIENTO DE CAPACIDADES"/>
    <n v="14"/>
    <n v="285"/>
    <n v="2.3503603885929175E-3"/>
    <s v="Suma"/>
    <x v="152"/>
    <s v="2739-Usme Crece en Conectividad."/>
    <n v="303920000"/>
    <n v="3.5"/>
    <n v="3.5"/>
    <n v="303920000"/>
    <n v="2.4000008591737744E-3"/>
    <m/>
    <m/>
    <m/>
  </r>
  <r>
    <x v="4"/>
    <x v="4"/>
    <n v="2739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8 Centro(s) De Acceso Comunitario en zonas rurales y/o apartadas y/o urbanas con énfasis en servicios Tics generados."/>
    <s v="CONECTIVIDAD"/>
    <n v="28"/>
    <n v="1455"/>
    <n v="1.199920829965858E-2"/>
    <s v="Suma"/>
    <x v="152"/>
    <s v="2739-Usme Crece en Conectividad."/>
    <n v="1519599000"/>
    <n v="7"/>
    <n v="7"/>
    <n v="1519599000"/>
    <n v="1.1999996399051093E-2"/>
    <m/>
    <m/>
    <m/>
  </r>
  <r>
    <x v="4"/>
    <x v="4"/>
    <n v="2806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1 Hectárea(s) De conectores ecosistémicos."/>
    <s v="CONECTORES ECOSISTÉMICOS"/>
    <n v="1"/>
    <n v="121"/>
    <n v="9.9787230533243177E-4"/>
    <s v="Suma"/>
    <x v="153"/>
    <s v="2806-Usme Conserva y Restaura su Potencial Ambiental."/>
    <n v="139297000"/>
    <n v="0.25"/>
    <n v="0.25"/>
    <n v="139297000"/>
    <n v="1.1000030260605725E-3"/>
    <m/>
    <m/>
    <m/>
  </r>
  <r>
    <x v="4"/>
    <x v="4"/>
    <n v="28062"/>
    <s v="AMBIENTE"/>
    <n v="72"/>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2 Hectárea(s) En proceso de restauración ecológica."/>
    <s v="RESTAURACIÓN ECOLÓGICA"/>
    <n v="2"/>
    <n v="215"/>
    <n v="1.7730788896402712E-3"/>
    <s v="Suma"/>
    <x v="153"/>
    <s v="2806-Usme Conserva y Restaura su Potencial Ambiental."/>
    <n v="506533000"/>
    <n v="0.5"/>
    <n v="0.5"/>
    <n v="506533000"/>
    <n v="3.999998799683698E-3"/>
    <m/>
    <m/>
    <m/>
  </r>
  <r>
    <x v="4"/>
    <x v="4"/>
    <n v="28063"/>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8 Hectárea(s) En proceso de restauración ecológica."/>
    <s v="RESTAURACIÓN ECOLÓGICA"/>
    <n v="8"/>
    <n v="1819"/>
    <n v="1.500107209421234E-2"/>
    <s v="Suma"/>
    <x v="153"/>
    <s v="2806-Usme Conserva y Restaura su Potencial Ambiental."/>
    <n v="139297000"/>
    <n v="2"/>
    <n v="2"/>
    <n v="139297000"/>
    <n v="1.1000030260605725E-3"/>
    <m/>
    <m/>
    <m/>
  </r>
  <r>
    <x v="4"/>
    <x v="4"/>
    <n v="28064"/>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1 Hectárea(s) De la Estructura Ecológica Principal."/>
    <s v="CONSERVACIÓN"/>
    <n v="1"/>
    <n v="121"/>
    <n v="9.9787230533243177E-4"/>
    <s v="Suma"/>
    <x v="153"/>
    <s v="2806-Usme Conserva y Restaura su Potencial Ambiental."/>
    <n v="139297000"/>
    <n v="0.25"/>
    <n v="0.25"/>
    <n v="139297000"/>
    <n v="1.1000030260605725E-3"/>
    <m/>
    <m/>
    <m/>
  </r>
  <r>
    <x v="4"/>
    <x v="4"/>
    <n v="28211"/>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0 Organización(es) Comunales."/>
    <s v="DOTACIÓN"/>
    <n v="40"/>
    <n v="121"/>
    <n v="9.9787230533243177E-4"/>
    <s v="Suma"/>
    <x v="154"/>
    <s v="2821-Usme Participa Construyendo Democracia Local."/>
    <n v="126633000"/>
    <n v="10"/>
    <n v="10"/>
    <n v="126633000"/>
    <n v="9.9999772571647983E-4"/>
    <m/>
    <m/>
    <m/>
  </r>
  <r>
    <x v="4"/>
    <x v="4"/>
    <n v="28213"/>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364"/>
    <n v="3.0018637945537613E-3"/>
    <s v="Suma"/>
    <x v="154"/>
    <s v="2821-Usme Participa Construyendo Democracia Local."/>
    <n v="379900000"/>
    <n v="5"/>
    <n v="5"/>
    <n v="379900000"/>
    <n v="3.0000010739672177E-3"/>
    <m/>
    <m/>
    <m/>
  </r>
  <r>
    <x v="4"/>
    <x v="4"/>
    <n v="28214"/>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300 Organización(es) Comunales."/>
    <s v="FORTALECIMIENTO COMUNAL"/>
    <n v="300"/>
    <n v="1213"/>
    <n v="1.0003463688993715E-2"/>
    <s v="Suma"/>
    <x v="154"/>
    <s v="2821-Usme Participa Construyendo Democracia Local."/>
    <n v="1266333000"/>
    <n v="75"/>
    <n v="75"/>
    <n v="1266333000"/>
    <n v="1.0000000947618133E-2"/>
    <m/>
    <m/>
    <m/>
  </r>
  <r>
    <x v="4"/>
    <x v="4"/>
    <n v="28215"/>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00 Organización(es) Sociales e Instancias de participación ciudadana."/>
    <s v="FORTALECIMIENTO DE ORGANIZACIONES"/>
    <n v="300"/>
    <n v="1462"/>
    <n v="1.2056936449553845E-2"/>
    <s v="Suma"/>
    <x v="154"/>
    <s v="2821-Usme Participa Construyendo Democracia Local."/>
    <n v="1532263000"/>
    <n v="75"/>
    <n v="75"/>
    <n v="1532263000"/>
    <n v="1.2100001699395187E-2"/>
    <m/>
    <m/>
    <s v="SI"/>
  </r>
  <r>
    <x v="4"/>
    <x v="4"/>
    <n v="28216"/>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652"/>
    <n v="5.376964818816078E-3"/>
    <s v="Suma"/>
    <x v="154"/>
    <s v="2821-Usme Participa Construyendo Democracia Local."/>
    <n v="683820000"/>
    <n v="500"/>
    <n v="500"/>
    <n v="683820000"/>
    <n v="5.4000019331409922E-3"/>
    <m/>
    <m/>
    <s v="SI"/>
  </r>
  <r>
    <x v="4"/>
    <x v="4"/>
    <n v="28217"/>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20 Medio(s) comunitarios y alternativos."/>
    <s v="MEDIOS COMUNITARIOS"/>
    <n v="120"/>
    <n v="1160"/>
    <n v="9.5663791255009983E-3"/>
    <s v="Suma"/>
    <x v="154"/>
    <s v="2821-Usme Participa Construyendo Democracia Local."/>
    <n v="1215680000"/>
    <n v="30"/>
    <n v="30"/>
    <n v="1215680000"/>
    <n v="9.6000034366950978E-3"/>
    <m/>
    <m/>
    <s v="SI"/>
  </r>
  <r>
    <x v="4"/>
    <x v="4"/>
    <n v="28218"/>
    <s v="GOBIERNO"/>
    <n v="111"/>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1 Sede(s) De salones comunales y/o casas de participación."/>
    <s v="CONSTRUCCIÓN"/>
    <n v="1"/>
    <n v="627"/>
    <n v="5.1707928549044185E-3"/>
    <s v="Suma"/>
    <x v="154"/>
    <s v="2821-Usme Participa Construyendo Democracia Local."/>
    <n v="658493000"/>
    <n v="0.25"/>
    <n v="0.25"/>
    <n v="658493000"/>
    <n v="5.1999992292705846E-3"/>
    <m/>
    <m/>
    <m/>
  </r>
  <r>
    <x v="4"/>
    <x v="4"/>
    <n v="2822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616"/>
    <n v="5.0800771907832882E-3"/>
    <s v="Suma"/>
    <x v="155"/>
    <s v="2822-Creando Espacios de Encuentro y Creatividad."/>
    <n v="645830000"/>
    <n v="1"/>
    <n v="1"/>
    <n v="645830000"/>
    <n v="5.1000018257442705E-3"/>
    <m/>
    <m/>
    <m/>
  </r>
  <r>
    <x v="4"/>
    <x v="4"/>
    <n v="2823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negras, afrocolombianas y palenqueras (aplica en todas las localidades con autoridades NAP)."/>
    <s v="INICIATIVAS COMUNIDADES NEGRAS, AFROCOLOMBIANAS, PALENQUERAS"/>
    <n v="1"/>
    <n v="909"/>
    <n v="7.4964126078279373E-3"/>
    <s v="Suma"/>
    <x v="156"/>
    <s v="2823-Tejiendo Identidad Fortaleciendo la Diversidad Étnica."/>
    <n v="949750000"/>
    <n v="0.25"/>
    <n v="0.25"/>
    <n v="949750000"/>
    <n v="7.5000026849180446E-3"/>
    <m/>
    <m/>
    <m/>
  </r>
  <r>
    <x v="4"/>
    <x v="4"/>
    <n v="2823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os pueblos indígenas (aplica en todas las localidades con autoridades indígenas)."/>
    <s v="INICIATIVAS PUEBLO INDÍGENA"/>
    <n v="1"/>
    <n v="909"/>
    <n v="7.4964126078279373E-3"/>
    <s v="Suma"/>
    <x v="156"/>
    <s v="2823-Tejiendo Identidad Fortaleciendo la Diversidad Étnica."/>
    <n v="949750000"/>
    <n v="0.25"/>
    <n v="0.25"/>
    <n v="949750000"/>
    <n v="7.5000026849180446E-3"/>
    <m/>
    <m/>
    <m/>
  </r>
  <r>
    <x v="4"/>
    <x v="4"/>
    <n v="2843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Acción(es) De construcción de paz que contribuyan al tejido social, la integración local, la sostenibilidad económica y/o desarrollo territorial para la reconciliación."/>
    <s v="ACCIONES DE CONSTRUCCIÓN DE PAZ"/>
    <n v="8"/>
    <n v="258"/>
    <n v="2.1276946675683256E-3"/>
    <s v="Suma"/>
    <x v="157"/>
    <s v="2843-Usme Garante de Memoria Paz y Reconciliación."/>
    <n v="278593000"/>
    <n v="2"/>
    <n v="2"/>
    <n v="278593000"/>
    <n v="2.1999981553033668E-3"/>
    <m/>
    <m/>
    <s v="SI"/>
  </r>
  <r>
    <x v="4"/>
    <x v="4"/>
    <n v="2843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258"/>
    <n v="2.1276946675683256E-3"/>
    <s v="Suma"/>
    <x v="157"/>
    <s v="2843-Usme Garante de Memoria Paz y Reconciliación."/>
    <n v="265930000"/>
    <n v="2"/>
    <n v="2"/>
    <n v="265930000"/>
    <n v="2.1000007517770524E-3"/>
    <m/>
    <m/>
    <s v="SI"/>
  </r>
  <r>
    <x v="4"/>
    <x v="4"/>
    <n v="2843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De fortalecimiento de habilidades y capacidades de la población víctima del conflicto armado o excombatientes para promover su participación en los diferentes escenarios."/>
    <s v="FORTALECIMIENTO DE CAPACIDADES"/>
    <n v="8"/>
    <n v="258"/>
    <n v="2.1276946675683256E-3"/>
    <s v="Suma"/>
    <x v="157"/>
    <s v="2843-Usme Garante de Memoria Paz y Reconciliación."/>
    <n v="265930000"/>
    <n v="2"/>
    <n v="2"/>
    <n v="265930000"/>
    <n v="2.1000007517770524E-3"/>
    <m/>
    <m/>
    <s v="SI"/>
  </r>
  <r>
    <x v="4"/>
    <x v="4"/>
    <n v="2932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800 Arbol(es) En zona urbana"/>
    <s v="ARBOLADO"/>
    <n v="800"/>
    <n v="109"/>
    <n v="8.9890976265483515E-4"/>
    <s v="Suma"/>
    <x v="158"/>
    <s v="2932-Usme Promueve la Sosteniblidad Ambiental."/>
    <n v="139297000"/>
    <n v="200"/>
    <n v="200"/>
    <n v="139297000"/>
    <n v="1.1000030260605725E-3"/>
    <m/>
    <m/>
    <m/>
  </r>
  <r>
    <x v="4"/>
    <x v="4"/>
    <n v="29322"/>
    <s v="AMBIENTE"/>
    <n v="74"/>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4000 Arbol(es) En zona rural."/>
    <s v="ARBOLADO"/>
    <n v="4000"/>
    <n v="364"/>
    <n v="3.0018637945537613E-3"/>
    <s v="Suma"/>
    <x v="158"/>
    <s v="2932-Usme Promueve la Sosteniblidad Ambiental."/>
    <n v="506533000"/>
    <n v="1000"/>
    <n v="1000"/>
    <n v="506533000"/>
    <n v="3.999998799683698E-3"/>
    <m/>
    <m/>
    <m/>
  </r>
  <r>
    <x v="4"/>
    <x v="4"/>
    <n v="29323"/>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an la conservación de la biodiversidad y el agua."/>
    <s v="EDUCACIÓN AMBIENTAL"/>
    <n v="4"/>
    <n v="121"/>
    <n v="9.9787230533243177E-4"/>
    <s v="Suma"/>
    <x v="158"/>
    <s v="2932-Usme Promueve la Sosteniblidad Ambiental."/>
    <n v="253262000"/>
    <n v="1"/>
    <n v="1"/>
    <n v="253262000"/>
    <n v="1.9999638641618467E-3"/>
    <m/>
    <m/>
    <m/>
  </r>
  <r>
    <x v="4"/>
    <x v="4"/>
    <n v="2932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an la conservación de la biodiversidad y el agua."/>
    <s v="EDUCACIÓN AMBIENTAL"/>
    <n v="4"/>
    <n v="85"/>
    <n v="7.0098467729964213E-4"/>
    <s v="Suma"/>
    <x v="158"/>
    <s v="2932-Usme Promueve la Sosteniblidad Ambiental."/>
    <n v="126633000"/>
    <n v="1"/>
    <n v="1"/>
    <n v="126633000"/>
    <n v="9.9999772571647983E-4"/>
    <m/>
    <m/>
    <s v="SI"/>
  </r>
  <r>
    <x v="4"/>
    <x v="4"/>
    <n v="29325"/>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00 Huerta(s) Rurales."/>
    <s v="HUERTAS URBANAS"/>
    <n v="100"/>
    <n v="121"/>
    <n v="9.9787230533243177E-4"/>
    <s v="Suma"/>
    <x v="158"/>
    <s v="2932-Usme Promueve la Sosteniblidad Ambiental."/>
    <n v="378900000"/>
    <n v="25"/>
    <n v="25"/>
    <n v="378900000"/>
    <n v="2.9921042561889414E-3"/>
    <m/>
    <m/>
    <m/>
  </r>
  <r>
    <x v="4"/>
    <x v="4"/>
    <n v="29326"/>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0 Huerta(s) Urbanas."/>
    <s v="HUERTAS URBANAS"/>
    <n v="400"/>
    <n v="85"/>
    <n v="7.0098467729964213E-4"/>
    <s v="Suma"/>
    <x v="158"/>
    <s v="2932-Usme Promueve la Sosteniblidad Ambiental."/>
    <n v="126633000"/>
    <n v="100"/>
    <n v="100"/>
    <n v="126633000"/>
    <n v="9.9999772571647983E-4"/>
    <m/>
    <m/>
    <s v="SI"/>
  </r>
  <r>
    <x v="4"/>
    <x v="4"/>
    <n v="29327"/>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600 Metro(s) cuadrado(s) De jardinería."/>
    <s v="JARDINERÍA"/>
    <n v="1600"/>
    <n v="109"/>
    <n v="8.9890976265483515E-4"/>
    <s v="Suma"/>
    <x v="158"/>
    <s v="2932-Usme Promueve la Sosteniblidad Ambiental."/>
    <n v="126633000"/>
    <n v="400"/>
    <n v="400"/>
    <n v="126633000"/>
    <n v="9.9999772571647983E-4"/>
    <m/>
    <m/>
    <m/>
  </r>
  <r>
    <x v="4"/>
    <x v="4"/>
    <n v="29328"/>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200 Metro(s) cuadrado(s) De muros y techos verdes."/>
    <s v="MUROS Y TECHOS VERDES"/>
    <n v="200"/>
    <n v="182"/>
    <n v="1.5009318972768807E-3"/>
    <s v="Suma"/>
    <x v="158"/>
    <s v="2932-Usme Promueve la Sosteniblidad Ambiental."/>
    <n v="139297000"/>
    <n v="50"/>
    <n v="50"/>
    <n v="139297000"/>
    <n v="1.1000030260605725E-3"/>
    <m/>
    <m/>
    <m/>
  </r>
  <r>
    <x v="4"/>
    <x v="4"/>
    <n v="29329"/>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000 Persona(s) En separación en la fuente y reciclaje."/>
    <s v="SEPARACIÓN EN LA FUENTE"/>
    <n v="2000"/>
    <n v="903"/>
    <n v="7.446931336489139E-3"/>
    <s v="Suma"/>
    <x v="158"/>
    <s v="2932-Usme Promueve la Sosteniblidad Ambiental."/>
    <n v="949750000"/>
    <n v="500"/>
    <n v="500"/>
    <n v="949750000"/>
    <n v="7.5000026849180446E-3"/>
    <m/>
    <m/>
    <s v="SI"/>
  </r>
  <r>
    <x v="5"/>
    <x v="5"/>
    <n v="28081"/>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Persona(s) estudiantes con apoyo de sostenimiento para la permanencia en la educación posmedia (niveles de formación técnico profesional, tecnólogo, profesional universitario y educación para el trabajo y desarrollo humano)."/>
    <s v="SOSTENIMIENTO"/>
    <n v="200"/>
    <n v="1026.68"/>
    <n v="2.0839194280608559E-2"/>
    <s v="Suma"/>
    <x v="159"/>
    <s v="2808-Tunjuelito con Oportunidades para la Educación"/>
    <n v="1127589000"/>
    <n v="50"/>
    <n v="50"/>
    <n v="1127589000"/>
    <n v="2.1023740091235272E-2"/>
    <m/>
    <n v="1050589000"/>
    <m/>
  </r>
  <r>
    <x v="5"/>
    <x v="5"/>
    <n v="2808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Persona(s) estudiantes en programas de educación posmedia (niveles de formación técnico profesional, tecnólogo, profesional universitario y educación para el trabajo y desarrollo humano)."/>
    <s v="APOYO EDUCACIÓN POSMEDIA"/>
    <n v="200"/>
    <n v="3100"/>
    <n v="6.2922723993733706E-2"/>
    <s v="Suma"/>
    <x v="159"/>
    <s v="2808-Tunjuelito con Oportunidades para la Educación"/>
    <n v="3404693000"/>
    <n v="50"/>
    <n v="50"/>
    <n v="3404693000"/>
    <n v="6.3480027494457719E-2"/>
    <m/>
    <n v="3219893000"/>
    <m/>
  </r>
  <r>
    <x v="5"/>
    <x v="5"/>
    <n v="2808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2 Sede(s) sedes educativas urbanas y rurales con recursos pedagógicos y/o tecnológicos"/>
    <s v="DOTACIÓN"/>
    <n v="12"/>
    <n v="800"/>
    <n v="1.6238122320963538E-2"/>
    <s v="Suma"/>
    <x v="159"/>
    <s v="2808-Tunjuelito con Oportunidades para la Educación"/>
    <n v="878630000"/>
    <n v="3"/>
    <n v="3"/>
    <n v="878630000"/>
    <n v="1.6381934158955121E-2"/>
    <m/>
    <m/>
    <m/>
  </r>
  <r>
    <x v="5"/>
    <x v="5"/>
    <n v="2809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80 Joven(es) con transferencias condicionadas y acompañamiento psicosocial para la promoción al acceso y permanencia a oportunidades de formación y empleabilidad"/>
    <s v="TRANSFERENCIAS MONETARIAS"/>
    <n v="480"/>
    <n v="426.02"/>
    <n v="8.6472060889711076E-3"/>
    <s v="Suma"/>
    <x v="160"/>
    <s v="2809-Menos pobreza en Tunjuelito"/>
    <n v="470890000"/>
    <n v="120"/>
    <n v="120"/>
    <n v="470890000"/>
    <n v="8.7796785633433606E-3"/>
    <m/>
    <n v="470512000"/>
    <m/>
  </r>
  <r>
    <x v="5"/>
    <x v="5"/>
    <n v="2809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3800 Persona(s) con apoyos que contribuyan al ingreso mínimo garantizado."/>
    <s v="INGRESO MÍNIMO"/>
    <n v="3800"/>
    <n v="1800"/>
    <n v="3.6535775222167964E-2"/>
    <s v="Suma"/>
    <x v="160"/>
    <s v="2809-Menos pobreza en Tunjuelito"/>
    <n v="1800000000"/>
    <n v="950"/>
    <n v="950"/>
    <n v="2123630000"/>
    <n v="3.9594786016846524E-2"/>
    <m/>
    <n v="1696600000"/>
    <m/>
  </r>
  <r>
    <x v="5"/>
    <x v="5"/>
    <n v="2809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2265 Persona(s) Mayor(es) con transferencias monetarias"/>
    <s v="APOYO ECONÓMICO PERSONA MAYOR"/>
    <n v="2265"/>
    <n v="4300"/>
    <n v="8.7279907475179011E-2"/>
    <s v="Constante"/>
    <x v="160"/>
    <s v="2809-Menos pobreza en Tunjuelito"/>
    <n v="4746556000"/>
    <n v="2265"/>
    <n v="2265"/>
    <n v="4746556000"/>
    <n v="8.8498876516614935E-2"/>
    <m/>
    <n v="4077000000"/>
    <m/>
  </r>
  <r>
    <x v="5"/>
    <x v="5"/>
    <n v="2811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50"/>
    <n v="5.0744132253011057E-3"/>
    <s v="Suma"/>
    <x v="161"/>
    <s v="2811-Tunjuelito Territorio de paz"/>
    <n v="274572000"/>
    <n v="1"/>
    <n v="1"/>
    <n v="274572000"/>
    <n v="5.1193567552810914E-3"/>
    <m/>
    <m/>
    <s v="SI"/>
  </r>
  <r>
    <x v="5"/>
    <x v="5"/>
    <n v="2811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163.84"/>
    <n v="3.3255674513333329E-3"/>
    <s v="Suma"/>
    <x v="161"/>
    <s v="2811-Tunjuelito Territorio de paz"/>
    <n v="229945000"/>
    <n v="1"/>
    <n v="1"/>
    <n v="229945000"/>
    <n v="4.2872925465564978E-3"/>
    <m/>
    <m/>
    <s v="SI"/>
  </r>
  <r>
    <x v="5"/>
    <x v="5"/>
    <n v="2816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en acciones para la prevención del feminicidio y la violencia contra la mujer."/>
    <s v="PREVENCIÓN"/>
    <n v="2000"/>
    <n v="513.64"/>
    <n v="1.042568643617464E-2"/>
    <s v="Suma"/>
    <x v="162"/>
    <s v="2816-Tunjuelito libre de violencia y feminicidio"/>
    <n v="564120000"/>
    <n v="500"/>
    <n v="500"/>
    <n v="564120000"/>
    <n v="1.0517938947850362E-2"/>
    <m/>
    <m/>
    <s v="SI"/>
  </r>
  <r>
    <x v="5"/>
    <x v="5"/>
    <n v="2819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665.1"/>
    <n v="1.3499968944591063E-2"/>
    <s v="Suma"/>
    <x v="163"/>
    <s v="2819-Cuidando a cuidadoras"/>
    <n v="706634000"/>
    <n v="500"/>
    <n v="500"/>
    <n v="706634000"/>
    <n v="1.3175092658433122E-2"/>
    <m/>
    <m/>
    <s v="SI"/>
  </r>
  <r>
    <x v="5"/>
    <x v="5"/>
    <n v="2819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cuidadora(s) para el ejercicio de derechos y el fortalecimiento de su autonomía económica"/>
    <s v="FORTALECIMIENTO DE CAPACIDADES"/>
    <n v="2000"/>
    <n v="704.52"/>
    <n v="1.4300102421956539E-2"/>
    <s v="Suma"/>
    <x v="163"/>
    <s v="2819-Cuidando a cuidadoras"/>
    <n v="727600000"/>
    <n v="500"/>
    <n v="500"/>
    <n v="727600000"/>
    <n v="1.3566000812692198E-2"/>
    <m/>
    <m/>
    <s v="SI"/>
  </r>
  <r>
    <x v="5"/>
    <x v="5"/>
    <n v="2819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400 Persona(s) en procesos para la prevención de violencias en el contexto familiar y/o violencia sexual."/>
    <s v="PREVENCIÓN"/>
    <n v="2400"/>
    <n v="492.67"/>
    <n v="1.0000044654836383E-2"/>
    <s v="Suma"/>
    <x v="163"/>
    <s v="2819-Cuidando a cuidadoras"/>
    <n v="511091000"/>
    <n v="600"/>
    <n v="600"/>
    <n v="511091000"/>
    <n v="9.5292206175916268E-3"/>
    <m/>
    <m/>
    <s v="SI"/>
  </r>
  <r>
    <x v="5"/>
    <x v="5"/>
    <n v="2820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00 Persona(s) con discapacidad a través de Dispositivos de Asistencia Personal - Ayudas Técnicas (no incluidas en los Planes de Beneficios)"/>
    <s v="DISPOSITIVOS DE ASISTENCIA PERSONAL"/>
    <n v="1000"/>
    <n v="1515"/>
    <n v="3.0750944145324699E-2"/>
    <s v="Suma"/>
    <x v="164"/>
    <s v="2820-Salud y bienestar para Tunjuelito"/>
    <n v="1442686000"/>
    <n v="250"/>
    <n v="250"/>
    <n v="1442686000"/>
    <n v="2.6898679835705961E-2"/>
    <m/>
    <m/>
    <m/>
  </r>
  <r>
    <x v="5"/>
    <x v="5"/>
    <n v="2820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y atención de la salud mental"/>
    <s v="SALUD MENTAL"/>
    <n v="1000"/>
    <n v="739"/>
    <n v="1.4999965493990068E-2"/>
    <s v="Suma"/>
    <x v="164"/>
    <s v="2820-Salud y bienestar para Tunjuelito"/>
    <n v="811637000"/>
    <n v="250"/>
    <n v="250"/>
    <n v="811637000"/>
    <n v="1.5132858990669403E-2"/>
    <m/>
    <m/>
    <s v="SI"/>
  </r>
  <r>
    <x v="5"/>
    <x v="5"/>
    <n v="2820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383.34"/>
    <n v="7.7809022631477025E-3"/>
    <s v="Suma"/>
    <x v="164"/>
    <s v="2820-Salud y bienestar para Tunjuelito"/>
    <n v="421017000"/>
    <n v="250"/>
    <n v="250"/>
    <n v="421017000"/>
    <n v="7.8498034141798127E-3"/>
    <m/>
    <m/>
    <m/>
  </r>
  <r>
    <x v="5"/>
    <x v="5"/>
    <n v="2820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300"/>
    <n v="6.0892958703613271E-3"/>
    <s v="Suma"/>
    <x v="164"/>
    <s v="2820-Salud y bienestar para Tunjuelito"/>
    <n v="361600000"/>
    <n v="150"/>
    <n v="150"/>
    <n v="361600000"/>
    <n v="6.7419817123000256E-3"/>
    <m/>
    <m/>
    <m/>
  </r>
  <r>
    <x v="5"/>
    <x v="5"/>
    <n v="2820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440"/>
    <n v="8.9309672765299462E-3"/>
    <s v="Suma"/>
    <x v="164"/>
    <s v="2820-Salud y bienestar para Tunjuelito"/>
    <n v="483247000"/>
    <n v="100"/>
    <n v="100"/>
    <n v="483247000"/>
    <n v="9.0100731098557811E-3"/>
    <m/>
    <m/>
    <m/>
  </r>
  <r>
    <x v="5"/>
    <x v="5"/>
    <n v="282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7000 Metro(s) cuadrado(s) de elementos del sistema de espacio público peatonal con acciones de construcción y/o conservación"/>
    <s v="INTERVENCIÓN"/>
    <n v="7000"/>
    <n v="1009.97"/>
    <n v="2.0500020500629431E-2"/>
    <s v="Suma"/>
    <x v="165"/>
    <s v="2824-Una nueva visión de infraestructura en pro de la comunidad de Tunjuelito 2025 - 2028"/>
    <n v="1109237000"/>
    <n v="1750"/>
    <n v="1750"/>
    <n v="1109237000"/>
    <n v="2.0681569603447299E-2"/>
    <m/>
    <m/>
    <s v="SI"/>
  </r>
  <r>
    <x v="5"/>
    <x v="5"/>
    <n v="2842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978"/>
    <n v="1.9851104537377925E-2"/>
    <s v="Suma"/>
    <x v="166"/>
    <s v="2842-Tunjuelito disfruta del espacio publico con seguridad y en convivencia"/>
    <n v="1150761000"/>
    <n v="1"/>
    <n v="1"/>
    <n v="1150761000"/>
    <n v="2.1455778808706003E-2"/>
    <m/>
    <m/>
    <m/>
  </r>
  <r>
    <x v="5"/>
    <x v="5"/>
    <n v="2848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2 Dotación(es) a organismos de seguridad."/>
    <s v="DOTACIÓN"/>
    <n v="2"/>
    <n v="500"/>
    <n v="1.0148826450602211E-2"/>
    <s v="Suma"/>
    <x v="167"/>
    <s v="2848-Tunjuelito firme con la seguridad y la justicia"/>
    <n v="549144000"/>
    <n v="1"/>
    <n v="1"/>
    <n v="549144000"/>
    <n v="1.0238713510562183E-2"/>
    <m/>
    <m/>
    <m/>
  </r>
  <r>
    <x v="5"/>
    <x v="5"/>
    <n v="2848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0"/>
    <n v="0"/>
    <s v="Suma"/>
    <x v="167"/>
    <s v="2848-Tunjuelito firme con la seguridad y la justicia"/>
    <n v="0"/>
    <n v="0"/>
    <n v="0"/>
    <n v="0"/>
    <n v="0"/>
    <m/>
    <m/>
    <m/>
  </r>
  <r>
    <x v="5"/>
    <x v="5"/>
    <n v="2851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Servicios TIC´s generados."/>
    <s v="CONECTIVIDAD"/>
    <n v="3"/>
    <n v="339.94"/>
    <n v="6.899984127235431E-3"/>
    <s v="Suma"/>
    <x v="168"/>
    <s v="2851-Tunjuelito conectada con las TIC´s"/>
    <n v="343353000"/>
    <n v="0.5"/>
    <n v="0.5"/>
    <n v="343353000"/>
    <n v="6.4017689349097091E-3"/>
    <m/>
    <m/>
    <s v="SI"/>
  </r>
  <r>
    <x v="5"/>
    <x v="5"/>
    <n v="2851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procesos de formación y desarrollo de competencias digitales."/>
    <s v="FORTALECIMIENTO DE CAPACIDADES"/>
    <n v="3"/>
    <n v="339.94"/>
    <n v="6.899984127235431E-3"/>
    <s v="Suma"/>
    <x v="168"/>
    <s v="2851-Tunjuelito conectada con las TIC´s"/>
    <n v="373353000"/>
    <n v="0.5"/>
    <n v="0.5"/>
    <n v="373353000"/>
    <n v="6.961114762810707E-3"/>
    <m/>
    <m/>
    <s v="SI"/>
  </r>
  <r>
    <x v="5"/>
    <x v="5"/>
    <n v="2857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80 Organización(es) comunitarias a través de capacidades para promover acciones de corresponsabilidad en la gestión de la seguridad y la convivencia."/>
    <s v="FORTALECIMIENTO DE CAPACIDADES"/>
    <n v="80"/>
    <n v="381"/>
    <n v="7.7334057553588853E-3"/>
    <s v="Suma"/>
    <x v="169"/>
    <s v="2857-Tunjuelito fortalece la convivencia ciudadana"/>
    <n v="440786000"/>
    <n v="20"/>
    <n v="20"/>
    <n v="440786000"/>
    <n v="8.2183936699056388E-3"/>
    <m/>
    <m/>
    <s v="SI"/>
  </r>
  <r>
    <x v="5"/>
    <x v="5"/>
    <n v="2857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125"/>
    <n v="2.5372066126505529E-3"/>
    <s v="Suma"/>
    <x v="169"/>
    <s v="2857-Tunjuelito fortalece la convivencia ciudadana"/>
    <n v="159200000"/>
    <n v="1"/>
    <n v="1"/>
    <n v="159200000"/>
    <n v="2.9682618600612946E-3"/>
    <m/>
    <m/>
    <s v="SI"/>
  </r>
  <r>
    <x v="5"/>
    <x v="5"/>
    <n v="28573"/>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124.61"/>
    <n v="2.5292905280190829E-3"/>
    <s v="Suma"/>
    <x v="169"/>
    <s v="2857-Tunjuelito fortalece la convivencia ciudadana"/>
    <n v="168262000"/>
    <n v="1"/>
    <n v="1"/>
    <n v="168262000"/>
    <n v="3.1372215898092561E-3"/>
    <m/>
    <m/>
    <s v="SI"/>
  </r>
  <r>
    <x v="5"/>
    <x v="5"/>
    <n v="2860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639"/>
    <n v="1.2970200203869625E-2"/>
    <s v="Suma"/>
    <x v="170"/>
    <s v="2860-Seguridad alimentaria y nutricional para Tunjuelito"/>
    <n v="800000000"/>
    <n v="150"/>
    <n v="150"/>
    <n v="800000000"/>
    <n v="1.4915888744026606E-2"/>
    <m/>
    <m/>
    <m/>
  </r>
  <r>
    <x v="5"/>
    <x v="5"/>
    <n v="2867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00 Persona(s) en acciones educativas en temas de protección y bienestar animal."/>
    <s v="ACCIONES PEDAGÓGICAS"/>
    <n v="2000"/>
    <n v="139"/>
    <n v="2.8213737532674149E-3"/>
    <s v="Suma"/>
    <x v="171"/>
    <s v="2867-Tunjuelito, un hogar para nuestros animales"/>
    <n v="152664000"/>
    <n v="500"/>
    <n v="500"/>
    <n v="152664000"/>
    <n v="2.8463990490225971E-3"/>
    <m/>
    <m/>
    <s v="SI"/>
  </r>
  <r>
    <x v="5"/>
    <x v="5"/>
    <n v="2867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000 Animales en los programas de brigadas médicas, urgencias veterinarias y adopciones."/>
    <s v="BIENESTAR ANIMAL"/>
    <n v="4000"/>
    <n v="300"/>
    <n v="6.0892958703613271E-3"/>
    <s v="Suma"/>
    <x v="171"/>
    <s v="2867-Tunjuelito, un hogar para nuestros animales"/>
    <n v="403834000"/>
    <n v="1000"/>
    <n v="1000"/>
    <n v="403834000"/>
    <n v="7.5294287688190504E-3"/>
    <m/>
    <m/>
    <s v="SI"/>
  </r>
  <r>
    <x v="5"/>
    <x v="5"/>
    <n v="28673"/>
    <s v="AMBIENTE"/>
    <n v="45"/>
    <s v="Número de animales esterilizados"/>
    <s v="Cuidado de la vida"/>
    <s v="Protección y bienestar animal"/>
    <s v="Presupuestos Participativos"/>
    <m/>
    <s v="2 - Bogotá confía en su bien-estar"/>
    <s v="15 - Bogotá protege todas las formas de vida"/>
    <s v="Esterilizar 4000 Perros y gatos incluyendo los que está en condición de vulnerabilidad."/>
    <s v="ESTERILIZACIÓN"/>
    <n v="4000"/>
    <n v="300"/>
    <n v="6.0892958703613271E-3"/>
    <s v="Suma"/>
    <x v="171"/>
    <s v="2867-Tunjuelito, un hogar para nuestros animales"/>
    <n v="329486000"/>
    <n v="1000"/>
    <n v="1000"/>
    <n v="329486000"/>
    <n v="6.1432206483929379E-3"/>
    <m/>
    <m/>
    <s v="SI"/>
  </r>
  <r>
    <x v="5"/>
    <x v="5"/>
    <n v="2869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170"/>
    <n v="3.4506009932047518E-3"/>
    <s v="Suma"/>
    <x v="172"/>
    <s v="2869-Tunjuelito responde ante los riegos"/>
    <n v="186709000"/>
    <n v="1"/>
    <n v="1"/>
    <n v="186709000"/>
    <n v="3.4811633393855793E-3"/>
    <m/>
    <m/>
    <m/>
  </r>
  <r>
    <x v="5"/>
    <x v="5"/>
    <n v="2875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0 Arbol(es) en zona urbana"/>
    <s v="ARBOLADO"/>
    <n v="6000"/>
    <n v="228.03"/>
    <n v="4.6284737910616443E-3"/>
    <s v="Suma"/>
    <x v="173"/>
    <s v="2875-Tunjuelito resiliente ordena su territorio y se adapta al cambio climático"/>
    <n v="227000000"/>
    <n v="1500"/>
    <n v="1500"/>
    <n v="227000000"/>
    <n v="4.2323834311175498E-3"/>
    <m/>
    <m/>
    <s v="SI"/>
  </r>
  <r>
    <x v="5"/>
    <x v="5"/>
    <n v="2875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en la conservación de la biodiversidad y el agua"/>
    <s v="EDUCACIÓN AMBIENTAL"/>
    <n v="12"/>
    <n v="170"/>
    <n v="3.4506009932047518E-3"/>
    <s v="Suma"/>
    <x v="173"/>
    <s v="2875-Tunjuelito resiliente ordena su territorio y se adapta al cambio climático"/>
    <n v="302808000"/>
    <n v="3"/>
    <n v="3"/>
    <n v="302808000"/>
    <n v="5.6458130485015105E-3"/>
    <m/>
    <m/>
    <s v="SI"/>
  </r>
  <r>
    <x v="5"/>
    <x v="5"/>
    <n v="2875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s v="HUERTAS URBANAS"/>
    <n v="16"/>
    <n v="160"/>
    <n v="3.2476244641927074E-3"/>
    <s v="Suma"/>
    <x v="173"/>
    <s v="2875-Tunjuelito resiliente ordena su territorio y se adapta al cambio climático"/>
    <n v="165600000"/>
    <n v="8"/>
    <n v="8"/>
    <n v="165600000"/>
    <n v="3.0875889700135075E-3"/>
    <m/>
    <m/>
    <s v="SI"/>
  </r>
  <r>
    <x v="5"/>
    <x v="5"/>
    <n v="2875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etro(s) cuadrado(s) de jardinería"/>
    <s v="JARDINERÍA"/>
    <n v="2000"/>
    <n v="0"/>
    <n v="0"/>
    <s v="Suma"/>
    <x v="173"/>
    <s v="2875-Tunjuelito resiliente ordena su territorio y se adapta al cambio climático"/>
    <n v="0"/>
    <n v="1000"/>
    <n v="1000"/>
    <n v="0"/>
    <n v="0"/>
    <m/>
    <m/>
    <s v="SI"/>
  </r>
  <r>
    <x v="5"/>
    <x v="5"/>
    <n v="2875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3000 Persona(s) en separación en la fuente y reciclaje"/>
    <s v="SEPARACIÓN EN LA FUENTE"/>
    <n v="3000"/>
    <n v="611.49"/>
    <n v="1.2411811772557492E-2"/>
    <s v="Suma"/>
    <x v="173"/>
    <s v="2875-Tunjuelito resiliente ordena su territorio y se adapta al cambio climático"/>
    <n v="648200000"/>
    <n v="750"/>
    <n v="750"/>
    <n v="648200000"/>
    <n v="1.2085598854847557E-2"/>
    <m/>
    <m/>
    <s v="SI"/>
  </r>
  <r>
    <x v="5"/>
    <x v="5"/>
    <n v="2879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300 Mipyme(s) emprendimientos y/o actores de la economía informal para el fortalecimiento del tejido empresarial local."/>
    <s v="TEJIDO EMPRESARIAL LOCAL"/>
    <n v="300"/>
    <n v="492.67"/>
    <n v="1.0000044654836383E-2"/>
    <s v="Suma"/>
    <x v="174"/>
    <s v="2879-Tunjuelito apuesta por la construccion del tejido empresarial"/>
    <n v="511090000"/>
    <n v="75"/>
    <n v="75"/>
    <n v="511090000"/>
    <n v="9.5292019727306974E-3"/>
    <m/>
    <m/>
    <s v="SI"/>
  </r>
  <r>
    <x v="5"/>
    <x v="5"/>
    <n v="28801"/>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12 Programa(s) comunitarios con enfoque restaurativo para el cuidado del espacio público y del medio ambiente"/>
    <s v="ACCIONES DE CUIDADO"/>
    <n v="12"/>
    <n v="242.55"/>
    <n v="4.9231957111871326E-3"/>
    <s v="Suma"/>
    <x v="175"/>
    <s v="2880-Seguridad y convivencia en Tunjuelito"/>
    <n v="445674000"/>
    <n v="3"/>
    <n v="3"/>
    <n v="445674000"/>
    <n v="8.3095297501316421E-3"/>
    <m/>
    <m/>
    <s v="SI"/>
  </r>
  <r>
    <x v="5"/>
    <x v="5"/>
    <n v="28802"/>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242.55"/>
    <n v="4.9231957111871326E-3"/>
    <s v="Suma"/>
    <x v="175"/>
    <s v="2880-Seguridad y convivencia en Tunjuelito"/>
    <n v="223200000"/>
    <n v="2"/>
    <n v="2"/>
    <n v="223200000"/>
    <n v="4.161532959583423E-3"/>
    <m/>
    <m/>
    <s v="SI"/>
  </r>
  <r>
    <x v="5"/>
    <x v="5"/>
    <n v="2880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160 Ciudadanos con habilidades y capacidades para gestionar la convivencia constructivamente"/>
    <s v="GESTIÓN DE LA CONVIVENCIA"/>
    <n v="160"/>
    <n v="0"/>
    <n v="0"/>
    <s v="Suma"/>
    <x v="175"/>
    <s v="2880-Seguridad y convivencia en Tunjuelito"/>
    <n v="0"/>
    <n v="0"/>
    <n v="0"/>
    <n v="0"/>
    <n v="0"/>
    <m/>
    <m/>
    <s v="SI"/>
  </r>
  <r>
    <x v="5"/>
    <x v="5"/>
    <n v="28804"/>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2 Acción(es) pedagógicas para la gestión de conflictividades y prevención de violencias"/>
    <s v="ACCIONES PEDAGÓGICAS"/>
    <n v="12"/>
    <n v="180"/>
    <n v="3.6535775222167961E-3"/>
    <s v="Suma"/>
    <x v="175"/>
    <s v="2880-Seguridad y convivencia en Tunjuelito"/>
    <n v="161600000"/>
    <n v="3"/>
    <n v="3"/>
    <n v="161600000"/>
    <n v="3.0130095262933744E-3"/>
    <m/>
    <m/>
    <s v="SI"/>
  </r>
  <r>
    <x v="5"/>
    <x v="5"/>
    <n v="2881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477.89"/>
    <n v="9.7000453449565816E-3"/>
    <s v="Suma"/>
    <x v="176"/>
    <s v="2881-Tunjuelito dignifica espacios culturales"/>
    <n v="488859000"/>
    <n v="1"/>
    <n v="1"/>
    <n v="488859000"/>
    <n v="9.1147080693951277E-3"/>
    <m/>
    <m/>
    <s v="SI"/>
  </r>
  <r>
    <x v="5"/>
    <x v="5"/>
    <n v="2898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739"/>
    <n v="1.4999965493990068E-2"/>
    <s v="Suma"/>
    <x v="177"/>
    <s v="2898-Impulsando el Desarrollo Económico en Tunjuelito"/>
    <n v="771637000"/>
    <n v="2"/>
    <n v="2"/>
    <n v="771637000"/>
    <n v="1.4387064553468073E-2"/>
    <m/>
    <m/>
    <s v="SI"/>
  </r>
  <r>
    <x v="5"/>
    <x v="5"/>
    <n v="2898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40 Mipyme(s) y/o emprendimientos orientados al fortalecimiento de las capacidades locales para la gestión y el desarrollo turístico"/>
    <s v="DESARROLLO TURÍSTICO"/>
    <n v="40"/>
    <n v="542.66999999999996"/>
    <n v="1.1014927299896603E-2"/>
    <s v="Suma"/>
    <x v="177"/>
    <s v="2898-Impulsando el Desarrollo Económico en Tunjuelito"/>
    <n v="556006000"/>
    <n v="10"/>
    <n v="10"/>
    <n v="556006000"/>
    <n v="1.0366654546264072E-2"/>
    <m/>
    <m/>
    <s v="SI"/>
  </r>
  <r>
    <x v="5"/>
    <x v="5"/>
    <n v="2900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5890.02"/>
    <n v="0.11955358154115209"/>
    <s v="Suma"/>
    <x v="178"/>
    <s v="2900-Tunjuelito promueve entornos seguros para la ciudadanía"/>
    <n v="6472680000"/>
    <n v="1"/>
    <n v="1"/>
    <n v="6149050000"/>
    <n v="0.114648182101821"/>
    <m/>
    <m/>
    <m/>
  </r>
  <r>
    <x v="5"/>
    <x v="5"/>
    <n v="2900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realizada"/>
    <s v="IVC"/>
    <n v="4"/>
    <n v="1500"/>
    <n v="3.0446479351806634E-2"/>
    <s v="Suma"/>
    <x v="178"/>
    <s v="2900-Tunjuelito promueve entornos seguros para la ciudadanía"/>
    <n v="1572432000"/>
    <n v="1"/>
    <n v="1"/>
    <n v="1572432000"/>
    <n v="2.9317775961934054E-2"/>
    <m/>
    <m/>
    <m/>
  </r>
  <r>
    <x v="5"/>
    <x v="5"/>
    <n v="2905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500 Metro(s) de parques de la red de proximidad (la construcción incluye dotación)"/>
    <s v="CONSTRUCCIÓN"/>
    <n v="4500"/>
    <n v="1314.04"/>
    <n v="2.667192781829866E-2"/>
    <s v="Suma"/>
    <x v="179"/>
    <s v="2905-Tunjuelito fortalece sus parques y embellece sus espacios"/>
    <n v="1543199000"/>
    <n v="1125"/>
    <n v="1125"/>
    <n v="1543199000"/>
    <n v="2.8772730742366394E-2"/>
    <m/>
    <m/>
    <s v="SI"/>
  </r>
  <r>
    <x v="5"/>
    <x v="5"/>
    <n v="2905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0"/>
    <n v="0"/>
    <s v="Suma"/>
    <x v="179"/>
    <s v="2905-Tunjuelito fortalece sus parques y embellece sus espacios"/>
    <n v="0"/>
    <n v="0"/>
    <n v="0"/>
    <n v="0"/>
    <n v="0"/>
    <m/>
    <m/>
    <s v="SI"/>
  </r>
  <r>
    <x v="5"/>
    <x v="5"/>
    <n v="2910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200"/>
    <n v="4.0595305802408844E-3"/>
    <s v="Suma"/>
    <x v="180"/>
    <s v="2910-Espacios de desarrollo comunitario para Tunjuelito"/>
    <n v="219658000"/>
    <n v="2"/>
    <n v="2"/>
    <n v="219658000"/>
    <n v="4.0954928621692449E-3"/>
    <m/>
    <m/>
    <s v="SI"/>
  </r>
  <r>
    <x v="5"/>
    <x v="5"/>
    <n v="29102"/>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0"/>
    <n v="0"/>
    <s v="Suma"/>
    <x v="180"/>
    <s v="2910-Espacios de desarrollo comunitario para Tunjuelito"/>
    <n v="0"/>
    <n v="0"/>
    <n v="0"/>
    <n v="0"/>
    <n v="0"/>
    <m/>
    <m/>
    <s v="SI"/>
  </r>
  <r>
    <x v="5"/>
    <x v="5"/>
    <n v="29103"/>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300"/>
    <n v="6.0892958703613271E-3"/>
    <s v="Suma"/>
    <x v="180"/>
    <s v="2910-Espacios de desarrollo comunitario para Tunjuelito"/>
    <n v="280342000"/>
    <n v="1"/>
    <n v="1"/>
    <n v="280342000"/>
    <n v="5.2269376028473832E-3"/>
    <m/>
    <m/>
    <s v="SI"/>
  </r>
  <r>
    <x v="5"/>
    <x v="5"/>
    <n v="29104"/>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Oportunidad(es) operativas orientadas a la prestación de servicios a la persona mayor."/>
    <s v="DOTACIÓN"/>
    <n v="1"/>
    <n v="0"/>
    <n v="0"/>
    <s v="Suma"/>
    <x v="180"/>
    <s v="2910-Espacios de desarrollo comunitario para Tunjuelito"/>
    <n v="0"/>
    <n v="0"/>
    <n v="0"/>
    <n v="0"/>
    <n v="0"/>
    <m/>
    <m/>
    <s v="SI"/>
  </r>
  <r>
    <x v="5"/>
    <x v="5"/>
    <n v="2912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140.34"/>
    <n v="2.8485726081550287E-3"/>
    <s v="Suma"/>
    <x v="181"/>
    <s v="2912-Conciencia ciudadana como un acto de amor por Bogotá y Tunjuelito"/>
    <n v="161806000"/>
    <n v="1"/>
    <n v="1"/>
    <n v="161806000"/>
    <n v="3.0168503676449611E-3"/>
    <m/>
    <m/>
    <m/>
  </r>
  <r>
    <x v="5"/>
    <x v="5"/>
    <n v="2912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a nivel local."/>
    <s v="INNOVACIÓN PÚBLICA"/>
    <n v="1"/>
    <n v="200"/>
    <n v="4.0595305802408844E-3"/>
    <s v="Suma"/>
    <x v="181"/>
    <s v="2912-Conciencia ciudadana como un acto de amor por Bogotá y Tunjuelito"/>
    <n v="200000000"/>
    <n v="1"/>
    <n v="1"/>
    <n v="200000000"/>
    <n v="3.7289721860066516E-3"/>
    <m/>
    <m/>
    <m/>
  </r>
  <r>
    <x v="5"/>
    <x v="5"/>
    <n v="291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7527.97"/>
    <n v="0.15280012211067986"/>
    <s v="Suma"/>
    <x v="182"/>
    <s v="2914-Tunjuelito se moviliza con seguridad"/>
    <n v="7860653000"/>
    <n v="1.5"/>
    <n v="1.5"/>
    <n v="7860653000"/>
    <n v="0.14656078200424871"/>
    <m/>
    <m/>
    <s v="SI"/>
  </r>
  <r>
    <x v="5"/>
    <x v="5"/>
    <n v="2916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 deportivas inscritas en el Banco que implementan iniciativas de carácter barrial con apoyos económicos."/>
    <s v="BANCO DE INICIATIVAS"/>
    <n v="40"/>
    <n v="240"/>
    <n v="4.8714366962890618E-3"/>
    <s v="Suma"/>
    <x v="183"/>
    <s v="2916-Tunjuelito comprometido con el deporte y la recreación"/>
    <n v="255000000"/>
    <n v="10"/>
    <n v="10"/>
    <n v="255000000"/>
    <n v="4.754439537158481E-3"/>
    <m/>
    <m/>
    <s v="SI"/>
  </r>
  <r>
    <x v="5"/>
    <x v="5"/>
    <n v="2916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2000 Persona(s) en actividades recreo-deportivas comunitarias."/>
    <s v="ACTIVIDADES RECREODEPORTIVAS"/>
    <n v="2000"/>
    <n v="660"/>
    <n v="1.3396450914794919E-2"/>
    <s v="Suma"/>
    <x v="183"/>
    <s v="2916-Tunjuelito comprometido con el deporte y la recreación"/>
    <n v="700000000"/>
    <n v="500"/>
    <n v="500"/>
    <n v="700000000"/>
    <n v="1.3051402651023281E-2"/>
    <m/>
    <m/>
    <s v="SI"/>
  </r>
  <r>
    <x v="5"/>
    <x v="5"/>
    <n v="2916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2000 Persona(s) en los campos deportivos o recreativos"/>
    <s v="CAPACITACIÓN"/>
    <n v="2000"/>
    <n v="610"/>
    <n v="1.2381568269734697E-2"/>
    <s v="Suma"/>
    <x v="183"/>
    <s v="2916-Tunjuelito comprometido con el deporte y la recreación"/>
    <n v="774984000"/>
    <n v="500"/>
    <n v="500"/>
    <n v="774984000"/>
    <n v="1.4449468903000895E-2"/>
    <m/>
    <m/>
    <s v="SI"/>
  </r>
  <r>
    <x v="5"/>
    <x v="5"/>
    <n v="2916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 Persona(s) con la entrega de dotaciones deportivas."/>
    <s v="DOTACIÓN"/>
    <n v="800"/>
    <n v="288.24"/>
    <n v="5.8505954722431631E-3"/>
    <s v="Suma"/>
    <x v="183"/>
    <s v="2916-Tunjuelito comprometido con el deporte y la recreación"/>
    <n v="300000000"/>
    <n v="200"/>
    <n v="200"/>
    <n v="300000000"/>
    <n v="5.5934582790099774E-3"/>
    <m/>
    <m/>
    <s v="SI"/>
  </r>
  <r>
    <x v="5"/>
    <x v="5"/>
    <n v="2918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110"/>
    <n v="2.2327418191324866E-3"/>
    <s v="Suma"/>
    <x v="184"/>
    <s v="2918-Tunjuelito por un pacto con sus raíces"/>
    <n v="133132000"/>
    <n v="1"/>
    <n v="1"/>
    <n v="133132000"/>
    <n v="2.4822276253371875E-3"/>
    <m/>
    <m/>
    <m/>
  </r>
  <r>
    <x v="5"/>
    <x v="5"/>
    <n v="2918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105"/>
    <n v="2.1312535546264642E-3"/>
    <s v="Suma"/>
    <x v="184"/>
    <s v="2918-Tunjuelito por un pacto con sus raíces"/>
    <n v="133000000"/>
    <n v="1"/>
    <n v="1"/>
    <n v="133000000"/>
    <n v="2.4797665036944234E-3"/>
    <m/>
    <m/>
    <m/>
  </r>
  <r>
    <x v="5"/>
    <x v="5"/>
    <n v="2924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5 Proyecto(s) del sector cultural y creativo"/>
    <s v="SOSTENIBILIDAD"/>
    <n v="45"/>
    <n v="492.67"/>
    <n v="1.0000044654836383E-2"/>
    <s v="Suma"/>
    <x v="185"/>
    <s v="2924-Tunjuelito fortalece su ecosistema cultural y creativo"/>
    <n v="500000000"/>
    <n v="11"/>
    <n v="11"/>
    <n v="500000000"/>
    <n v="9.322430465016629E-3"/>
    <m/>
    <n v="423000000"/>
    <s v="SI"/>
  </r>
  <r>
    <x v="5"/>
    <x v="5"/>
    <n v="2928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615.83000000000004"/>
    <n v="1.249990358614872E-2"/>
    <s v="Suma"/>
    <x v="186"/>
    <s v="2928-Participacion ciudadana como motor de desarrollo de Tunjuelito"/>
    <n v="623828000"/>
    <n v="500"/>
    <n v="500"/>
    <n v="623828000"/>
    <n v="1.1631186304260787E-2"/>
    <m/>
    <m/>
    <s v="SI"/>
  </r>
  <r>
    <x v="5"/>
    <x v="5"/>
    <n v="2928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0 Organización(es) comunales."/>
    <s v="FORTALECIMIENTO COMUNAL"/>
    <n v="20"/>
    <n v="100"/>
    <n v="2.0297652901204422E-3"/>
    <s v="Suma"/>
    <x v="186"/>
    <s v="2928-Participacion ciudadana como motor de desarrollo de Tunjuelito"/>
    <n v="109829000"/>
    <n v="5"/>
    <n v="5"/>
    <n v="109829000"/>
    <n v="2.0477464310846225E-3"/>
    <m/>
    <m/>
    <m/>
  </r>
  <r>
    <x v="5"/>
    <x v="5"/>
    <n v="2928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s v="FORTALECIMIENTO DE ORGANIZACIONES"/>
    <n v="200"/>
    <n v="615.83000000000004"/>
    <n v="1.249990358614872E-2"/>
    <s v="Suma"/>
    <x v="186"/>
    <s v="2928-Participacion ciudadana como motor de desarrollo de Tunjuelito"/>
    <n v="728900000"/>
    <n v="50"/>
    <n v="50"/>
    <n v="728900000"/>
    <n v="1.3590239131901242E-2"/>
    <m/>
    <m/>
    <s v="SI"/>
  </r>
  <r>
    <x v="5"/>
    <x v="5"/>
    <n v="2929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4 Estímulo(s) de apoyo al sector artístico y cultural."/>
    <s v="ESTÍMULOS"/>
    <n v="44"/>
    <n v="210"/>
    <n v="4.2625071092529283E-3"/>
    <s v="Suma"/>
    <x v="187"/>
    <s v="2929-Tunjuelito epicentro de cultura"/>
    <n v="210640000"/>
    <n v="11"/>
    <n v="11"/>
    <n v="210640000"/>
    <n v="3.9273535063022056E-3"/>
    <m/>
    <n v="210640000"/>
    <m/>
  </r>
  <r>
    <x v="5"/>
    <x v="5"/>
    <n v="2929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40 Evento(s) de promoción, circulación y apropiación de actividades artísticas, culturales y patrimoniales."/>
    <s v="EVENTOS"/>
    <n v="40"/>
    <n v="720"/>
    <n v="1.4614310088867185E-2"/>
    <s v="Suma"/>
    <x v="187"/>
    <s v="2929-Tunjuelito epicentro de cultura"/>
    <n v="812573000"/>
    <n v="10"/>
    <n v="10"/>
    <n v="812573000"/>
    <n v="1.5150310580499914E-2"/>
    <m/>
    <m/>
    <s v="SI"/>
  </r>
  <r>
    <x v="5"/>
    <x v="5"/>
    <n v="2929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800 Persona(s) en los campos artísticos, interculturales, culturales y/o patrimoniales"/>
    <s v="CAPACITACIÓN"/>
    <n v="800"/>
    <n v="273.72000000000003"/>
    <n v="5.5558735521176747E-3"/>
    <s v="Suma"/>
    <x v="187"/>
    <s v="2929-Tunjuelito epicentro de cultura"/>
    <n v="300627000"/>
    <n v="200"/>
    <n v="200"/>
    <n v="300627000"/>
    <n v="5.6051486068131083E-3"/>
    <m/>
    <n v="239026000"/>
    <s v="SI"/>
  </r>
  <r>
    <x v="5"/>
    <x v="5"/>
    <n v="2929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100"/>
    <n v="2.0297652901204422E-3"/>
    <s v="Suma"/>
    <x v="187"/>
    <s v="2929-Tunjuelito epicentro de cultura"/>
    <n v="109829000"/>
    <n v="5"/>
    <n v="5"/>
    <n v="109829000"/>
    <n v="2.0477464310846225E-3"/>
    <m/>
    <n v="109829000"/>
    <s v="SI"/>
  </r>
  <r>
    <x v="6"/>
    <x v="6"/>
    <n v="28101"/>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3005.1668"/>
    <n v="2.0853077771516765E-2"/>
    <s v="Suma"/>
    <x v="188"/>
    <s v="2810-Gobernanza efectiva y eficiente enfocada en resolver"/>
    <n v="2839223000"/>
    <n v="1"/>
    <n v="1"/>
    <n v="2839223000"/>
    <n v="1.7894530872630897E-2"/>
    <m/>
    <m/>
    <m/>
  </r>
  <r>
    <x v="6"/>
    <x v="6"/>
    <n v="2810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0213.553594000001"/>
    <n v="7.0872614265283573E-2"/>
    <s v="Suma"/>
    <x v="188"/>
    <s v="2810-Gobernanza efectiva y eficiente enfocada en resolver"/>
    <n v="8782705000"/>
    <n v="1"/>
    <n v="1"/>
    <n v="8782705000"/>
    <n v="5.5354012618138743E-2"/>
    <m/>
    <m/>
    <m/>
  </r>
  <r>
    <x v="6"/>
    <x v="6"/>
    <n v="28103"/>
    <s v="GOBIERNO"/>
    <n v="91"/>
    <s v="Sedes administrativas locales construidas."/>
    <s v="Gobierno confiable"/>
    <s v="Infraestructura local"/>
    <s v="Gestión Pública Local"/>
    <s v="Gobierno confiable (15%)"/>
    <s v="5 - Bogotá confía en su gobierno"/>
    <s v="33 - Fortalecimiento institucional para un gobierno confiable"/>
    <s v="Construir 2 Sede(s) administrativas locales."/>
    <s v="CONSTRUCCIÓN"/>
    <n v="2"/>
    <n v="15916.293858000001"/>
    <n v="0.11044435658452922"/>
    <s v="Suma"/>
    <x v="188"/>
    <s v="2810-Gobernanza efectiva y eficiente enfocada en resolver"/>
    <n v="11354924000"/>
    <n v="0.5"/>
    <n v="0.5"/>
    <n v="11354924000"/>
    <n v="7.1565719943230077E-2"/>
    <m/>
    <m/>
    <m/>
  </r>
  <r>
    <x v="6"/>
    <x v="6"/>
    <n v="28104"/>
    <s v="GOBIERNO"/>
    <n v="92"/>
    <s v="Sedes administrativas locales intervenidas."/>
    <s v="Gobierno confiable"/>
    <s v="Infraestructura local"/>
    <s v="Gestión Pública Local"/>
    <s v="Gobierno confiable (15%)"/>
    <s v="5 - Bogotá confía en su gobierno"/>
    <s v="33 - Fortalecimiento institucional para un gobierno confiable"/>
    <s v="Intervenir 2 Sede(s) administrativa local."/>
    <s v="INTERVENCIÓN"/>
    <n v="2"/>
    <n v="326.88973399999998"/>
    <n v="2.2683123764752184E-3"/>
    <s v="Suma"/>
    <x v="188"/>
    <s v="2810-Gobernanza efectiva y eficiente enfocada en resolver"/>
    <n v="359900000"/>
    <n v="0.5"/>
    <n v="0.5"/>
    <n v="359900000"/>
    <n v="2.268311316532678E-3"/>
    <m/>
    <m/>
    <m/>
  </r>
  <r>
    <x v="6"/>
    <x v="6"/>
    <n v="2825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80 Estímulo(s) de apoyo al sector artístico y cultural"/>
    <s v="ESTÍMULOS"/>
    <n v="180"/>
    <n v="1773.395702"/>
    <n v="1.2305725756546881E-2"/>
    <s v="Suma"/>
    <x v="189"/>
    <s v="2825-Bosa epicentro cultural de una ciudad que camina segura"/>
    <n v="1300000000"/>
    <n v="45"/>
    <n v="45"/>
    <n v="1440000000"/>
    <n v="9.0757663123285821E-3"/>
    <m/>
    <m/>
    <m/>
  </r>
  <r>
    <x v="6"/>
    <x v="6"/>
    <n v="2825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50 Evento(s) de promoción, circulación y apropiación de actividades artísticas, culturales y patrimoniales, con el propósito de aumentar la participación de la comunidad, visibilizar el patrimonio cultural local, y fortalecer el acceso a la oferta artística y cultural en la localidad de Bosa"/>
    <s v="EVENTOS"/>
    <n v="150"/>
    <n v="2955.6595040000002"/>
    <n v="2.0509542932204188E-2"/>
    <s v="Suma"/>
    <x v="189"/>
    <s v="2825-Bosa epicentro cultural de una ciudad que camina segura"/>
    <n v="6200000000"/>
    <n v="37.5"/>
    <n v="37.5"/>
    <n v="5973533000"/>
    <n v="3.5127835445869206E-2"/>
    <s v="Esta meta tuvo ingreso de excedentes financieros"/>
    <m/>
    <m/>
  </r>
  <r>
    <x v="6"/>
    <x v="6"/>
    <n v="2825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500 Persona(s) en los campos artísticos, interculturales, culturales y/o patrimoniales "/>
    <s v="CAPACITACIÓN"/>
    <n v="2500"/>
    <n v="1685.127491"/>
    <n v="1.1693226021511989E-2"/>
    <s v="Suma"/>
    <x v="189"/>
    <s v="2825-Bosa epicentro cultural de una ciudad que camina segura"/>
    <n v="700000000"/>
    <n v="625"/>
    <n v="625"/>
    <n v="1000000000"/>
    <n v="6.3026154946726259E-3"/>
    <m/>
    <m/>
    <m/>
  </r>
  <r>
    <x v="6"/>
    <x v="6"/>
    <n v="2825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0 Organización(es) artísticas, culturales y patrimoniales con elementos entregados "/>
    <s v="ENTREGA DE ELEMENTOS"/>
    <n v="200"/>
    <n v="738.91487600000005"/>
    <n v="5.1273857330510469E-3"/>
    <s v="Suma"/>
    <x v="189"/>
    <s v="2825-Bosa epicentro cultural de una ciudad que camina segura"/>
    <n v="813533000"/>
    <n v="50"/>
    <n v="50"/>
    <n v="1000000000"/>
    <n v="6.3026154946726259E-3"/>
    <m/>
    <m/>
    <m/>
  </r>
  <r>
    <x v="6"/>
    <x v="6"/>
    <n v="2826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50 Mipyme(s) emprendimientos y/o actores de la economía informal para el fortalecimiento del tejido empresarial local."/>
    <s v="TEJIDO EMPRESARIAL LOCAL"/>
    <n v="850"/>
    <n v="1397.880844"/>
    <n v="9.6999999984178891E-3"/>
    <s v="Suma"/>
    <x v="190"/>
    <s v="2826-Bosa caminando segura hacia la formalización empresarial"/>
    <n v="1539044000"/>
    <n v="212.5"/>
    <n v="212.5"/>
    <n v="1539044000"/>
    <n v="9.7000025613829376E-3"/>
    <m/>
    <m/>
    <m/>
  </r>
  <r>
    <x v="6"/>
    <x v="6"/>
    <n v="2827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170 Persona(s) Mayor(es) con apoyo económico Tipo C."/>
    <s v="APOYO ECONÓMICO PERSONA MAYOR"/>
    <n v="6170"/>
    <n v="9581.2628910000003"/>
    <n v="6.6485101664030946E-2"/>
    <s v="Constante"/>
    <x v="191"/>
    <s v="2827-Bosa reduce las formas extremas de exclusión"/>
    <n v="12423449000"/>
    <n v="1542.5"/>
    <n v="1542.5"/>
    <n v="12423449000"/>
    <n v="7.8300222164675137E-2"/>
    <m/>
    <m/>
    <m/>
  </r>
  <r>
    <x v="6"/>
    <x v="6"/>
    <n v="2827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82 Joven(es) con transferencias condicionadas y acompañamiento psicosocial al acceso y permanencia a oportunidades de formación y empleabilidad."/>
    <s v="TRANSFERENCIAS MONETARIAS"/>
    <n v="482"/>
    <n v="1194.8093140000001"/>
    <n v="8.2908714241667365E-3"/>
    <s v="Constante"/>
    <x v="191"/>
    <s v="2827-Bosa reduce las formas extremas de exclusión"/>
    <n v="1984881000"/>
    <n v="120.5"/>
    <n v="120.5"/>
    <n v="1984881000"/>
    <n v="1.2509941745681296E-2"/>
    <m/>
    <m/>
    <m/>
  </r>
  <r>
    <x v="6"/>
    <x v="6"/>
    <n v="28273"/>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51912 Persona(s) con apoyos que contribuyan al ingreso mínimo garantizado."/>
    <s v="INGRESO MÍNIMO"/>
    <n v="51912"/>
    <n v="4620.7852460000004"/>
    <n v="3.2063975317548177E-2"/>
    <s v="Constante"/>
    <x v="191"/>
    <s v="2827-Bosa reduce las formas extremas de exclusión"/>
    <n v="6549656000"/>
    <n v="12978"/>
    <n v="12978"/>
    <n v="6549656000"/>
    <n v="4.1279963390375533E-2"/>
    <m/>
    <m/>
    <m/>
  </r>
  <r>
    <x v="6"/>
    <x v="6"/>
    <n v="2828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20 Proceso(s) pedagógicos, artísticos, culturales, formativos o para el fortalecimiento de iniciativas ciudadanas para la apropiación social de la memoria, verdad, reparación integral a víctimas, paz y reconciliación."/>
    <s v="INICIATIVAS"/>
    <n v="20"/>
    <n v="252.85276400000001"/>
    <n v="1.7545642898873282E-3"/>
    <s v="Suma"/>
    <x v="192"/>
    <s v="2828-Paz memoria y reconciliación para que Bosa camine segura"/>
    <n v="278387000"/>
    <n v="5"/>
    <n v="5"/>
    <n v="278387000"/>
    <n v="1.7545662197154283E-3"/>
    <m/>
    <m/>
    <m/>
  </r>
  <r>
    <x v="6"/>
    <x v="6"/>
    <n v="2828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20 Acción(es) de construcción de paz que contribuyan al tejido social, la integración local, la sostenibilidad económica y/o desarrollo territorial para la reconciliación."/>
    <s v="ACCIONES DE CONSTRUCCIÓN DE PAZ"/>
    <n v="20"/>
    <n v="805.188219"/>
    <n v="5.587261429720331E-3"/>
    <s v="Suma"/>
    <x v="192"/>
    <s v="2828-Paz memoria y reconciliación para que Bosa camine segura"/>
    <n v="706499000"/>
    <n v="5"/>
    <n v="5"/>
    <n v="706499000"/>
    <n v="4.4527915443707154E-3"/>
    <m/>
    <m/>
    <m/>
  </r>
  <r>
    <x v="6"/>
    <x v="6"/>
    <n v="2828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16 Proceso(s) de fortalecimiento de habilidades y capacidades de la población víctima del conflicto armado o excombatientes para promover su participación en los diferentes escenarios."/>
    <s v="FORTALECIMIENTO DE CAPACIDADES"/>
    <n v="16"/>
    <n v="195.72843499999999"/>
    <n v="1.3581742874146832E-3"/>
    <s v="Suma"/>
    <x v="192"/>
    <s v="2828-Paz memoria y reconciliación para que Bosa camine segura"/>
    <n v="215495000"/>
    <n v="4"/>
    <n v="4"/>
    <n v="215495000"/>
    <n v="1.3581821260244776E-3"/>
    <m/>
    <m/>
    <m/>
  </r>
  <r>
    <x v="6"/>
    <x v="6"/>
    <n v="282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6 Sede(s) educativas con equipamientos, recursos pedagógicos y/o tecnológicos."/>
    <s v="DOTACIÓN"/>
    <n v="36"/>
    <n v="1407.5031120000001"/>
    <n v="9.7667696376080929E-3"/>
    <s v="Suma"/>
    <x v="193"/>
    <s v="2829-Educación como elemento central para la construcción de una Bosa que camina segura"/>
    <n v="2349638000"/>
    <n v="9"/>
    <n v="9"/>
    <n v="1747160000"/>
    <n v="1.1011677687672226E-2"/>
    <m/>
    <m/>
    <m/>
  </r>
  <r>
    <x v="6"/>
    <x v="6"/>
    <n v="282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0 Estudiante(s) en programas de educación posmedia (niveles de formación técnico profesional, tecnólogo, profesional universitario y educación para el trabajo y desarrollo humano)."/>
    <s v="APOYO EDUCACIÓN POSMEDIA"/>
    <n v="800"/>
    <n v="10099.359714"/>
    <n v="7.008021436898787E-2"/>
    <s v="Suma"/>
    <x v="193"/>
    <s v="2829-Educación como elemento central para la construcción de una Bosa que camina segura"/>
    <n v="9484570000"/>
    <n v="200"/>
    <n v="200"/>
    <n v="9484570000"/>
    <n v="5.9777597842307149E-2"/>
    <m/>
    <m/>
    <m/>
  </r>
  <r>
    <x v="6"/>
    <x v="6"/>
    <n v="28294"/>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0 Estudiante(s) con apoyo de sostenimiento para la permanencia en la educación posmedia (niveles de formación técnico profesional, tecnólogo, profesional universitario y educación para el trabajo y desarrollo humano)."/>
    <s v="SOSTENIMIENTO"/>
    <n v="800"/>
    <n v="1402.2708399999999"/>
    <n v="9.7304625098514133E-3"/>
    <s v="Suma"/>
    <x v="193"/>
    <s v="2829-Educación como elemento central para la construcción de una Bosa que camina segura"/>
    <n v="2543877000"/>
    <n v="200"/>
    <n v="200"/>
    <n v="3146355000"/>
    <n v="1.9830265774740691E-2"/>
    <m/>
    <m/>
    <m/>
  </r>
  <r>
    <x v="6"/>
    <x v="6"/>
    <n v="2830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0 Persona(s) en procesos para la prevención de violencias en el contexto familiar y/o violencia sexual."/>
    <s v="PREVENCIÓN"/>
    <n v="40000"/>
    <n v="1397.880844"/>
    <n v="9.6999999984178891E-3"/>
    <s v="Suma"/>
    <x v="194"/>
    <s v="2830-Bosa protectora y garante de derechos de las mujeres y sus familias"/>
    <n v="1839044000"/>
    <n v="10000"/>
    <n v="10000"/>
    <n v="1689044000"/>
    <n v="1.0645394885583831E-2"/>
    <m/>
    <m/>
    <m/>
  </r>
  <r>
    <x v="6"/>
    <x v="6"/>
    <n v="28302"/>
    <s v="MUJERES"/>
    <n v="26"/>
    <s v="Mujeres cuidadoras vinculadas a estrategias de cuidado"/>
    <s v="Cuidado de la vida"/>
    <s v="Estrategias de cuidado a personas cuidadoras"/>
    <s v="Presupuestos Participativos"/>
    <m/>
    <s v="2 - Bogotá confía en su bien-estar"/>
    <s v="12 - Bogotá cuida a su gente"/>
    <s v="Vincular 6000 Mujer(es) cuidadora(s) a estrategias de cuidado."/>
    <s v="ESTRATEGIAS DE CUIDADO"/>
    <n v="6000"/>
    <n v="1887.8596970000001"/>
    <n v="1.3100000001082494E-2"/>
    <s v="Suma"/>
    <x v="194"/>
    <s v="2830-Bosa protectora y garante de derechos de las mujeres y sus familias"/>
    <n v="2078502000"/>
    <n v="1500"/>
    <n v="1500"/>
    <n v="2078502000"/>
    <n v="1.3099998910908043E-2"/>
    <m/>
    <m/>
    <m/>
  </r>
  <r>
    <x v="6"/>
    <x v="6"/>
    <n v="28304"/>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7000 Mujer(es) para el ejercicio de derechos y el fortalecimiento de su autonomía económica"/>
    <s v="FORTALECIMIENTO DE CAPACIDADES"/>
    <n v="7000"/>
    <n v="1620.88923"/>
    <n v="1.1247471911443959E-2"/>
    <s v="Suma"/>
    <x v="194"/>
    <s v="2830-Bosa protectora y garante de derechos de las mujeres y sus familias"/>
    <n v="1784572000"/>
    <n v="1750"/>
    <n v="1750"/>
    <n v="1934572000"/>
    <n v="1.2192863462759811E-2"/>
    <m/>
    <m/>
    <m/>
  </r>
  <r>
    <x v="6"/>
    <x v="6"/>
    <n v="283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0000 Persona(s) en acciones para la prevención del feminicidio y la violencia contra la mujer."/>
    <s v="PREVENCIÓN"/>
    <n v="10000"/>
    <n v="1676.082551"/>
    <n v="1.1630462504605473E-2"/>
    <s v="Suma"/>
    <x v="195"/>
    <s v="2831-Bosa emancipadora un territorio garante de los derechos de las mujeres"/>
    <n v="1845339000"/>
    <n v="2500"/>
    <n v="2500"/>
    <n v="1845339000"/>
    <n v="1.1630462174323689E-2"/>
    <m/>
    <m/>
    <m/>
  </r>
  <r>
    <x v="6"/>
    <x v="6"/>
    <n v="2832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s v="DESARROLLO TURÍSTICO"/>
    <n v="200"/>
    <n v="1282.5917019999999"/>
    <n v="8.8999999969745624E-3"/>
    <s v="Suma"/>
    <x v="196"/>
    <s v="2832-Desarrollo economico incluyente para que Bosa camine Segura"/>
    <n v="1412112000"/>
    <n v="50"/>
    <n v="50"/>
    <n v="1412112000"/>
    <n v="8.8999989714131506E-3"/>
    <m/>
    <m/>
    <m/>
  </r>
  <r>
    <x v="6"/>
    <x v="6"/>
    <n v="283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86 Acción(es) para fortalecer las capacidades y/o habilidades, técnicas y blandas de las personas de la localidad, con el fin de mejorar el acceso a oportunidades de empleo."/>
    <s v="FORTALECIMIENTO DE CAPACIDADES"/>
    <n v="886"/>
    <n v="1804.026838"/>
    <n v="1.2518277506166206E-2"/>
    <s v="Suma"/>
    <x v="196"/>
    <s v="2832-Desarrollo economico incluyente para que Bosa camine Segura"/>
    <n v="1486204000"/>
    <n v="221.5"/>
    <n v="221.5"/>
    <n v="1486204000"/>
    <n v="9.3669723586444348E-3"/>
    <m/>
    <m/>
    <m/>
  </r>
  <r>
    <x v="6"/>
    <x v="6"/>
    <n v="283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0 Kilómetro(s)-carril de malla vial urbana (local y/o intermedia) con acciones de construcción y/o conservación"/>
    <s v="INTERVENCIÓN MALLA VIAL LOCAL"/>
    <n v="10"/>
    <n v="19117.955243"/>
    <n v="0.13266092501576143"/>
    <s v="Suma"/>
    <x v="197"/>
    <s v="2834-Movilidad sostenible para que Bosa camine segura"/>
    <n v="21652619000"/>
    <n v="2.5"/>
    <n v="2.5"/>
    <n v="21652619000"/>
    <n v="0.13646813200964289"/>
    <m/>
    <m/>
    <m/>
  </r>
  <r>
    <x v="6"/>
    <x v="6"/>
    <n v="2836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
    <s v="INTERVENCIÓN"/>
    <n v="4000"/>
    <n v="2233.7271219999998"/>
    <n v="1.54999999984734E-2"/>
    <s v="Suma"/>
    <x v="198"/>
    <s v="2836-Espacio público seguro e inclusivo"/>
    <n v="2459296000"/>
    <n v="1000"/>
    <n v="1000"/>
    <n v="2459296000"/>
    <n v="1.549999707558641E-2"/>
    <m/>
    <m/>
    <m/>
  </r>
  <r>
    <x v="6"/>
    <x v="6"/>
    <n v="2838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3000 Metro(s) cuadrado(s) de la red de proximidad (la construcción incluye su dotación)."/>
    <s v="CONSTRUCCIÓN"/>
    <n v="3000"/>
    <n v="2670.7576819999999"/>
    <n v="1.8532587825614816E-2"/>
    <s v="Suma"/>
    <x v="199"/>
    <s v="2838-Infraestructura deportiva de calidad para que Bosa camine segura"/>
    <n v="1712559000"/>
    <n v="750"/>
    <n v="750"/>
    <n v="1712559000"/>
    <n v="1.0793600888941058E-2"/>
    <m/>
    <m/>
    <m/>
  </r>
  <r>
    <x v="6"/>
    <x v="6"/>
    <n v="28383"/>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1080.8357040000001"/>
    <n v="7.4999999979182769E-3"/>
    <s v="Suma"/>
    <x v="199"/>
    <s v="2838-Infraestructura deportiva de calidad para que Bosa camine segura"/>
    <n v="1189982000"/>
    <n v="8"/>
    <n v="8"/>
    <n v="1189982000"/>
    <n v="7.4999989915815208E-3"/>
    <m/>
    <m/>
    <m/>
  </r>
  <r>
    <x v="6"/>
    <x v="6"/>
    <n v="2839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0 Persona(s) con discapacidad a través de Dispositivos de Asistencia Personal - Ayudas Técnicas (no incluidas en los Planes de Beneficios)."/>
    <s v="DISPOSITIVOS DE ASISTENCIA PERSONAL"/>
    <n v="3000"/>
    <n v="2531.128847"/>
    <n v="1.7563692869301151E-2"/>
    <s v="Suma"/>
    <x v="200"/>
    <s v="2839-Bosa empatica y garante de una ciudadanía saludable"/>
    <n v="3069402000"/>
    <n v="750"/>
    <n v="750"/>
    <n v="3069402000"/>
    <n v="1.9345260604579147E-2"/>
    <m/>
    <m/>
    <m/>
  </r>
  <r>
    <x v="6"/>
    <x v="6"/>
    <n v="2839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2000 Persona(s) con acciones para la promoción y atención de la salud mental."/>
    <s v="SALUD MENTAL"/>
    <n v="2000"/>
    <n v="2054.0268380000002"/>
    <n v="1.425304625273934E-2"/>
    <s v="Suma"/>
    <x v="200"/>
    <s v="2839-Bosa empatica y garante de una ciudadanía saludable"/>
    <n v="2000000000"/>
    <n v="500"/>
    <n v="500"/>
    <n v="2100000000"/>
    <n v="1.3235492538812515E-2"/>
    <m/>
    <m/>
    <m/>
  </r>
  <r>
    <x v="6"/>
    <x v="6"/>
    <n v="2839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500 Persona(s) a las acciones y estrategias para promover la salud sexual y reproductiva consciente en los diferentes ciclos de vida."/>
    <s v="SALUD SEXUAL Y REPRODUCTIVA"/>
    <n v="1500"/>
    <n v="597.40465700000004"/>
    <n v="4.1454357120833682E-3"/>
    <s v="Suma"/>
    <x v="200"/>
    <s v="2839-Bosa empatica y garante de una ciudadanía saludable"/>
    <n v="907733000"/>
    <n v="375"/>
    <n v="375"/>
    <n v="907733000"/>
    <n v="5.7210920708256671E-3"/>
    <m/>
    <m/>
    <m/>
  </r>
  <r>
    <x v="6"/>
    <x v="6"/>
    <n v="28394"/>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720.55713600000001"/>
    <n v="4.999999998612184E-3"/>
    <s v="Suma"/>
    <x v="200"/>
    <s v="2839-Bosa empatica y garante de una ciudadanía saludable"/>
    <n v="1293321000"/>
    <n v="500"/>
    <n v="500"/>
    <n v="1293321000"/>
    <n v="8.151304974185496E-3"/>
    <m/>
    <m/>
    <m/>
  </r>
  <r>
    <x v="6"/>
    <x v="6"/>
    <n v="2839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500 Persona(s) a las acciones desarrolladas desde los dispositivos de base comunitaria en respuesta al consumo de SPA."/>
    <s v="DISMINUCIÓN FACTORES DE RIESGO SPA"/>
    <n v="3500"/>
    <n v="474.25217800000001"/>
    <n v="3.2908714255545524E-3"/>
    <s v="Suma"/>
    <x v="200"/>
    <s v="2839-Bosa empatica y garante de una ciudadanía saludable"/>
    <n v="772144000"/>
    <n v="875"/>
    <n v="875"/>
    <n v="672144000"/>
    <n v="4.2362651890512377E-3"/>
    <m/>
    <m/>
    <m/>
  </r>
  <r>
    <x v="6"/>
    <x v="6"/>
    <n v="2840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14 Proyecto(s) del sector cultural y creativo"/>
    <s v="SOSTENIBILIDAD"/>
    <n v="114"/>
    <n v="1397.880844"/>
    <n v="9.6999999984178891E-3"/>
    <s v="Suma"/>
    <x v="201"/>
    <s v="2840-Bosa un territorio que genera valor a partir de la Cultura"/>
    <n v="1000000000"/>
    <n v="28.5"/>
    <n v="28.5"/>
    <n v="1000000000"/>
    <n v="6.3026154946726259E-3"/>
    <m/>
    <m/>
    <m/>
  </r>
  <r>
    <x v="6"/>
    <x v="6"/>
    <n v="284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2 Acción(es) efectivas para el fortalecimiento de las capacidades locales para la respuesta a emergencias y desastres."/>
    <s v="GESTIÓN DEL RIESGO"/>
    <n v="12"/>
    <n v="894.80638099999999"/>
    <n v="6.209128575972043E-3"/>
    <s v="Suma"/>
    <x v="202"/>
    <s v="2841-Bosa un territorio que reduce su vulnerabilidad y aumenta su resiliencia climática"/>
    <n v="1435167000"/>
    <n v="3"/>
    <n v="3"/>
    <n v="1435167000"/>
    <n v="9.0453057716428295E-3"/>
    <m/>
    <m/>
    <m/>
  </r>
  <r>
    <x v="6"/>
    <x v="6"/>
    <n v="2841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
    <s v="OBRAS DE MITIGACIÓN"/>
    <n v="1"/>
    <n v="762.47503200000006"/>
    <n v="5.2908714222237967E-3"/>
    <s v="Suma"/>
    <x v="202"/>
    <s v="2841-Bosa un territorio que reduce su vulnerabilidad y aumenta su resiliencia climática"/>
    <n v="1339472000"/>
    <n v="0.25"/>
    <n v="0.25"/>
    <n v="1339472000"/>
    <n v="8.4421769818801319E-3"/>
    <m/>
    <m/>
    <m/>
  </r>
  <r>
    <x v="6"/>
    <x v="6"/>
    <n v="2844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1 Equipamiento(s) equipamientos culturales con acciones de construcción, adecuación y/o dotación."/>
    <s v="INTERVENCIÓN"/>
    <n v="31"/>
    <n v="1253.769417"/>
    <n v="8.7000000000832679E-3"/>
    <s v="Suma"/>
    <x v="203"/>
    <s v="2844-Espacios para crear cultura abierta e inclusiva"/>
    <n v="1380379000"/>
    <n v="7.75"/>
    <n v="7.75"/>
    <n v="1580379000"/>
    <n v="8.6999980739207051E-3"/>
    <s v="Esta meta tuvo ingreso de excedentes financieros"/>
    <m/>
    <m/>
  </r>
  <r>
    <x v="6"/>
    <x v="6"/>
    <n v="2847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40 Colectivo(s) u organizaciones recreo deportivas inscritas en el Banco que implementa iniciativas de carácter barrial con apoyos económicos "/>
    <s v="BANCO DE INICIATIVAS"/>
    <n v="240"/>
    <n v="1996.6010329999999"/>
    <n v="1.3854564285696125E-2"/>
    <s v="Suma"/>
    <x v="204"/>
    <s v="2847-Bosa deporte y recreación para la apropiación efectiva del espacio publico y la construcción de ciudadanía"/>
    <n v="1500000000"/>
    <n v="60"/>
    <n v="60"/>
    <n v="1500000000"/>
    <n v="9.4539232420089384E-3"/>
    <m/>
    <m/>
    <m/>
  </r>
  <r>
    <x v="6"/>
    <x v="6"/>
    <n v="2847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5000 Persona(s) con la entrega de dotaciones deportivas "/>
    <s v="DOTACIÓN"/>
    <n v="5000"/>
    <n v="194.55042700000001"/>
    <n v="1.3500000015682309E-3"/>
    <s v="Suma"/>
    <x v="204"/>
    <s v="2847-Bosa deporte y recreación para la apropiación efectiva del espacio publico y la construcción de ciudadanía"/>
    <n v="498197000"/>
    <n v="1250"/>
    <n v="1250"/>
    <n v="498197000"/>
    <n v="3.1399441315994184E-3"/>
    <m/>
    <m/>
    <m/>
  </r>
  <r>
    <x v="6"/>
    <x v="6"/>
    <n v="28474"/>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60000 Persona(s) en actividades recreo-deportivas comunitarias"/>
    <s v="ACTIVIDADES RECREODEPORTIVAS"/>
    <n v="60000"/>
    <n v="1797.919498"/>
    <n v="1.2475898215939422E-2"/>
    <s v="Suma"/>
    <x v="204"/>
    <s v="2847-Bosa deporte y recreación para la apropiación efectiva del espacio publico y la construcción de ciudadanía"/>
    <n v="4044760000"/>
    <n v="15000"/>
    <n v="15000"/>
    <n v="4044760000"/>
    <n v="2.5492567048232051E-2"/>
    <m/>
    <m/>
    <m/>
  </r>
  <r>
    <x v="6"/>
    <x v="6"/>
    <n v="28475"/>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0 Persona(s) en los campos deportivos o recreativos "/>
    <s v="CAPACITACIÓN"/>
    <n v="8000"/>
    <n v="1090.9235040000001"/>
    <n v="7.5699999985649989E-3"/>
    <s v="Suma"/>
    <x v="204"/>
    <s v="2847-Bosa deporte y recreación para la apropiación efectiva del espacio publico y la construcción de ciudadanía"/>
    <n v="1501089000"/>
    <n v="2000"/>
    <n v="2000"/>
    <n v="1501089000"/>
    <n v="9.4607867902826367E-3"/>
    <m/>
    <m/>
    <m/>
  </r>
  <r>
    <x v="6"/>
    <x v="6"/>
    <n v="28494"/>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2 Hectárea(s) de conectores ecosistémicos"/>
    <s v="CONECTORES ECOSISTÉMICOS"/>
    <n v="2"/>
    <n v="142.558584"/>
    <n v="9.892247043156823E-4"/>
    <s v="Suma"/>
    <x v="205"/>
    <s v="2849-Bosa comprometida con la acción climática "/>
    <n v="156955000"/>
    <n v="0.5"/>
    <n v="0.5"/>
    <n v="156955000"/>
    <n v="9.8922701496634204E-4"/>
    <m/>
    <m/>
    <m/>
  </r>
  <r>
    <x v="6"/>
    <x v="6"/>
    <n v="28495"/>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4 Acción(es) acciones de conservación en 4 hectáreas de la Estructura Ecológica Principal"/>
    <s v="CONSERVACIÓN"/>
    <n v="4"/>
    <n v="279.80243300000001"/>
    <n v="1.9415700639340914E-3"/>
    <s v="Suma"/>
    <x v="205"/>
    <s v="2849-Bosa comprometida con la acción climática "/>
    <n v="308058000"/>
    <n v="1"/>
    <n v="1"/>
    <n v="308058000"/>
    <n v="1.9415711240578599E-3"/>
    <m/>
    <m/>
    <m/>
  </r>
  <r>
    <x v="6"/>
    <x v="6"/>
    <n v="28496"/>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4000 Metro(s) cuadrado(s) de áreas renaturalizadas"/>
    <s v="RENATURALIZACIÓN"/>
    <n v="4000"/>
    <n v="129.70028500000001"/>
    <n v="9.0000000335851223E-4"/>
    <s v="Suma"/>
    <x v="205"/>
    <s v="2849-Bosa comprometida con la acción climática "/>
    <n v="142798000"/>
    <n v="1000"/>
    <n v="1000"/>
    <n v="142798000"/>
    <n v="9.0000088740826165E-4"/>
    <m/>
    <m/>
    <m/>
  </r>
  <r>
    <x v="6"/>
    <x v="6"/>
    <n v="2850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2161.671409"/>
    <n v="1.5000000002775628E-2"/>
    <s v="Suma"/>
    <x v="206"/>
    <s v="2850-Bosa comprometida con la erradicación del hambre"/>
    <n v="1200000000"/>
    <n v="150"/>
    <n v="150"/>
    <n v="1200000000"/>
    <n v="7.5631385936071509E-3"/>
    <m/>
    <m/>
    <m/>
  </r>
  <r>
    <x v="6"/>
    <x v="6"/>
    <n v="2852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Persona(s) en acciones educativas en temas de protección y bienestar animal"/>
    <s v="ACCIONES PEDAGÓGICAS"/>
    <n v="4000"/>
    <n v="284.27625699999999"/>
    <n v="1.9726142641455667E-3"/>
    <s v="Suma"/>
    <x v="207"/>
    <s v="2852-Bosa protege la vida animal"/>
    <n v="312983000"/>
    <n v="1000"/>
    <n v="1000"/>
    <n v="312983000"/>
    <n v="1.9726115053691224E-3"/>
    <m/>
    <m/>
    <m/>
  </r>
  <r>
    <x v="6"/>
    <x v="6"/>
    <n v="2852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0 Animales en los programas de brigadas médicas, urgencias veterinarias y adopciones"/>
    <s v="BIENESTAR ANIMAL"/>
    <n v="15000"/>
    <n v="738.91487600000005"/>
    <n v="5.1273857330510469E-3"/>
    <s v="Suma"/>
    <x v="207"/>
    <s v="2852-Bosa protege la vida animal"/>
    <n v="813533000"/>
    <n v="3750"/>
    <n v="3750"/>
    <n v="813533000"/>
    <n v="5.1273856912275057E-3"/>
    <m/>
    <m/>
    <m/>
  </r>
  <r>
    <x v="6"/>
    <x v="6"/>
    <n v="28523"/>
    <s v="AMBIENTE"/>
    <n v="45"/>
    <s v="Número de animales esterilizados"/>
    <s v="Cuidado de la vida"/>
    <s v="Protección y bienestar animal"/>
    <s v="Presupuestos Participativos"/>
    <m/>
    <s v="2 - Bogotá confía en su bien-estar"/>
    <s v="15 - Bogotá protege todas las formas de vida"/>
    <s v="Esterilizar 25000 Perros y gatos incluyendo los que está en condición de vulnerabilidad "/>
    <s v="ESTERILIZACIÓN"/>
    <n v="25000"/>
    <n v="1080.8357040000001"/>
    <n v="7.4999999979182769E-3"/>
    <s v="Suma"/>
    <x v="207"/>
    <s v="2852-Bosa protege la vida animal"/>
    <n v="1189982000"/>
    <n v="6250"/>
    <n v="6250"/>
    <n v="1189982000"/>
    <n v="7.4999989915815208E-3"/>
    <m/>
    <m/>
    <m/>
  </r>
  <r>
    <x v="6"/>
    <x v="6"/>
    <n v="2853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380 Persona(s) a través de procesos de formación para la participación de manera virtual y presencial."/>
    <s v="CAPACITACIÓN"/>
    <n v="2380"/>
    <n v="981.71370300000001"/>
    <n v="6.8121850001879132E-3"/>
    <s v="Suma"/>
    <x v="208"/>
    <s v="2853-Participación incidente para que Bosa recupere la confianza y camine segura"/>
    <n v="1080850000"/>
    <n v="595"/>
    <n v="595"/>
    <n v="1080850000"/>
    <n v="6.8121819574169075E-3"/>
    <m/>
    <m/>
    <m/>
  </r>
  <r>
    <x v="6"/>
    <x v="6"/>
    <n v="2853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50 Organización(es) comunales"/>
    <s v="DOTACIÓN"/>
    <n v="50"/>
    <n v="216.16714099999999"/>
    <n v="1.5000000009714701E-3"/>
    <s v="Suma"/>
    <x v="208"/>
    <s v="2853-Participación incidente para que Bosa recupere la confianza y camine segura"/>
    <n v="237996000"/>
    <n v="12.5"/>
    <n v="12.5"/>
    <n v="237996000"/>
    <n v="1.4999972772701063E-3"/>
    <m/>
    <m/>
    <m/>
  </r>
  <r>
    <x v="6"/>
    <x v="6"/>
    <n v="2853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0 Organización(es) comunales"/>
    <s v="FORTALECIMIENTO COMUNAL"/>
    <n v="100"/>
    <n v="888.25857599999995"/>
    <n v="6.1636928660814211E-3"/>
    <s v="Suma"/>
    <x v="208"/>
    <s v="2853-Participación incidente para que Bosa recupere la confianza y camine segura"/>
    <n v="1027958000"/>
    <n v="25"/>
    <n v="25"/>
    <n v="987958000"/>
    <n v="6.2267193988857781E-3"/>
    <m/>
    <m/>
    <m/>
  </r>
  <r>
    <x v="6"/>
    <x v="6"/>
    <n v="2853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0 Organización(es) sociales e instancias de participación ciudadana"/>
    <s v="FORTALECIMIENTO DE ORGANIZACIONES"/>
    <n v="400"/>
    <n v="1743.74827"/>
    <n v="1.2100000002747873E-2"/>
    <s v="Suma"/>
    <x v="208"/>
    <s v="2853-Participación incidente para que Bosa recupere la confianza y camine segura"/>
    <n v="1919838000"/>
    <n v="100"/>
    <n v="100"/>
    <n v="1959838000"/>
    <n v="1.235210534584821E-2"/>
    <m/>
    <m/>
    <m/>
  </r>
  <r>
    <x v="6"/>
    <x v="6"/>
    <n v="2853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7 Medio(s) de comunicación alternativos fortalecidos."/>
    <s v="MEDIOS COMUNITARIOS"/>
    <n v="7"/>
    <n v="0"/>
    <n v="0"/>
    <s v="Suma"/>
    <x v="208"/>
    <s v="2853-Participación incidente para que Bosa recupere la confianza y camine segura"/>
    <n v="0"/>
    <n v="1.75"/>
    <n v="1.75"/>
    <n v="0"/>
    <n v="0"/>
    <m/>
    <m/>
    <m/>
  </r>
  <r>
    <x v="6"/>
    <x v="6"/>
    <n v="2855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mediante acciones de gestores locales que permitan usar y disfrutar del espacio público. "/>
    <s v="ESTRATEGIAS DE SEGURIDAD Y CONVIVENCIA"/>
    <n v="4"/>
    <n v="1701.035083"/>
    <n v="1.1803609995251338E-2"/>
    <s v="Suma"/>
    <x v="209"/>
    <s v="2855-Gestión Policiva con capacidad resolutiva"/>
    <n v="1850000000"/>
    <n v="1"/>
    <n v="1"/>
    <n v="1850000000"/>
    <n v="1.1659838665144358E-2"/>
    <m/>
    <m/>
    <m/>
  </r>
  <r>
    <x v="6"/>
    <x v="6"/>
    <n v="285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8 Dotación(es) a organismos de seguridad."/>
    <s v="DOTACIÓN"/>
    <n v="8"/>
    <n v="1008.779991"/>
    <n v="7.0000000022205034E-3"/>
    <s v="Suma"/>
    <x v="210"/>
    <s v="2856-Eficiencia logística y tecnológica para que Bosa camine segura"/>
    <n v="2100000000"/>
    <n v="2"/>
    <n v="2"/>
    <n v="2100000000"/>
    <n v="1.3235492538812515E-2"/>
    <m/>
    <m/>
    <m/>
  </r>
  <r>
    <x v="6"/>
    <x v="6"/>
    <n v="285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172.41347099999999"/>
    <n v="1.1963900039159724E-3"/>
    <s v="Suma"/>
    <x v="210"/>
    <s v="2856-Eficiencia logística y tecnológica para que Bosa camine segura"/>
    <n v="150000000"/>
    <n v="0.5"/>
    <n v="0.5"/>
    <n v="150000000"/>
    <n v="9.4539232420089386E-4"/>
    <m/>
    <m/>
    <m/>
  </r>
  <r>
    <x v="6"/>
    <x v="6"/>
    <n v="2859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5 Centro(s) de Acceso Comunitario en zonas rurales y/o apartadas y/o urbanas, con énfasis en procesos de formación y desarrollo de competencias digitales."/>
    <s v="FORTALECIMIENTO DE CAPACIDADES"/>
    <n v="5"/>
    <n v="590.856852"/>
    <n v="4.1000000021927472E-3"/>
    <s v="Suma"/>
    <x v="211"/>
    <s v="2859-Construyendo confianza ciudadana a partir de la tecnología"/>
    <n v="650524000"/>
    <n v="1.25"/>
    <n v="1.25"/>
    <n v="650524000"/>
    <n v="4.1000026420564151E-3"/>
    <m/>
    <m/>
    <m/>
  </r>
  <r>
    <x v="6"/>
    <x v="6"/>
    <n v="2859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6 Centro(s) de Acceso Comunitario en zonas rurales y/o apartadas y/o urbanas, con énfasis en Servicios TIC´s generados."/>
    <s v="CONECTIVIDAD"/>
    <n v="6"/>
    <n v="734.96827900000005"/>
    <n v="5.1000000005273693E-3"/>
    <s v="Suma"/>
    <x v="211"/>
    <s v="2859-Construyendo confianza ciudadana a partir de la tecnología"/>
    <n v="809188000"/>
    <n v="1.5"/>
    <n v="1.5"/>
    <n v="809188000"/>
    <n v="5.1000008269031531E-3"/>
    <m/>
    <m/>
    <m/>
  </r>
  <r>
    <x v="6"/>
    <x v="6"/>
    <n v="2864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0 Acuerdo(s) para la organización, la recuperación, el cuidado, el embellecimiento, la sostenibilidad, el mejoramiento y el aprovechamiento económico del espacio público."/>
    <s v="ACUERDOS "/>
    <n v="10"/>
    <n v="1772.570555"/>
    <n v="1.2299999999639167E-2"/>
    <s v="Suma"/>
    <x v="212"/>
    <s v="2864-Espacio publico recuperado y organizado para que Bosa camine segura"/>
    <n v="1951571000"/>
    <n v="2.5"/>
    <n v="2.5"/>
    <n v="1951571000"/>
    <n v="1.2300001623553752E-2"/>
    <m/>
    <m/>
    <m/>
  </r>
  <r>
    <x v="6"/>
    <x v="6"/>
    <n v="2865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Acción(es) formativas diferenciales para la promoción de la convivencia ciudadana"/>
    <s v="FORMACIÓN"/>
    <n v="8"/>
    <n v="366.82637299999999"/>
    <n v="2.545435709196713E-3"/>
    <s v="Suma"/>
    <x v="213"/>
    <s v="2865-Bosa una comunidad cohesionada que construye seguridad ciudadana"/>
    <n v="403870000"/>
    <n v="2"/>
    <n v="2"/>
    <n v="403870000"/>
    <n v="2.5454373198334334E-3"/>
    <m/>
    <m/>
    <m/>
  </r>
  <r>
    <x v="6"/>
    <x v="6"/>
    <n v="2865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comunitarias a través de capacidades para promover acciones de corresponsabilidad en la gestión de la seguridad y la convivencia"/>
    <s v="FORTALECIMIENTO DE CAPACIDADES"/>
    <n v="200"/>
    <n v="1240.6738069999999"/>
    <n v="8.6091285803020241E-3"/>
    <s v="Suma"/>
    <x v="213"/>
    <s v="2865-Bosa una comunidad cohesionada que construye seguridad ciudadana"/>
    <n v="1365961000"/>
    <n v="50"/>
    <n v="50"/>
    <n v="1365961000"/>
    <n v="8.6091269637185146E-3"/>
    <m/>
    <m/>
    <m/>
  </r>
  <r>
    <x v="6"/>
    <x v="6"/>
    <n v="28654"/>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366.82637299999999"/>
    <n v="2.545435709196713E-3"/>
    <s v="Suma"/>
    <x v="213"/>
    <s v="2865-Bosa una comunidad cohesionada que construye seguridad ciudadana"/>
    <n v="403870000"/>
    <n v="2"/>
    <n v="2"/>
    <n v="403870000"/>
    <n v="2.5454373198334334E-3"/>
    <m/>
    <m/>
    <m/>
  </r>
  <r>
    <x v="6"/>
    <x v="6"/>
    <n v="286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44.08793400000002"/>
    <n v="2.387651975904475E-3"/>
    <s v="Suma"/>
    <x v="214"/>
    <s v="2866-Innovar para resolver"/>
    <n v="678835000"/>
    <n v="1"/>
    <n v="1"/>
    <n v="678835000"/>
    <n v="4.2784359893260921E-3"/>
    <m/>
    <m/>
    <m/>
  </r>
  <r>
    <x v="6"/>
    <x v="6"/>
    <n v="2866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ública y social a nivel local"/>
    <s v="INNOVACIÓN PÚBLICA"/>
    <n v="4"/>
    <n v="216.16714099999999"/>
    <n v="1.5000000009714701E-3"/>
    <s v="Suma"/>
    <x v="214"/>
    <s v="2866-Innovar para resolver"/>
    <n v="837996000"/>
    <n v="1"/>
    <n v="1"/>
    <n v="837996000"/>
    <n v="5.2815665740736815E-3"/>
    <m/>
    <m/>
    <m/>
  </r>
  <r>
    <x v="6"/>
    <x v="6"/>
    <n v="2868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0 Unidad(es) operativas orientadas a la atención de la primera infancia (Jardines Infantiles, Casas de Pensamiento Intercultural, Modalidad Espacios Rurales, Crecemos en la Ruralidad, Creciendo Juntos, Centros Amar, Centros Forjar)."/>
    <s v="DOTACIÓN"/>
    <n v="20"/>
    <n v="837.60227599999996"/>
    <n v="5.8121850018532911E-3"/>
    <s v="Suma"/>
    <x v="215"/>
    <s v="2868-Bosa con espacios sociales inclusivos y de calidad"/>
    <n v="922186000"/>
    <n v="5"/>
    <n v="5"/>
    <n v="922186000"/>
    <n v="5.8121837725701704E-3"/>
    <m/>
    <m/>
    <m/>
  </r>
  <r>
    <x v="6"/>
    <x v="6"/>
    <n v="28684"/>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302.63399700000002"/>
    <n v="2.0999999985844287E-3"/>
    <s v="Suma"/>
    <x v="215"/>
    <s v="2868-Bosa con espacios sociales inclusivos y de calidad"/>
    <n v="333195000"/>
    <n v="0.25"/>
    <n v="0.25"/>
    <n v="333195000"/>
    <n v="2.0999999697474455E-3"/>
    <m/>
    <m/>
    <m/>
  </r>
  <r>
    <x v="6"/>
    <x v="6"/>
    <n v="28685"/>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sarrollo Comunitario para la prestación de servicios sociales dirigidas al desarrollo de capacidades y generación de oportunidades"/>
    <s v="DOTACIÓN"/>
    <n v="1"/>
    <n v="302.63399700000002"/>
    <n v="2.0999999985844287E-3"/>
    <s v="Suma"/>
    <x v="215"/>
    <s v="2868-Bosa con espacios sociales inclusivos y de calidad"/>
    <n v="333195000"/>
    <n v="0.25"/>
    <n v="0.25"/>
    <n v="333195000"/>
    <n v="2.0999999697474455E-3"/>
    <m/>
    <m/>
    <m/>
  </r>
  <r>
    <x v="6"/>
    <x v="6"/>
    <n v="28686"/>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prestación de servicios a la persona mayor."/>
    <s v="DOTACIÓN"/>
    <n v="3"/>
    <n v="259.40056900000002"/>
    <n v="1.7999999997779495E-3"/>
    <s v="Suma"/>
    <x v="215"/>
    <s v="2868-Bosa con espacios sociales inclusivos y de calidad"/>
    <n v="385596000"/>
    <n v="0.75"/>
    <n v="0.75"/>
    <n v="385596000"/>
    <n v="2.4302633242837858E-3"/>
    <m/>
    <m/>
    <m/>
  </r>
  <r>
    <x v="6"/>
    <x v="6"/>
    <n v="28687"/>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172.93371300000001"/>
    <n v="1.2000000021649914E-3"/>
    <s v="Suma"/>
    <x v="215"/>
    <s v="2868-Bosa con espacios sociales inclusivos y de calidad"/>
    <n v="290397000"/>
    <n v="0.25"/>
    <n v="0.25"/>
    <n v="290397000"/>
    <n v="1.8302606318064466E-3"/>
    <m/>
    <m/>
    <m/>
  </r>
  <r>
    <x v="6"/>
    <x v="6"/>
    <n v="2874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757.57828099999995"/>
    <n v="5.2568924998455929E-3"/>
    <s v="Suma"/>
    <x v="216"/>
    <s v="2874-Bosa reivindicativa Inversiones étnicas diferenciales para construir confianza"/>
    <n v="938657963.99999988"/>
    <n v="1"/>
    <n v="1"/>
    <n v="959446400"/>
    <n v="6.0470217469478704E-3"/>
    <m/>
    <m/>
    <m/>
  </r>
  <r>
    <x v="6"/>
    <x v="6"/>
    <n v="28742"/>
    <s v="GOBIERNO"/>
    <n v="102"/>
    <s v="Iniciativa de inversión local concertada e implementada con el pueblo indígena muisca"/>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el pueblo muisca"/>
    <s v="INICIATIVAS PUEBLO MUISCA"/>
    <n v="4"/>
    <n v="708.29217300000005"/>
    <n v="4.9148925006510811E-3"/>
    <s v="Suma"/>
    <x v="216"/>
    <s v="2874-Bosa reivindicativa Inversiones étnicas diferenciales para construir confianza"/>
    <n v="884712103.99999988"/>
    <n v="1"/>
    <n v="1"/>
    <n v="874397800"/>
    <n v="5.5109931227876555E-3"/>
    <m/>
    <m/>
    <m/>
  </r>
  <r>
    <x v="6"/>
    <x v="6"/>
    <n v="2874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698.43495099999996"/>
    <n v="4.8464924980365486E-3"/>
    <s v="Suma"/>
    <x v="216"/>
    <s v="2874-Bosa reivindicativa Inversiones étnicas diferenciales para construir confianza"/>
    <n v="873922932"/>
    <n v="1"/>
    <n v="1"/>
    <n v="863448800"/>
    <n v="5.4419857857364853E-3"/>
    <m/>
    <m/>
    <m/>
  </r>
  <r>
    <x v="6"/>
    <x v="6"/>
    <n v="28771"/>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244.98942600000001"/>
    <n v="1.6999999978627646E-3"/>
    <s v="Suma"/>
    <x v="217"/>
    <s v="2877-Bosa protectora de su ambiente"/>
    <n v="269729000"/>
    <n v="10"/>
    <n v="10"/>
    <n v="269729000"/>
    <n v="1.6999981747625528E-3"/>
    <m/>
    <m/>
    <m/>
  </r>
  <r>
    <x v="6"/>
    <x v="6"/>
    <n v="2877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500 Huerta(s) urbanas"/>
    <s v="HUERTAS URBANAS"/>
    <n v="500"/>
    <n v="958.72542599999997"/>
    <n v="6.6526676222792491E-3"/>
    <s v="Suma"/>
    <x v="217"/>
    <s v="2877-Bosa protectora de su ambiente"/>
    <n v="1055541000"/>
    <n v="125"/>
    <n v="125"/>
    <n v="1055541000"/>
    <n v="6.6526690618622384E-3"/>
    <m/>
    <m/>
    <m/>
  </r>
  <r>
    <x v="6"/>
    <x v="6"/>
    <n v="28773"/>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600 Metro(s) cuadrado(s) de muros y techos verdes."/>
    <s v="MUROS Y TECHOS VERDES"/>
    <n v="600"/>
    <n v="216.16714099999999"/>
    <n v="1.5000000009714701E-3"/>
    <s v="Suma"/>
    <x v="217"/>
    <s v="2877-Bosa protectora de su ambiente"/>
    <n v="237996000"/>
    <n v="150"/>
    <n v="150"/>
    <n v="237996000"/>
    <n v="1.4999972772701063E-3"/>
    <m/>
    <m/>
    <m/>
  </r>
  <r>
    <x v="6"/>
    <x v="6"/>
    <n v="2877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200 Metro(s) cuadrado(s) de jardinería"/>
    <s v="JARDINERÍA"/>
    <n v="1200"/>
    <n v="171.24352300000001"/>
    <n v="1.1882716470139095E-3"/>
    <s v="Suma"/>
    <x v="217"/>
    <s v="2877-Bosa protectora de su ambiente"/>
    <n v="188536000"/>
    <n v="300"/>
    <n v="300"/>
    <n v="188536000"/>
    <n v="1.1882699149035982E-3"/>
    <m/>
    <m/>
    <m/>
  </r>
  <r>
    <x v="6"/>
    <x v="6"/>
    <n v="28775"/>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Arbol(es) en zona urbana"/>
    <s v="ARBOLADO"/>
    <n v="3000"/>
    <n v="407.58544599999999"/>
    <n v="2.8282659731154844E-3"/>
    <s v="Suma"/>
    <x v="217"/>
    <s v="2877-Bosa protectora de su ambiente"/>
    <n v="448745000"/>
    <n v="750"/>
    <n v="750"/>
    <n v="498745000"/>
    <n v="3.1433979648904987E-3"/>
    <m/>
    <m/>
    <m/>
  </r>
  <r>
    <x v="6"/>
    <x v="6"/>
    <n v="2877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0000 Persona(s) en separación en la fuente y reciclaje. "/>
    <s v="SEPARACIÓN EN LA FUENTE"/>
    <n v="10000"/>
    <n v="1328.8713230000001"/>
    <n v="9.2211377574307613E-3"/>
    <s v="Suma"/>
    <x v="217"/>
    <s v="2877-Bosa protectora de su ambiente"/>
    <n v="1463065000"/>
    <n v="2500"/>
    <n v="2500"/>
    <n v="1413065000"/>
    <n v="8.9060053639795737E-3"/>
    <m/>
    <m/>
    <m/>
  </r>
  <r>
    <x v="6"/>
    <x v="6"/>
    <n v="2878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 Acción(es) pedagógicas para la gestión de conflictividades y prevención de violencias"/>
    <s v="ACCIONES PEDAGÓGICAS"/>
    <n v="8"/>
    <n v="115.289142"/>
    <n v="8.0000000144332748E-4"/>
    <s v="Suma"/>
    <x v="218"/>
    <s v="2878-Bosa Restaurativa una ciudadanía que construye convivencia a partir de la confianza y el enfoque restaurativo."/>
    <n v="126931000"/>
    <n v="2"/>
    <n v="2"/>
    <n v="126931000"/>
    <n v="7.9999728735429107E-4"/>
    <m/>
    <m/>
    <m/>
  </r>
  <r>
    <x v="6"/>
    <x v="6"/>
    <n v="2878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proyectos comunitarios en la localidad, para la apropiación del Código Nacional de Seguridad y Convivencia Ciudadana"/>
    <s v="CÓDIGO NACIONAL DE SEGURIDAD Y CONVIVENCIA"/>
    <n v="4"/>
    <n v="115.289142"/>
    <n v="8.0000000144332748E-4"/>
    <s v="Suma"/>
    <x v="218"/>
    <s v="2878-Bosa Restaurativa una ciudadanía que construye convivencia a partir de la confianza y el enfoque restaurativo."/>
    <n v="126931000"/>
    <n v="1"/>
    <n v="1"/>
    <n v="126931000"/>
    <n v="7.9999728735429107E-4"/>
    <m/>
    <m/>
    <m/>
  </r>
  <r>
    <x v="6"/>
    <x v="6"/>
    <n v="2878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programas de abordaje de conflictividad escolar para la convivencia con enfoque restaurativo"/>
    <s v="CONFLICTIVIDAD ESCOLAR"/>
    <n v="4"/>
    <n v="216.16714099999999"/>
    <n v="1.5000000009714701E-3"/>
    <s v="Suma"/>
    <x v="218"/>
    <s v="2878-Bosa Restaurativa una ciudadanía que construye convivencia a partir de la confianza y el enfoque restaurativo."/>
    <n v="237996000"/>
    <n v="1"/>
    <n v="1"/>
    <n v="387996000"/>
    <n v="2.4453896014710002E-3"/>
    <m/>
    <m/>
    <m/>
  </r>
  <r>
    <x v="6"/>
    <x v="6"/>
    <n v="2878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5000 Actor(es) comunitarios con herramientas y capacidades para la implementación de un enfoque restaurativo para la justicia y la convivencia."/>
    <s v="FORTALECIMIENTO DE CAPACIDADES"/>
    <n v="15000"/>
    <n v="345.86742500000003"/>
    <n v="2.3999999973909076E-3"/>
    <s v="Suma"/>
    <x v="218"/>
    <s v="2878-Bosa Restaurativa una ciudadanía que construye convivencia a partir de la confianza y el enfoque restaurativo."/>
    <n v="380794000"/>
    <n v="3750"/>
    <n v="3750"/>
    <n v="380794000"/>
    <n v="2.3999981646783681E-3"/>
    <m/>
    <m/>
    <m/>
  </r>
  <r>
    <x v="6"/>
    <x v="6"/>
    <n v="2878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00 Ciudadanas y ciudadanos con habilidades y capacidades para gestionar la convivencia constructivamente"/>
    <s v="GESTIÓN DE LA CONVIVENCIA"/>
    <n v="20000"/>
    <n v="389.10085400000003"/>
    <n v="2.7000000031364617E-3"/>
    <s v="Suma"/>
    <x v="218"/>
    <s v="2878-Bosa Restaurativa una ciudadanía que construye convivencia a partir de la confianza y el enfoque restaurativo."/>
    <n v="428394000"/>
    <n v="5000"/>
    <n v="5000"/>
    <n v="408394000"/>
    <n v="2.5739503523313323E-3"/>
    <m/>
    <m/>
    <m/>
  </r>
  <r>
    <x v="6"/>
    <x v="6"/>
    <n v="2878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144.11142699999999"/>
    <n v="9.999999983346219E-4"/>
    <s v="Suma"/>
    <x v="218"/>
    <s v="2878-Bosa Restaurativa una ciudadanía que construye convivencia a partir de la confianza y el enfoque restaurativo."/>
    <n v="258664000"/>
    <n v="1"/>
    <n v="1"/>
    <n v="168664000"/>
    <n v="1.0630243397934639E-3"/>
    <m/>
    <m/>
    <m/>
  </r>
  <r>
    <x v="6"/>
    <x v="6"/>
    <n v="2878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44.11142699999999"/>
    <n v="9.999999983346219E-4"/>
    <s v="Suma"/>
    <x v="218"/>
    <s v="2878-Bosa Restaurativa una ciudadanía que construye convivencia a partir de la confianza y el enfoque restaurativo."/>
    <n v="258664000"/>
    <n v="1"/>
    <n v="1"/>
    <n v="218664000"/>
    <n v="1.3781551145270951E-3"/>
    <m/>
    <m/>
    <m/>
  </r>
  <r>
    <x v="7"/>
    <x v="7"/>
    <n v="2377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00 Estudiante(s) En programas de educación posmedia (niveles de formación técnico profesional, tecnólogo, profesional universitario y educación para el trabajo y desarrollo humano)."/>
    <s v="APOYO EDUCACIÓN POSMEDIA"/>
    <n v="700"/>
    <n v="9578"/>
    <n v="5.6996298632517289E-2"/>
    <s v="Suma"/>
    <x v="219"/>
    <s v="2377-Kennedy Germinando Futuros"/>
    <n v="10769449000"/>
    <n v="175"/>
    <n v="175"/>
    <n v="10769449000"/>
    <n v="5.6999996909034234E-2"/>
    <m/>
    <s v="SE CONTEMPLA CONVENIO PARA EL AÑO 2026 CON ATENEA. NO SE TIENE DEFINIDO EL RECURSO FINANCIERO. "/>
    <m/>
  </r>
  <r>
    <x v="7"/>
    <x v="7"/>
    <n v="2377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00 Estudiante(s) con apoyo de sostenimiento para la permanencia en la educación posmedia (niveles de formación técnico profesional, tecnólogo, profesional universitario y educación para el trabajo y desarrollo humano)."/>
    <s v="SOSTENIMIENTO"/>
    <n v="700"/>
    <n v="3362"/>
    <n v="2.0006426811706318E-2"/>
    <s v="Suma"/>
    <x v="219"/>
    <s v="2377-Kennedy Germinando Futuros"/>
    <n v="3778754000"/>
    <n v="175"/>
    <n v="175"/>
    <n v="3778754000"/>
    <n v="1.9999998729740096E-2"/>
    <m/>
    <s v="SE CONTEMPLA CONVENIO PARA EL AÑO 2026 CON ATENEA. NO SE TIENE DEFINIDO EL RECURSO FINANCIERO. "/>
    <m/>
  </r>
  <r>
    <x v="7"/>
    <x v="7"/>
    <n v="2377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74 Sede(s) educativas urbanas y rurales con recursos pedagógicos y/o tecnológicos"/>
    <s v="DOTACIÓN"/>
    <n v="74"/>
    <n v="3361"/>
    <n v="2.0000476060126393E-2"/>
    <s v="Suma"/>
    <x v="219"/>
    <s v="2377-Kennedy Germinando Futuros"/>
    <n v="3778754000"/>
    <n v="20"/>
    <n v="20"/>
    <n v="3778754000"/>
    <n v="1.9999998729740096E-2"/>
    <m/>
    <m/>
    <m/>
  </r>
  <r>
    <x v="7"/>
    <x v="7"/>
    <n v="249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9.900 personas en acciones para la prevención del feminicidio y la violencia contra la mujer."/>
    <s v="PREVENCIÓN"/>
    <n v="9900"/>
    <n v="2608"/>
    <n v="1.5519560120443213E-2"/>
    <s v="Suma"/>
    <x v="220"/>
    <s v="2491-Kennedy Hogares Seguros Familias Protegidas"/>
    <n v="2928535000"/>
    <n v="2700"/>
    <n v="2700"/>
    <n v="2928535000"/>
    <n v="1.5500002455835816E-2"/>
    <m/>
    <m/>
    <s v="SI"/>
  </r>
  <r>
    <x v="7"/>
    <x v="7"/>
    <n v="2492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s v="DESARROLLO TURÍSTICO"/>
    <n v="200"/>
    <n v="1060"/>
    <n v="6.3077966747200169E-3"/>
    <s v="Suma"/>
    <x v="221"/>
    <s v="2492-Kennedy Destino de Oportunidades"/>
    <n v="1190308000"/>
    <n v="50"/>
    <n v="50"/>
    <n v="1190308000"/>
    <n v="6.3000021933154347E-3"/>
    <m/>
    <m/>
    <s v="SI"/>
  </r>
  <r>
    <x v="7"/>
    <x v="7"/>
    <n v="249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20 acciones para fortalecer las capacidades y/o habilidades, técnicas y blandas de las personas de la localidad, con el fin de mejorar el acceso a oportunidades de empleo."/>
    <s v="FORTALECIMIENTO DE CAPACIDADES"/>
    <n v="20"/>
    <n v="2524"/>
    <n v="1.501969698772955E-2"/>
    <s v="Suma"/>
    <x v="221"/>
    <s v="2492-Kennedy Destino de Oportunidades"/>
    <n v="2834066000"/>
    <n v="5"/>
    <n v="5"/>
    <n v="2834066000"/>
    <n v="1.5000001693679873E-2"/>
    <m/>
    <m/>
    <s v="SI"/>
  </r>
  <r>
    <x v="7"/>
    <x v="7"/>
    <n v="2517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0 Mipymes, emprendimientos y/o actores de la economía informal para el fortalecimiento del tejido empresarial local."/>
    <s v="TEJIDO EMPRESARIAL LOCAL"/>
    <n v="1000"/>
    <n v="1684"/>
    <n v="1.0021065660592934E-2"/>
    <s v="Suma"/>
    <x v="222"/>
    <s v="2517-Kennedy Territorio de Progreso"/>
    <n v="1889377000"/>
    <n v="260"/>
    <n v="260"/>
    <n v="1889377000"/>
    <n v="9.9999993648700481E-3"/>
    <m/>
    <m/>
    <s v="SI"/>
  </r>
  <r>
    <x v="7"/>
    <x v="7"/>
    <n v="2551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2795"/>
    <n v="1.6632350665889101E-2"/>
    <s v="Suma"/>
    <x v="223"/>
    <s v="2551-Kennedy Infraestructura para el Futuro"/>
    <n v="3136366000"/>
    <n v="1100"/>
    <n v="1100"/>
    <n v="3136366000"/>
    <n v="1.6599999898379209E-2"/>
    <m/>
    <m/>
    <m/>
  </r>
  <r>
    <x v="7"/>
    <x v="7"/>
    <n v="25561"/>
    <s v="MUJERES"/>
    <n v="26"/>
    <s v="Mujeres cuidadoras vinculadas a estrategias de cuidado"/>
    <s v="Cuidado de la vida"/>
    <s v="Estrategias de cuidado a personas cuidadoras"/>
    <s v="Presupuestos Participativos"/>
    <m/>
    <s v="2 - Bogotá confía en su bien-estar"/>
    <s v="12 - Bogotá cuida a su gente"/>
    <s v="Vincular 6.200 mujeres cuidadoras a estrategias de cuidado."/>
    <s v="ESTRATEGIAS DE CUIDADO"/>
    <n v="6200"/>
    <n v="2272"/>
    <n v="1.3520107589588565E-2"/>
    <s v="Suma"/>
    <x v="224"/>
    <s v="2556-Kennedy Mujeres sin Barreras"/>
    <n v="2550659000"/>
    <n v="1650"/>
    <n v="1650"/>
    <n v="2550659000"/>
    <n v="1.3499999407212044E-2"/>
    <m/>
    <m/>
    <s v="SI"/>
  </r>
  <r>
    <x v="7"/>
    <x v="7"/>
    <n v="2556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7.500 mujeres para el ejercicio de derechos y el fortalecimiento de su autonomía económica."/>
    <s v="FORTALECIMIENTO DE CAPACIDADES"/>
    <n v="7500"/>
    <n v="2390"/>
    <n v="1.4222296276019661E-2"/>
    <s v="Suma"/>
    <x v="224"/>
    <s v="2556-Kennedy Mujeres sin Barreras"/>
    <n v="2682916000"/>
    <n v="2100"/>
    <n v="2100"/>
    <n v="2682916000"/>
    <n v="1.4200002591330205E-2"/>
    <m/>
    <m/>
    <s v="SI"/>
  </r>
  <r>
    <x v="7"/>
    <x v="7"/>
    <n v="2556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0 personas en procesos para la prevención de violencias en el contexto familiar y/o violencia sexual."/>
    <s v="PREVENCIÓN"/>
    <n v="20000"/>
    <n v="1684"/>
    <n v="1.0021065660592934E-2"/>
    <s v="Suma"/>
    <x v="224"/>
    <s v="2556-Kennedy Mujeres sin Barreras"/>
    <n v="1889377000"/>
    <n v="6000"/>
    <n v="6000"/>
    <n v="1889377000"/>
    <n v="9.9999993648700481E-3"/>
    <m/>
    <m/>
    <s v="SI"/>
  </r>
  <r>
    <x v="7"/>
    <x v="7"/>
    <n v="257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2 Kilómetros-carril de malla vial urbana (local y/o intermedia) con acciones de construcción y/o conservación."/>
    <s v="INTERVENCIÓN MALLA VIAL LOCAL"/>
    <n v="22"/>
    <n v="23971"/>
    <n v="0.14264546612237125"/>
    <s v="Suma"/>
    <x v="225"/>
    <s v="2574-Kennedy Crecimiento y Conexión"/>
    <n v="26942516000"/>
    <n v="5.5"/>
    <n v="5.5"/>
    <n v="26942516000"/>
    <n v="0.14259999083719188"/>
    <m/>
    <m/>
    <s v="SI"/>
  </r>
  <r>
    <x v="7"/>
    <x v="7"/>
    <n v="26101"/>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24700 Persona(s) personas con apoyos que contribuyan al ingreso mínimo garantizado."/>
    <s v="INGRESO MÍNIMO"/>
    <n v="24700"/>
    <n v="13041"/>
    <n v="7.7603751353795991E-2"/>
    <s v="Suma"/>
    <x v="226"/>
    <s v="2610-Kennedy Ingreso con Propósito"/>
    <n v="15587360000"/>
    <n v="6400"/>
    <n v="6400"/>
    <n v="15587360000"/>
    <n v="8.2499993436990493E-2"/>
    <s v="Aumentó 5% por decisión CONFIS (Circular 04 de 2025). Se debe revisar magnitud con SDIS."/>
    <s v="SE CONTEMPLA CONVENIO CON SDIS AÑO 2026 POR 29 MIL MILLONES DE PESOS PARA LAS 3 METAS DE MENOS POBREZA. "/>
    <m/>
  </r>
  <r>
    <x v="7"/>
    <x v="7"/>
    <n v="2610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380 Joven(es) jóvenes con transferencias condicionadas y acompañamiento psicosocial para la promoción al acceso y permanencia a oportunidades de formación y empleabilidad."/>
    <s v="TRANSFERENCIAS MONETARIAS"/>
    <n v="2380"/>
    <n v="2958"/>
    <n v="1.7602323173416801E-2"/>
    <s v="Suma"/>
    <x v="226"/>
    <s v="2610-Kennedy Ingreso con Propósito"/>
    <n v="3325304000"/>
    <n v="620"/>
    <n v="620"/>
    <n v="3325304000"/>
    <n v="1.7600001422691094E-2"/>
    <m/>
    <s v="SE CONTEMPLA CONVENIO CON SDIS "/>
    <m/>
  </r>
  <r>
    <x v="7"/>
    <x v="7"/>
    <n v="2610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5826 Persona(s) Mayor(es) personas mayores con apoyo económico tipo C."/>
    <s v="APOYO ECONÓMICO PERSONA MAYOR"/>
    <n v="5826"/>
    <n v="12402"/>
    <n v="7.3801221094224198E-2"/>
    <s v="Constante"/>
    <x v="226"/>
    <s v="2610-Kennedy Ingreso con Propósito"/>
    <n v="13943602000"/>
    <n v="5826"/>
    <n v="5826"/>
    <n v="13943602000"/>
    <n v="7.3799993936626063E-2"/>
    <m/>
    <s v="SE CONTEMPLA CONVENIO CON SDIS "/>
    <m/>
  </r>
  <r>
    <x v="7"/>
    <x v="7"/>
    <n v="2612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5.000 personas en acciones educativas en temas de protección y bienestar animal."/>
    <s v="ACCIONES PEDAGÓGICAS"/>
    <n v="5000"/>
    <n v="100"/>
    <n v="5.9507515799245444E-4"/>
    <s v="Suma"/>
    <x v="227"/>
    <s v="2612-Kennedy Guardianes del Bienestar Animal"/>
    <n v="113363000"/>
    <n v="1300"/>
    <n v="1300"/>
    <n v="113363000"/>
    <n v="6.0000197313705159E-4"/>
    <m/>
    <m/>
    <s v="SI"/>
  </r>
  <r>
    <x v="7"/>
    <x v="7"/>
    <n v="2612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54.000 animales en los programas de brigadas médicas, urgencias veterinarias y adopciones."/>
    <s v="BIENESTAR ANIMAL"/>
    <n v="54000"/>
    <n v="679"/>
    <n v="4.040560322768766E-3"/>
    <s v="Suma"/>
    <x v="227"/>
    <s v="2612-Kennedy Guardianes del Bienestar Animal"/>
    <n v="755751000"/>
    <n v="14000"/>
    <n v="14000"/>
    <n v="755751000"/>
    <n v="4.0000008044979397E-3"/>
    <m/>
    <m/>
    <s v="SI"/>
  </r>
  <r>
    <x v="7"/>
    <x v="7"/>
    <n v="26123"/>
    <s v="AMBIENTE"/>
    <n v="45"/>
    <s v="Número de animales esterilizados"/>
    <s v="Cuidado de la vida"/>
    <s v="Protección y bienestar animal"/>
    <s v="Presupuestos Participativos"/>
    <m/>
    <s v="2 - Bogotá confía en su bien-estar"/>
    <s v="15 - Bogotá protege todas las formas de vida"/>
    <s v="Esterilizar 30.000 perros y gatos incluyendo los que están en condición de vulnerabilidad."/>
    <s v="ESTERILIZACIÓN"/>
    <n v="30000"/>
    <n v="1745"/>
    <n v="1.038406150696833E-2"/>
    <s v="Suma"/>
    <x v="227"/>
    <s v="2612-Kennedy Guardianes del Bienestar Animal"/>
    <n v="1964952000"/>
    <n v="8000"/>
    <n v="8000"/>
    <n v="1964952000"/>
    <n v="1.0399998916044881E-2"/>
    <m/>
    <m/>
    <s v="SI"/>
  </r>
  <r>
    <x v="7"/>
    <x v="7"/>
    <n v="26161"/>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4 hectáreas de la Estructura Ecológica Principal."/>
    <s v="CONSERVACIÓN"/>
    <n v="4"/>
    <n v="356"/>
    <n v="2.1184675624531376E-3"/>
    <s v="Suma"/>
    <x v="228"/>
    <s v="2616-Kennedy Respira Verde"/>
    <n v="396769000"/>
    <n v="1"/>
    <n v="1"/>
    <n v="396769000"/>
    <n v="2.0999989668552778E-3"/>
    <m/>
    <m/>
    <m/>
  </r>
  <r>
    <x v="7"/>
    <x v="7"/>
    <n v="2626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acciones efectivas para el fortalecimiento de las capacidades locales en torno a la gestión del riesgo."/>
    <s v="GESTIÓN DEL RIESGO"/>
    <n v="8"/>
    <n v="1344"/>
    <n v="7.9978101234185871E-3"/>
    <s v="Suma"/>
    <x v="229"/>
    <s v="2626-Kennedy Juntos nos Preparamos Para el Cambio"/>
    <n v="1511502000"/>
    <n v="2"/>
    <n v="2"/>
    <n v="1511502000"/>
    <n v="8.0000016089958794E-3"/>
    <m/>
    <m/>
    <m/>
  </r>
  <r>
    <x v="7"/>
    <x v="7"/>
    <n v="2643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160 árboles en zona urbana."/>
    <s v="ARBOLADO"/>
    <n v="2160"/>
    <n v="480"/>
    <n v="2.8563607583637816E-3"/>
    <s v="Suma"/>
    <x v="230"/>
    <s v="2643-Kennedy Ecomanos en Acción"/>
    <n v="529026000"/>
    <n v="560"/>
    <n v="560"/>
    <n v="529026000"/>
    <n v="2.8000021509734384E-3"/>
    <m/>
    <m/>
    <s v="SI"/>
  </r>
  <r>
    <x v="7"/>
    <x v="7"/>
    <n v="2643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40 huertas urbanas."/>
    <s v="HUERTAS URBANAS"/>
    <n v="240"/>
    <n v="433"/>
    <n v="2.5766754341073278E-3"/>
    <s v="Suma"/>
    <x v="230"/>
    <s v="2643-Kennedy Ecomanos en Acción"/>
    <n v="491238000"/>
    <n v="65"/>
    <n v="65"/>
    <n v="491238000"/>
    <n v="2.5999997290112203E-3"/>
    <m/>
    <m/>
    <s v="SI"/>
  </r>
  <r>
    <x v="7"/>
    <x v="7"/>
    <n v="2643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2 de jardinería."/>
    <s v="JARDINERÍA"/>
    <n v="2000"/>
    <n v="103"/>
    <n v="6.1292741273222804E-4"/>
    <s v="Suma"/>
    <x v="230"/>
    <s v="2643-Kennedy Ecomanos en Acción"/>
    <n v="113363000"/>
    <n v="550"/>
    <n v="550"/>
    <n v="113363000"/>
    <n v="6.0000197313705159E-4"/>
    <m/>
    <m/>
    <s v="SI"/>
  </r>
  <r>
    <x v="7"/>
    <x v="7"/>
    <n v="2643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412"/>
    <n v="2.4517096509289122E-3"/>
    <s v="Suma"/>
    <x v="230"/>
    <s v="2643-Kennedy Ecomanos en Acción"/>
    <n v="472344000"/>
    <n v="10"/>
    <n v="10"/>
    <n v="472344000"/>
    <n v="2.4999985180301112E-3"/>
    <m/>
    <m/>
    <s v="SI"/>
  </r>
  <r>
    <x v="7"/>
    <x v="7"/>
    <n v="2643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7.200 personas en separación en la fuente y reciclaje."/>
    <s v="SEPARACIÓN EN LA FUENTE"/>
    <n v="7200"/>
    <n v="1413"/>
    <n v="8.4084119824333805E-3"/>
    <s v="Suma"/>
    <x v="230"/>
    <s v="2643-Kennedy Ecomanos en Acción"/>
    <n v="1587077000"/>
    <n v="2000"/>
    <n v="2000"/>
    <n v="1587077000"/>
    <n v="8.4000011601707125E-3"/>
    <m/>
    <m/>
    <s v="SI"/>
  </r>
  <r>
    <x v="7"/>
    <x v="7"/>
    <n v="2646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6 unidades operativas orientadas a la atención de la primera infancia (Jardines Infantiles, Casas de Pensamiento Intercultural, Modalidad Espacios Rurales, Crecemos en la Ruralidad, Creciendo Juntos, Centros Amar, Centros Forjar)."/>
    <s v="DOTACIÓN"/>
    <n v="36"/>
    <n v="1687"/>
    <n v="1.0038917915332707E-2"/>
    <s v="Suma"/>
    <x v="231"/>
    <s v="2646-Kennedy Espacios de Buen Trato"/>
    <n v="1889377000"/>
    <n v="10"/>
    <n v="10"/>
    <n v="1889377000"/>
    <n v="9.9999993648700481E-3"/>
    <m/>
    <m/>
    <s v="SI"/>
  </r>
  <r>
    <x v="7"/>
    <x v="7"/>
    <n v="2646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200"/>
    <n v="1.1901503159849089E-3"/>
    <s v="Suma"/>
    <x v="231"/>
    <s v="2646-Kennedy Espacios de Buen Trato"/>
    <n v="226725000"/>
    <n v="5"/>
    <n v="5"/>
    <n v="226725000"/>
    <n v="1.1999986535245013E-3"/>
    <m/>
    <m/>
    <s v="SI"/>
  </r>
  <r>
    <x v="7"/>
    <x v="7"/>
    <n v="2646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150"/>
    <n v="8.9261273698868166E-4"/>
    <s v="Suma"/>
    <x v="231"/>
    <s v="2646-Kennedy Espacios de Buen Trato"/>
    <n v="170044000"/>
    <n v="0.3"/>
    <n v="0.3"/>
    <n v="170044000"/>
    <n v="9.0000031333077645E-4"/>
    <m/>
    <m/>
    <s v="SI"/>
  </r>
  <r>
    <x v="7"/>
    <x v="7"/>
    <n v="2646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6 Centros de Desarrollo Comunitarios para la prestación de servicios sociales dirigidas al desarrollo de capacidades y generación de oportunidades."/>
    <s v="DOTACIÓN"/>
    <n v="6"/>
    <n v="519"/>
    <n v="3.0884400699808384E-3"/>
    <s v="Suma"/>
    <x v="231"/>
    <s v="2646-Kennedy Espacios de Buen Trato"/>
    <n v="585707000"/>
    <n v="2"/>
    <n v="2"/>
    <n v="585707000"/>
    <n v="3.1000004911671633E-3"/>
    <m/>
    <m/>
    <s v="SI"/>
  </r>
  <r>
    <x v="7"/>
    <x v="7"/>
    <n v="26465"/>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 LGBTI para la prestación de servicios sociales y estrategias dirigidas a personas de los sectores sociales LGBTI."/>
    <s v="DOTACIÓN"/>
    <n v="1"/>
    <n v="200"/>
    <n v="1.1901503159849089E-3"/>
    <s v="Suma"/>
    <x v="231"/>
    <s v="2646-Kennedy Espacios de Buen Trato"/>
    <n v="226725000"/>
    <n v="0.3"/>
    <n v="0.3"/>
    <n v="226725000"/>
    <n v="1.1999986535245013E-3"/>
    <m/>
    <m/>
    <s v="SI"/>
  </r>
  <r>
    <x v="7"/>
    <x v="7"/>
    <n v="2684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2 acuerdos para la organización, la recuperación, el cuidado, el embellecimiento, la sostenibilidad, el mejoramiento y el aprovechamiento económico del espacio público."/>
    <s v="ACUERDOS "/>
    <n v="12"/>
    <n v="2440"/>
    <n v="1.4519833855015889E-2"/>
    <s v="Suma"/>
    <x v="232"/>
    <s v="2684-Kennedy Espacios Públicos Seguros"/>
    <n v="2739597000"/>
    <n v="4"/>
    <n v="4"/>
    <n v="2739597000"/>
    <n v="1.450000093152393E-2"/>
    <m/>
    <m/>
    <s v="SI"/>
  </r>
  <r>
    <x v="7"/>
    <x v="7"/>
    <n v="2688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ones comunitarias a través de capacidades para promover acciones de corresponsabilidad en la gestión de la seguridad y la convivencia."/>
    <s v="FORTALECIMIENTO DE CAPACIDADES"/>
    <n v="100"/>
    <n v="821"/>
    <n v="4.8855670471180512E-3"/>
    <s v="Suma"/>
    <x v="233"/>
    <s v="2688-Kennedy Camina Segura"/>
    <n v="925795000"/>
    <n v="35"/>
    <n v="35"/>
    <n v="925795000"/>
    <n v="4.9000011178287157E-3"/>
    <m/>
    <m/>
    <s v="SI"/>
  </r>
  <r>
    <x v="7"/>
    <x v="7"/>
    <n v="2688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ones formativas diferenciales para la promoción de la convivencia ciudadana."/>
    <s v="FORMACIÓN"/>
    <n v="4"/>
    <n v="616"/>
    <n v="3.6656629732335195E-3"/>
    <s v="Suma"/>
    <x v="233"/>
    <s v="2688-Kennedy Camina Segura"/>
    <n v="699070000"/>
    <n v="1"/>
    <n v="1"/>
    <n v="699070000"/>
    <n v="3.7000024643042148E-3"/>
    <m/>
    <m/>
    <s v="SI"/>
  </r>
  <r>
    <x v="7"/>
    <x v="7"/>
    <n v="2688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0 iniciativas de convivencia con participación de la ciudadanía."/>
    <s v="INICIATIVAS"/>
    <n v="40"/>
    <n v="616"/>
    <n v="3.6656629732335195E-3"/>
    <s v="Suma"/>
    <x v="233"/>
    <s v="2688-Kennedy Camina Segura"/>
    <n v="699070000"/>
    <n v="10"/>
    <n v="10"/>
    <n v="699070000"/>
    <n v="3.7000024643042148E-3"/>
    <m/>
    <m/>
    <s v="SI"/>
  </r>
  <r>
    <x v="7"/>
    <x v="7"/>
    <n v="2705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ones orientadas a la ciudadanía, en el marco de la estrategia &quot;Bogotaneidad&quot;."/>
    <s v="ESTRATEGIA BOGOTANEIDAD"/>
    <n v="4"/>
    <n v="168"/>
    <n v="9.9972626542732339E-4"/>
    <s v="Suma"/>
    <x v="234"/>
    <s v="2705-Bogotá se Vive en Kennedy"/>
    <n v="188938000"/>
    <n v="1"/>
    <n v="1"/>
    <n v="188938000"/>
    <n v="1.0000015243118853E-3"/>
    <m/>
    <m/>
    <m/>
  </r>
  <r>
    <x v="7"/>
    <x v="7"/>
    <n v="2705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68"/>
    <n v="9.9972626542732339E-4"/>
    <s v="Suma"/>
    <x v="234"/>
    <s v="2705-Bogotá se Vive en Kennedy"/>
    <n v="188938000"/>
    <n v="0.3"/>
    <n v="0.3"/>
    <n v="188938000"/>
    <n v="1.0000015243118853E-3"/>
    <m/>
    <m/>
    <m/>
  </r>
  <r>
    <x v="7"/>
    <x v="7"/>
    <n v="270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ones a organismos de seguridad."/>
    <s v="DOTACIÓN"/>
    <n v="4"/>
    <n v="840"/>
    <n v="4.9986313271366172E-3"/>
    <s v="Suma"/>
    <x v="235"/>
    <s v="2706-Kennedy en Alianza por la Seguridad"/>
    <n v="944689000"/>
    <n v="1"/>
    <n v="1"/>
    <n v="944689000"/>
    <n v="5.0000023288098248E-3"/>
    <m/>
    <m/>
    <m/>
  </r>
  <r>
    <x v="7"/>
    <x v="7"/>
    <n v="270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840"/>
    <n v="4.9986313271366172E-3"/>
    <s v="Suma"/>
    <x v="235"/>
    <s v="2706-Kennedy en Alianza por la Seguridad"/>
    <n v="944689000"/>
    <n v="1"/>
    <n v="1"/>
    <n v="944689000"/>
    <n v="5.0000023288098248E-3"/>
    <m/>
    <s v="SE CONTEMPLA PARA EL AÑO 2026 CONVENIO CON LA SDCYJ- NO SE CUENTA CON EL RECURSO FINANCIERO DEFINIDO."/>
    <m/>
  </r>
  <r>
    <x v="7"/>
    <x v="7"/>
    <n v="2711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6469"/>
    <n v="9.8002927769777329E-2"/>
    <s v="Suma"/>
    <x v="236"/>
    <s v="2711-Kennedy Transparente y Eficiente"/>
    <n v="17590100000"/>
    <n v="1"/>
    <n v="1"/>
    <n v="17590100000"/>
    <n v="9.3099994774997599E-2"/>
    <s v="Reducción del 5% por decisión CONFIS (Circular 04 de 2025)."/>
    <m/>
    <m/>
  </r>
  <r>
    <x v="7"/>
    <x v="7"/>
    <n v="2711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8403"/>
    <n v="5.0004165526105947E-2"/>
    <s v="Suma"/>
    <x v="236"/>
    <s v="2711-Kennedy Transparente y Eficiente"/>
    <n v="9446885000"/>
    <n v="1"/>
    <n v="1"/>
    <n v="9446885000"/>
    <n v="4.9999996824350239E-2"/>
    <m/>
    <m/>
    <m/>
  </r>
  <r>
    <x v="7"/>
    <x v="7"/>
    <n v="2711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 administrativa local."/>
    <s v="INTERVENCIÓN"/>
    <n v="1"/>
    <n v="336"/>
    <n v="1.9994525308546468E-3"/>
    <s v="Suma"/>
    <x v="236"/>
    <s v="2711-Kennedy Transparente y Eficiente"/>
    <n v="377875000"/>
    <n v="0.3"/>
    <n v="0.3"/>
    <n v="377875000"/>
    <n v="1.9999977558741687E-3"/>
    <m/>
    <m/>
    <m/>
  </r>
  <r>
    <x v="7"/>
    <x v="7"/>
    <n v="272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681"/>
    <n v="1.0003213405853159E-2"/>
    <s v="Suma"/>
    <x v="237"/>
    <s v="2729-Kennedy Segura y en Paz"/>
    <n v="1889377000"/>
    <n v="1"/>
    <n v="1"/>
    <n v="1889377000"/>
    <n v="9.9999993648700481E-3"/>
    <m/>
    <m/>
    <m/>
  </r>
  <r>
    <x v="7"/>
    <x v="7"/>
    <n v="27331"/>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0 organizaciones comunales."/>
    <s v="FORTALECIMIENTO COMUNAL"/>
    <n v="150"/>
    <n v="1344"/>
    <n v="7.9978101234185871E-3"/>
    <s v="Suma"/>
    <x v="238"/>
    <s v="2733-Voces de Kennedy"/>
    <n v="1511502000"/>
    <n v="38"/>
    <n v="38"/>
    <n v="1511502000"/>
    <n v="8.0000016089958794E-3"/>
    <m/>
    <m/>
    <m/>
  </r>
  <r>
    <x v="7"/>
    <x v="7"/>
    <n v="2733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40 Organizaciones sociales e Instancias de participación ciudadana."/>
    <s v="FORTALECIMIENTO DE ORGANIZACIONES"/>
    <n v="240"/>
    <n v="2104"/>
    <n v="1.2520381324161242E-2"/>
    <s v="Suma"/>
    <x v="238"/>
    <s v="2733-Voces de Kennedy"/>
    <n v="2361721000"/>
    <n v="60"/>
    <n v="60"/>
    <n v="2361721000"/>
    <n v="1.249999788290016E-2"/>
    <m/>
    <m/>
    <s v="SI"/>
  </r>
  <r>
    <x v="7"/>
    <x v="7"/>
    <n v="2733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200 personas a través de procesos de formación para la participación de manera virtual y presencial."/>
    <s v="CAPACITACIÓN"/>
    <n v="3200"/>
    <n v="2104"/>
    <n v="1.2520381324161242E-2"/>
    <s v="Suma"/>
    <x v="238"/>
    <s v="2733-Voces de Kennedy"/>
    <n v="2361721000"/>
    <n v="900"/>
    <n v="900"/>
    <n v="2361721000"/>
    <n v="1.249999788290016E-2"/>
    <m/>
    <m/>
    <s v="SI"/>
  </r>
  <r>
    <x v="7"/>
    <x v="7"/>
    <n v="2740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as comunidades negras, afrocolombianas y palenqueras (aplica en todas las localidades con autoridades NAP)."/>
    <s v="INICIATIVAS COMUNIDADES NEGRAS, AFROCOLOMBIANAS, PALENQUERAS"/>
    <n v="1"/>
    <n v="472"/>
    <n v="2.8087547457243851E-3"/>
    <s v="Suma"/>
    <x v="239"/>
    <s v="2740-Kennedy Trazos de Identidad"/>
    <n v="529026000"/>
    <n v="0.3"/>
    <n v="0.3"/>
    <n v="529026000"/>
    <n v="2.8000021509734384E-3"/>
    <m/>
    <m/>
    <m/>
  </r>
  <r>
    <x v="7"/>
    <x v="7"/>
    <n v="2740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os pueblos indígenas (aplica en todas las localidades con autoridades indígenas)."/>
    <s v="INICIATIVAS PUEBLO INDÍGENA"/>
    <n v="1"/>
    <n v="206"/>
    <n v="1.2258548254644561E-3"/>
    <s v="Suma"/>
    <x v="239"/>
    <s v="2740-Kennedy Trazos de Identidad"/>
    <n v="226725000"/>
    <n v="0.3"/>
    <n v="0.3"/>
    <n v="226725000"/>
    <n v="1.1999986535245013E-3"/>
    <m/>
    <m/>
    <m/>
  </r>
  <r>
    <x v="7"/>
    <x v="7"/>
    <n v="27403"/>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as comunidades raizales (aplica en todas las localidades con autoridades raizales)."/>
    <s v="INICIATIVAS RAIZALES"/>
    <n v="1"/>
    <n v="165"/>
    <n v="9.8187401068754979E-4"/>
    <s v="Suma"/>
    <x v="239"/>
    <s v="2740-Kennedy Trazos de Identidad"/>
    <n v="188938000"/>
    <n v="0.3"/>
    <n v="0.3"/>
    <n v="188938000"/>
    <n v="1.0000015243118853E-3"/>
    <m/>
    <m/>
    <m/>
  </r>
  <r>
    <x v="7"/>
    <x v="7"/>
    <n v="27404"/>
    <s v="GOBIERNO"/>
    <n v="106"/>
    <s v="Iniciativa de inversión local concertada e implementada con el pueblo rom gitano"/>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el pueblo Rrom (aplica en todas las localidades con autoridades gitanas)."/>
    <s v="INICIATIVAS ROM"/>
    <n v="1"/>
    <n v="165"/>
    <n v="9.8187401068754979E-4"/>
    <s v="Suma"/>
    <x v="239"/>
    <s v="2740-Kennedy Trazos de Identidad"/>
    <n v="188938000"/>
    <n v="0.3"/>
    <n v="0.3"/>
    <n v="188938000"/>
    <n v="1.0000015243118853E-3"/>
    <m/>
    <m/>
    <m/>
  </r>
  <r>
    <x v="7"/>
    <x v="7"/>
    <n v="27451"/>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41"/>
    <n v="2.0292062887542696E-3"/>
    <s v="Suma"/>
    <x v="240"/>
    <s v="2745-Kennedy Camina Hacia la Convivencia"/>
    <n v="377875000"/>
    <n v="1"/>
    <n v="1"/>
    <n v="377875000"/>
    <n v="1.9999977558741687E-3"/>
    <m/>
    <m/>
    <s v="SI"/>
  </r>
  <r>
    <x v="7"/>
    <x v="7"/>
    <n v="27452"/>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ones pedagógicas para la gestión de conflictividades y prevención de violencias."/>
    <s v="ACCIONES PEDAGÓGICAS"/>
    <n v="4"/>
    <n v="227"/>
    <n v="1.3508206086428715E-3"/>
    <s v="Suma"/>
    <x v="240"/>
    <s v="2745-Kennedy Camina Hacia la Convivencia"/>
    <n v="264513000"/>
    <n v="1"/>
    <n v="1"/>
    <n v="264513000"/>
    <n v="1.4000010754867192E-3"/>
    <m/>
    <m/>
    <s v="SI"/>
  </r>
  <r>
    <x v="7"/>
    <x v="7"/>
    <n v="2745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0 proyectos comunitarios en la localidad, para la apropiación del Código Nacional de Seguridad y Convivencia Ciudadana."/>
    <s v="CÓDIGO NACIONAL DE SEGURIDAD Y CONVIVENCIA"/>
    <n v="10"/>
    <n v="227"/>
    <n v="1.3508206086428715E-3"/>
    <s v="Suma"/>
    <x v="240"/>
    <s v="2745-Kennedy Camina Hacia la Convivencia"/>
    <n v="264513000"/>
    <n v="3"/>
    <n v="3"/>
    <n v="264513000"/>
    <n v="1.4000010754867192E-3"/>
    <m/>
    <m/>
    <s v="SI"/>
  </r>
  <r>
    <x v="7"/>
    <x v="7"/>
    <n v="27454"/>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454"/>
    <n v="2.7016412172857431E-3"/>
    <s v="Suma"/>
    <x v="240"/>
    <s v="2745-Kennedy Camina Hacia la Convivencia"/>
    <n v="510132000"/>
    <n v="1"/>
    <n v="1"/>
    <n v="510132000"/>
    <n v="2.7000009399923293E-3"/>
    <m/>
    <m/>
    <m/>
  </r>
  <r>
    <x v="7"/>
    <x v="7"/>
    <n v="27455"/>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200 actores comunitarios con herramientas y capacidades para la implementación de un enfoque restaurativo para la justicia y la convivencia."/>
    <s v="FORTALECIMIENTO DE CAPACIDADES"/>
    <n v="200"/>
    <n v="454"/>
    <n v="2.7016412172857431E-3"/>
    <s v="Suma"/>
    <x v="240"/>
    <s v="2745-Kennedy Camina Hacia la Convivencia"/>
    <n v="510132000"/>
    <n v="60"/>
    <n v="60"/>
    <n v="510132000"/>
    <n v="2.7000009399923293E-3"/>
    <m/>
    <m/>
    <s v="SI"/>
  </r>
  <r>
    <x v="7"/>
    <x v="7"/>
    <n v="27456"/>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341"/>
    <n v="2.0292062887542696E-3"/>
    <s v="Suma"/>
    <x v="240"/>
    <s v="2745-Kennedy Camina Hacia la Convivencia"/>
    <n v="377875000"/>
    <n v="160"/>
    <n v="160"/>
    <n v="377875000"/>
    <n v="1.9999977558741687E-3"/>
    <m/>
    <m/>
    <s v="SI"/>
  </r>
  <r>
    <x v="7"/>
    <x v="7"/>
    <n v="27457"/>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8 proyectos de justicia local para la resolución efectiva de conflictividades de manera integral en el sistema de justicia."/>
    <s v="RESOLUCIÓN DE CONFLICTIVIDADES"/>
    <n v="8"/>
    <n v="227"/>
    <n v="1.3508206086428715E-3"/>
    <s v="Suma"/>
    <x v="240"/>
    <s v="2745-Kennedy Camina Hacia la Convivencia"/>
    <n v="264513000"/>
    <n v="2"/>
    <n v="2"/>
    <n v="264513000"/>
    <n v="1.4000010754867192E-3"/>
    <m/>
    <m/>
    <s v="SI"/>
  </r>
  <r>
    <x v="7"/>
    <x v="7"/>
    <n v="2767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CONECTIVIDAD"/>
    <n v="4"/>
    <n v="734"/>
    <n v="4.3678516596646153E-3"/>
    <s v="Suma"/>
    <x v="241"/>
    <s v="2767-Kennedy en Línea"/>
    <n v="831326000"/>
    <n v="1"/>
    <n v="1"/>
    <n v="831326000"/>
    <n v="4.4000003556727736E-3"/>
    <m/>
    <m/>
    <s v="SI"/>
  </r>
  <r>
    <x v="7"/>
    <x v="7"/>
    <n v="2767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FORTALECIMIENTO DE CAPACIDADES"/>
    <n v="4"/>
    <n v="1101"/>
    <n v="6.5517774894969238E-3"/>
    <s v="Suma"/>
    <x v="241"/>
    <s v="2767-Kennedy en Línea"/>
    <n v="1246989000"/>
    <n v="1"/>
    <n v="1"/>
    <n v="1246989000"/>
    <n v="6.6000005335091596E-3"/>
    <m/>
    <m/>
    <m/>
  </r>
  <r>
    <x v="7"/>
    <x v="7"/>
    <n v="2780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530"/>
    <n v="9.1046499172845533E-3"/>
    <s v="Suma"/>
    <x v="242"/>
    <s v="2780-Kennedy Proyecta Talento"/>
    <n v="1719333000"/>
    <n v="1100"/>
    <n v="1100"/>
    <n v="1719333000"/>
    <n v="9.0999990515392721E-3"/>
    <m/>
    <m/>
    <s v="SI"/>
  </r>
  <r>
    <x v="7"/>
    <x v="7"/>
    <n v="2780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ones artísticas, culturales y patrimoniales con elementos entregados."/>
    <s v="ENTREGA DE ELEMENTOS"/>
    <n v="60"/>
    <n v="610"/>
    <n v="3.6299584637539723E-3"/>
    <s v="Suma"/>
    <x v="242"/>
    <s v="2780-Kennedy Proyecta Talento"/>
    <n v="680176000"/>
    <n v="16"/>
    <n v="16"/>
    <n v="680176000"/>
    <n v="3.6000012533231058E-3"/>
    <m/>
    <s v="SE CONTEMPLA CONVENIO SDC-IDARTES PARA EL 2026- NO SE TIENE DEFINIDO EL RECURSO FINANCIERO."/>
    <s v="SI"/>
  </r>
  <r>
    <x v="7"/>
    <x v="7"/>
    <n v="2780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40 estímulos de apoyo al sector artístico y cultural."/>
    <s v="ESTÍMULOS"/>
    <n v="140"/>
    <n v="1008"/>
    <n v="5.9983575925639408E-3"/>
    <s v="Suma"/>
    <x v="242"/>
    <s v="2780-Kennedy Proyecta Talento"/>
    <n v="1133626000"/>
    <n v="38"/>
    <n v="38"/>
    <n v="1133626000"/>
    <n v="5.9999985603721084E-3"/>
    <m/>
    <s v="SE CONTEMPLA CONVENIO SDC-IDARTES PARA EL 2026- NO SE TIENE DEFINIDO EL RECURSO FINANCIERO."/>
    <m/>
  </r>
  <r>
    <x v="7"/>
    <x v="7"/>
    <n v="2780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60 eventos de promoción, circulación y apropiación de actividades artísticas, culturales y patrimoniales."/>
    <s v="EVENTOS"/>
    <n v="60"/>
    <n v="2387"/>
    <n v="1.4204444021279888E-2"/>
    <s v="Suma"/>
    <x v="242"/>
    <s v="2780-Kennedy Proyecta Talento"/>
    <n v="2682916000"/>
    <n v="16"/>
    <n v="16"/>
    <n v="2682916000"/>
    <n v="1.4200002591330205E-2"/>
    <m/>
    <s v="SE CONTEMPLA CONVENIO SDC-IDARTES PARA EL 2026- NO SE TIENE DEFINIDO EL RECURSO FINANCIERO."/>
    <s v="SI"/>
  </r>
  <r>
    <x v="7"/>
    <x v="7"/>
    <n v="2784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80 Colectivo(s) u organizaciones recreo deportivas inscritas en el Banco que implementan iniciativas de carácter barrial con apoyos económicos."/>
    <s v="BANCO DE INICIATIVAS"/>
    <n v="280"/>
    <n v="1155"/>
    <n v="6.8731180748128487E-3"/>
    <s v="Suma"/>
    <x v="243"/>
    <s v="2784-Kennedy Fuerza Local Pasión por el Deporte"/>
    <n v="1303670000"/>
    <n v="70"/>
    <n v="70"/>
    <n v="1303670000"/>
    <n v="6.8999988737028844E-3"/>
    <m/>
    <m/>
    <s v="SI"/>
  </r>
  <r>
    <x v="7"/>
    <x v="7"/>
    <n v="2784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20.000 personas en actividades recreo- deportivas comunitarias."/>
    <s v="ACTIVIDADES RECREODEPORTIVAS"/>
    <n v="20000"/>
    <n v="2600"/>
    <n v="1.5471954107803816E-2"/>
    <s v="Suma"/>
    <x v="243"/>
    <s v="2784-Kennedy Fuerza Local Pasión por el Deporte"/>
    <n v="2928535000"/>
    <n v="5000"/>
    <n v="5000"/>
    <n v="2928535000"/>
    <n v="1.5500002455835816E-2"/>
    <m/>
    <m/>
    <s v="SI"/>
  </r>
  <r>
    <x v="7"/>
    <x v="7"/>
    <n v="2784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0.000 personas en los campos deportivos o recreativos."/>
    <s v="CAPACITACIÓN"/>
    <n v="10000"/>
    <n v="2000"/>
    <n v="1.190150315984909E-2"/>
    <s v="Suma"/>
    <x v="243"/>
    <s v="2784-Kennedy Fuerza Local Pasión por el Deporte"/>
    <n v="2248359000"/>
    <n v="2650"/>
    <n v="2650"/>
    <n v="2248359000"/>
    <n v="1.190000120251271E-2"/>
    <m/>
    <m/>
    <s v="SI"/>
  </r>
  <r>
    <x v="7"/>
    <x v="7"/>
    <n v="2784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900 Personas con la entrega de dotaciones deportivas."/>
    <s v="DOTACIÓN"/>
    <n v="900"/>
    <n v="967"/>
    <n v="5.7543767777870347E-3"/>
    <s v="Suma"/>
    <x v="243"/>
    <s v="2784-Kennedy Fuerza Local Pasión por el Deporte"/>
    <n v="1095839000"/>
    <n v="240"/>
    <n v="240"/>
    <n v="1095839000"/>
    <n v="5.8000014311594926E-3"/>
    <m/>
    <m/>
    <s v="SI"/>
  </r>
  <r>
    <x v="7"/>
    <x v="7"/>
    <n v="2788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40 proyectos del sector cultural y creativo."/>
    <s v="SOSTENIBILIDAD"/>
    <n v="140"/>
    <n v="1684"/>
    <n v="1.0021065660592934E-2"/>
    <s v="Suma"/>
    <x v="244"/>
    <s v="2788-Kennedy Impulso Creativo"/>
    <n v="1889377000"/>
    <n v="35"/>
    <n v="35"/>
    <n v="1889377000"/>
    <n v="9.9999993648700481E-3"/>
    <m/>
    <s v="SE CONTEMPLA CONVENIO SDC-IDARTES PARA EL 2026- NO SE TIENE DEFINIDO EL RECURSO FINANCIERO."/>
    <s v="SI"/>
  </r>
  <r>
    <x v="7"/>
    <x v="7"/>
    <n v="2790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1000 m2 de Parques de la red de proximidad (la construcción incluye su dotación)."/>
    <s v="CONSTRUCCIÓN"/>
    <n v="1000"/>
    <n v="1500"/>
    <n v="8.9261273698868163E-3"/>
    <s v="Suma"/>
    <x v="245"/>
    <s v="2790-Kennedy mi Parque mi Espacio"/>
    <n v="1738227000"/>
    <n v="260"/>
    <n v="260"/>
    <n v="1738227000"/>
    <n v="9.2000002625203803E-3"/>
    <m/>
    <m/>
    <m/>
  </r>
  <r>
    <x v="7"/>
    <x v="7"/>
    <n v="2790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2758"/>
    <n v="1.6412172857431892E-2"/>
    <s v="Suma"/>
    <x v="245"/>
    <s v="2790-Kennedy mi Parque mi Espacio"/>
    <n v="3060791000"/>
    <n v="9"/>
    <n v="9"/>
    <n v="3060791000"/>
    <n v="1.6200000347204375E-2"/>
    <m/>
    <m/>
    <s v="SI"/>
  </r>
  <r>
    <x v="7"/>
    <x v="7"/>
    <n v="279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857"/>
    <n v="5.0997941039953344E-3"/>
    <s v="Suma"/>
    <x v="246"/>
    <s v="2793-Kennedy Espacio que Inspira"/>
    <n v="963582000"/>
    <n v="1"/>
    <n v="1"/>
    <n v="963582000"/>
    <n v="5.0999982470413315E-3"/>
    <m/>
    <m/>
    <m/>
  </r>
  <r>
    <x v="7"/>
    <x v="7"/>
    <n v="2794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400 personas a las acciones desarrolladas desde los dispositivos de base comunitaria en respuesta al consumo de SPA."/>
    <s v="DISMINUCIÓN FACTORES DE RIESGO SPA"/>
    <n v="1400"/>
    <n v="1344"/>
    <n v="7.9978101234185871E-3"/>
    <s v="Suma"/>
    <x v="247"/>
    <s v="2794-Kennedy Respira Bienestar"/>
    <n v="1511502000"/>
    <n v="390"/>
    <n v="390"/>
    <n v="1511502000"/>
    <n v="8.0000016089958794E-3"/>
    <m/>
    <m/>
    <m/>
  </r>
  <r>
    <x v="7"/>
    <x v="7"/>
    <n v="2794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00 personas con discapacidad a través de Dispositivos de Asistencia Personal - Ayudas Técnicas (no incluidas en los Planes de Beneficios)."/>
    <s v="DISPOSITIVOS DE ASISTENCIA PERSONAL"/>
    <n v="1000"/>
    <n v="1681"/>
    <n v="1.0003213405853159E-2"/>
    <s v="Suma"/>
    <x v="247"/>
    <s v="2794-Kennedy Respira Bienestar"/>
    <n v="1889377000"/>
    <n v="300"/>
    <n v="300"/>
    <n v="1889377000"/>
    <n v="9.9999993648700481E-3"/>
    <m/>
    <m/>
    <m/>
  </r>
  <r>
    <x v="7"/>
    <x v="7"/>
    <n v="27944"/>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500 personas con acciones para la promoción y atención de la salud mental."/>
    <s v="SALUD MENTAL"/>
    <n v="1500"/>
    <n v="2524"/>
    <n v="1.501969698772955E-2"/>
    <s v="Suma"/>
    <x v="247"/>
    <s v="2794-Kennedy Respira Bienestar"/>
    <n v="2834066000"/>
    <n v="400"/>
    <n v="400"/>
    <n v="2834066000"/>
    <n v="1.5000001693679873E-2"/>
    <m/>
    <m/>
    <s v="SI"/>
  </r>
  <r>
    <x v="7"/>
    <x v="7"/>
    <n v="2794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400 personas a las acciones y estrategias para promover la salud sexual y reproductiva consciente en los diferentes ciclos de vida."/>
    <s v="SALUD SEXUAL Y REPRODUCTIVA"/>
    <n v="1400"/>
    <n v="1344"/>
    <n v="7.9978101234185871E-3"/>
    <s v="Suma"/>
    <x v="247"/>
    <s v="2794-Kennedy Respira Bienestar"/>
    <n v="1511502000"/>
    <n v="390"/>
    <n v="390"/>
    <n v="1511502000"/>
    <n v="8.0000016089958794E-3"/>
    <m/>
    <m/>
    <m/>
  </r>
  <r>
    <x v="7"/>
    <x v="7"/>
    <n v="27946"/>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400 personas con discapacidad, cuidadores y cuidadoras, en actividades complementarias en salud."/>
    <s v="ACCIONES COMPLEMENTARIAS "/>
    <n v="1400"/>
    <n v="1344"/>
    <n v="7.9978101234185871E-3"/>
    <s v="Suma"/>
    <x v="247"/>
    <s v="2794-Kennedy Respira Bienestar"/>
    <n v="1511502000"/>
    <n v="390"/>
    <n v="390"/>
    <n v="1511502000"/>
    <n v="8.0000016089958794E-3"/>
    <m/>
    <m/>
    <m/>
  </r>
  <r>
    <x v="7"/>
    <x v="7"/>
    <n v="2818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24 acciones de construcción de paz que contribuyan al tejido social, la integración local, la sostenibilidad económica y/o desarrollo territorial para la reconciliación."/>
    <s v="ACCIONES DE CONSTRUCCIÓN DE PAZ"/>
    <n v="24"/>
    <n v="810"/>
    <n v="4.8201087797388811E-3"/>
    <s v="Suma"/>
    <x v="248"/>
    <s v="2818-Kennedy Caminos de Reconciliación"/>
    <n v="906901000"/>
    <n v="7"/>
    <n v="7"/>
    <n v="906901000"/>
    <n v="4.7999999068476067E-3"/>
    <m/>
    <m/>
    <s v="SI"/>
  </r>
  <r>
    <x v="7"/>
    <x v="7"/>
    <n v="2818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57"/>
    <n v="9.3426799804815347E-4"/>
    <s v="Suma"/>
    <x v="248"/>
    <s v="2818-Kennedy Caminos de Reconciliación"/>
    <n v="170044000"/>
    <n v="1"/>
    <n v="1"/>
    <n v="170044000"/>
    <n v="9.0000031333077645E-4"/>
    <m/>
    <m/>
    <s v="SI"/>
  </r>
  <r>
    <x v="7"/>
    <x v="7"/>
    <n v="28183"/>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211"/>
    <n v="1.2556085833640789E-3"/>
    <s v="Suma"/>
    <x v="248"/>
    <s v="2818-Kennedy Caminos de Reconciliación"/>
    <n v="245619000"/>
    <n v="2"/>
    <n v="2"/>
    <n v="245619000"/>
    <n v="1.2999998645056101E-3"/>
    <m/>
    <m/>
    <s v="SI"/>
  </r>
  <r>
    <x v="8"/>
    <x v="8"/>
    <n v="2311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y poblacional."/>
    <s v="CONFLICTIVIDAD ESCOLAR"/>
    <n v="4"/>
    <n v="87"/>
    <n v="1.6093229744728081E-3"/>
    <s v="Suma"/>
    <x v="249"/>
    <s v="2311-Fontibón camina hacia el acceso a la justicia"/>
    <n v="100000000"/>
    <n v="1"/>
    <n v="1"/>
    <n v="100000000"/>
    <n v="1.620951931902383E-3"/>
    <m/>
    <m/>
    <m/>
  </r>
  <r>
    <x v="8"/>
    <x v="8"/>
    <n v="2311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y/o dotar 40 Actor(es) comunitarios con herramientas y capacidades certificadas, para la implementación de un enfoque restaurativo para la justicia y la convivencia principalmente de jueces de paz y conciliadores en equidad activos"/>
    <s v="FORTALECIMIENTO DE CAPACIDADES"/>
    <n v="40"/>
    <n v="104"/>
    <n v="1.9237883832778394E-3"/>
    <s v="Suma"/>
    <x v="249"/>
    <s v="2311-Fontibón camina hacia el acceso a la justicia"/>
    <n v="181000000"/>
    <n v="10"/>
    <n v="10"/>
    <n v="181000000"/>
    <n v="2.9339229967433132E-3"/>
    <m/>
    <m/>
    <m/>
  </r>
  <r>
    <x v="8"/>
    <x v="8"/>
    <n v="23113"/>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y/o iniciativas de justicia para el fortalecimiento de los mecanismos de justicia comunitaria local y la resolución efectiva de conflictividades de manera integral en el sistema de justicia."/>
    <s v="RESOLUCIÓN DE CONFLICTIVIDADES"/>
    <n v="4"/>
    <n v="49"/>
    <n v="9.0640029596744361E-4"/>
    <s v="Suma"/>
    <x v="249"/>
    <s v="2311-Fontibón camina hacia el acceso a la justicia"/>
    <n v="100000000"/>
    <n v="1"/>
    <n v="1"/>
    <n v="100000000"/>
    <n v="1.620951931902383E-3"/>
    <m/>
    <m/>
    <m/>
  </r>
  <r>
    <x v="8"/>
    <x v="8"/>
    <n v="23114"/>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 Ciudadanos con habilidades y capacidades certificadas, que permitan gestionar la convivencia constructivamente."/>
    <s v="GESTIÓN DE LA CONVIVENCIA"/>
    <n v="200"/>
    <n v="98"/>
    <n v="1.8128005919348872E-3"/>
    <s v="Suma"/>
    <x v="249"/>
    <s v="2311-Fontibón camina hacia el acceso a la justicia"/>
    <n v="150000000"/>
    <n v="50"/>
    <n v="50"/>
    <n v="150000000"/>
    <n v="2.4314278978535744E-3"/>
    <m/>
    <m/>
    <m/>
  </r>
  <r>
    <x v="8"/>
    <x v="8"/>
    <n v="23115"/>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53"/>
    <n v="2.8301886792452828E-3"/>
    <s v="Suma"/>
    <x v="249"/>
    <s v="2311-Fontibón camina hacia el acceso a la justicia"/>
    <n v="153000000"/>
    <n v="1"/>
    <n v="1"/>
    <n v="153000000"/>
    <n v="2.4800564558106458E-3"/>
    <m/>
    <m/>
    <m/>
  </r>
  <r>
    <x v="8"/>
    <x v="8"/>
    <n v="23116"/>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 Acción(es) pedagógicas para la gestión de conflictividades y prevención de violencias, defensa y promoción de los derechos humanos y la participación ciudadana."/>
    <s v="ACCIONES PEDAGÓGICAS"/>
    <n v="8"/>
    <n v="104"/>
    <n v="1.9237883832778394E-3"/>
    <s v="Suma"/>
    <x v="249"/>
    <s v="2311-Fontibón camina hacia el acceso a la justicia"/>
    <n v="192000000"/>
    <n v="2"/>
    <n v="2"/>
    <n v="192000000"/>
    <n v="3.112227709252575E-3"/>
    <m/>
    <m/>
    <m/>
  </r>
  <r>
    <x v="8"/>
    <x v="8"/>
    <n v="2311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ambiente"/>
    <s v="ACCIONES DE CUIDADO"/>
    <n v="4"/>
    <n v="98"/>
    <n v="1.8128005919348872E-3"/>
    <s v="Suma"/>
    <x v="249"/>
    <s v="2311-Fontibón camina hacia el acceso a la justicia"/>
    <n v="150000000"/>
    <n v="1"/>
    <n v="1"/>
    <n v="150000000"/>
    <n v="2.4314278978535744E-3"/>
    <m/>
    <m/>
    <m/>
  </r>
  <r>
    <x v="8"/>
    <x v="8"/>
    <n v="2360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y/o mantener 9 Hectárea(s) en proceso de restauración ecológica."/>
    <s v="RESTAURACIÓN ECOLÓGICA"/>
    <n v="9"/>
    <n v="55"/>
    <n v="1.0173880873103958E-3"/>
    <s v="Suma"/>
    <x v="250"/>
    <s v="2360-Fontibón camina hacia la restauración ecológica"/>
    <n v="177000000"/>
    <n v="3"/>
    <n v="3"/>
    <n v="177000000"/>
    <n v="2.8690849194672177E-3"/>
    <m/>
    <m/>
    <m/>
  </r>
  <r>
    <x v="8"/>
    <x v="8"/>
    <n v="2387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organizaciones comunitarias locales a través de capacidades para la resolución de conflictos y herramientas tecnológicas, logísticas, para promover acciones de corresponsabilidad en la gestión de la seguridad y convivencia."/>
    <s v="FORTALECIMIENTO DE CAPACIDADES"/>
    <n v="200"/>
    <n v="251"/>
    <n v="4.6429892711801705E-3"/>
    <s v="Suma"/>
    <x v="251"/>
    <s v="2387-Fontibón camina hacia la promoción de la convivencia ciudadana"/>
    <n v="300000000"/>
    <n v="50"/>
    <n v="50"/>
    <n v="300000000"/>
    <n v="4.8628557957071487E-3"/>
    <m/>
    <m/>
    <m/>
  </r>
  <r>
    <x v="8"/>
    <x v="8"/>
    <n v="2387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Acción(es) formativas diferenciales para la promoción de la convivencia ciudadana."/>
    <s v="FORMACIÓN"/>
    <n v="8"/>
    <n v="115"/>
    <n v="2.1272660007399186E-3"/>
    <s v="Suma"/>
    <x v="251"/>
    <s v="2387-Fontibón camina hacia la promoción de la convivencia ciudadana"/>
    <n v="130000000"/>
    <n v="2"/>
    <n v="2"/>
    <n v="130000000"/>
    <n v="2.1072375114730979E-3"/>
    <m/>
    <m/>
    <m/>
  </r>
  <r>
    <x v="8"/>
    <x v="8"/>
    <n v="2387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surgidas desde la participación local, en torno a la convivencia, la veeduría ciudadana, defensa de los derechos humanos y la participación de la ciudadanía."/>
    <s v="INICIATIVAS"/>
    <n v="8"/>
    <n v="382"/>
    <n v="7.066222715501295E-3"/>
    <s v="Suma"/>
    <x v="251"/>
    <s v="2387-Fontibón camina hacia la promoción de la convivencia ciudadana"/>
    <n v="400000000"/>
    <n v="2"/>
    <n v="2"/>
    <n v="400000000"/>
    <n v="6.4838077276095319E-3"/>
    <m/>
    <m/>
    <m/>
  </r>
  <r>
    <x v="8"/>
    <x v="8"/>
    <n v="2390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251"/>
    <n v="4.6429892711801705E-3"/>
    <s v="Suma"/>
    <x v="252"/>
    <s v="2390-Fontibón camina hacia la innovación pública y la Bogotaneidad"/>
    <n v="251000000"/>
    <n v="1"/>
    <n v="1"/>
    <n v="251000000"/>
    <n v="4.0685893490749808E-3"/>
    <m/>
    <m/>
    <m/>
  </r>
  <r>
    <x v="8"/>
    <x v="8"/>
    <n v="2390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792"/>
    <n v="1.46503884572697E-2"/>
    <s v="Constante"/>
    <x v="252"/>
    <s v="2390-Fontibón camina hacia la innovación pública y la Bogotaneidad"/>
    <n v="792000000"/>
    <n v="1"/>
    <n v="1"/>
    <n v="592000000"/>
    <n v="9.5960354368621065E-3"/>
    <s v="Antes estaba en 792.000.000, se reduce 200.000.000 para pasar a IVC"/>
    <m/>
    <m/>
  </r>
  <r>
    <x v="8"/>
    <x v="8"/>
    <n v="2392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355"/>
    <n v="6.5667776544580097E-3"/>
    <s v="Suma"/>
    <x v="253"/>
    <s v="2392-Fontibón camina saludable y con bien-estar"/>
    <n v="437000000"/>
    <n v="150"/>
    <n v="150"/>
    <n v="437000000"/>
    <n v="7.0835599424134135E-3"/>
    <m/>
    <m/>
    <m/>
  </r>
  <r>
    <x v="8"/>
    <x v="8"/>
    <n v="2392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200 Persona(s) a las acciones desarrolladas desde los dispositivos de base comunitaria en respuesta al consumo de SPA."/>
    <s v="DISMINUCIÓN FACTORES DE RIESGO SPA"/>
    <n v="1200"/>
    <n v="246"/>
    <n v="4.5504994450610431E-3"/>
    <s v="Suma"/>
    <x v="253"/>
    <s v="2392-Fontibón camina saludable y con bien-estar"/>
    <n v="327000000"/>
    <n v="300"/>
    <n v="300"/>
    <n v="327000000"/>
    <n v="5.3005128173207921E-3"/>
    <m/>
    <m/>
    <m/>
  </r>
  <r>
    <x v="8"/>
    <x v="8"/>
    <n v="2392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900 Persona(s) con discapacidad a través de Dispositivos de Asistencia Personal - Ayudas Técnicas (no incluidas en los Planes de Beneficios)."/>
    <s v="DISPOSITIVOS DE ASISTENCIA PERSONAL"/>
    <n v="900"/>
    <n v="737"/>
    <n v="1.3633000369959304E-2"/>
    <s v="Suma"/>
    <x v="253"/>
    <s v="2392-Fontibón camina saludable y con bien-estar"/>
    <n v="877000000"/>
    <n v="225"/>
    <n v="225"/>
    <n v="877000000"/>
    <n v="1.4215748442783898E-2"/>
    <m/>
    <m/>
    <m/>
  </r>
  <r>
    <x v="8"/>
    <x v="8"/>
    <n v="23924"/>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de la salud mental."/>
    <s v="SALUD MENTAL"/>
    <n v="1000"/>
    <n v="770"/>
    <n v="1.4243433222345543E-2"/>
    <s v="Suma"/>
    <x v="253"/>
    <s v="2392-Fontibón camina saludable y con bien-estar"/>
    <n v="770000000"/>
    <n v="250"/>
    <n v="250"/>
    <n v="770000000"/>
    <n v="1.2481329875648348E-2"/>
    <m/>
    <m/>
    <m/>
  </r>
  <r>
    <x v="8"/>
    <x v="8"/>
    <n v="2392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300"/>
    <n v="5.5493895671476137E-3"/>
    <s v="Suma"/>
    <x v="253"/>
    <s v="2392-Fontibón camina saludable y con bien-estar"/>
    <n v="377000000"/>
    <n v="250"/>
    <n v="250"/>
    <n v="377000000"/>
    <n v="6.1109887832719832E-3"/>
    <m/>
    <m/>
    <m/>
  </r>
  <r>
    <x v="8"/>
    <x v="8"/>
    <n v="2393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573"/>
    <n v="1.0599334073251943E-2"/>
    <s v="Suma"/>
    <x v="254"/>
    <s v="2393-Fontibón avanza en seguridad"/>
    <n v="700000000"/>
    <n v="1"/>
    <n v="1"/>
    <n v="600000000"/>
    <n v="9.7257115914142975E-3"/>
    <s v="Antes estaba en 700.000.000, se reduce para pasar 100.000.000 a gestores"/>
    <m/>
    <m/>
  </r>
  <r>
    <x v="8"/>
    <x v="8"/>
    <n v="2393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55"/>
    <n v="1.0173880873103958E-3"/>
    <s v="Suma"/>
    <x v="254"/>
    <s v="2393-Fontibón avanza en seguridad"/>
    <n v="200000000"/>
    <n v="1"/>
    <n v="1"/>
    <n v="200000000"/>
    <n v="3.241903863804766E-3"/>
    <m/>
    <m/>
    <m/>
  </r>
  <r>
    <x v="8"/>
    <x v="8"/>
    <n v="2397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200 Metro(s) cuadrado(s) metros cuadrados de elementos del sistema de espacio público peatonal con acciones de construcción y/o conservación."/>
    <s v="INTERVENCIÓN"/>
    <n v="6200"/>
    <n v="1130"/>
    <n v="2.0902700702922678E-2"/>
    <s v="Suma"/>
    <x v="255"/>
    <s v="2397-Fontibón camina hacia la construcción y conservación del espacio público"/>
    <n v="1207000000"/>
    <n v="1550"/>
    <n v="1550"/>
    <n v="1207000000"/>
    <n v="1.9564889818061763E-2"/>
    <m/>
    <m/>
    <m/>
  </r>
  <r>
    <x v="8"/>
    <x v="8"/>
    <n v="2399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de fortalecimiento de habilidades y capacidades de la población víctima del conflicto armado o excombatientes para promover su participación en los diferentes escenarios."/>
    <s v="FORTALECIMIENTO DE CAPACIDADES"/>
    <n v="8"/>
    <n v="82"/>
    <n v="1.5168331483536811E-3"/>
    <s v="Suma"/>
    <x v="256"/>
    <s v="2399-Fontibón camina hacia la Paz, la Memoria y la Reconciliación"/>
    <n v="150000000"/>
    <n v="20"/>
    <n v="20"/>
    <n v="150000000"/>
    <n v="2.4314278978535744E-3"/>
    <m/>
    <m/>
    <m/>
  </r>
  <r>
    <x v="8"/>
    <x v="8"/>
    <n v="2399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del conflicto armado, paz y reconciliación."/>
    <s v="INICIATIVAS"/>
    <n v="4"/>
    <n v="55"/>
    <n v="1.0173880873103958E-3"/>
    <s v="Suma"/>
    <x v="256"/>
    <s v="2399-Fontibón camina hacia la Paz, la Memoria y la Reconciliación"/>
    <n v="100000000"/>
    <n v="1"/>
    <n v="1"/>
    <n v="100000000"/>
    <n v="1.620951931902383E-3"/>
    <m/>
    <m/>
    <m/>
  </r>
  <r>
    <x v="8"/>
    <x v="8"/>
    <n v="2399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Acción(es) de construcción de paz que contribuyan al tejido social, la integración local, la sostenibilidad económica y/o desarrollo territorial para la reconciliación."/>
    <s v="ACCIONES DE CONSTRUCCIÓN DE PAZ"/>
    <n v="8"/>
    <n v="191"/>
    <n v="3.5331113577506475E-3"/>
    <s v="Suma"/>
    <x v="256"/>
    <s v="2399-Fontibón camina hacia la Paz, la Memoria y la Reconciliación"/>
    <n v="268000000"/>
    <n v="2"/>
    <n v="2"/>
    <n v="268000000"/>
    <n v="4.3441511774983859E-3"/>
    <m/>
    <m/>
    <m/>
  </r>
  <r>
    <x v="8"/>
    <x v="8"/>
    <n v="240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634"/>
    <n v="1.172770995190529E-2"/>
    <s v="Suma"/>
    <x v="257"/>
    <s v="2400-Fontibón camina hacia la cultura ciudadana en torno a la seguridad"/>
    <n v="711000000"/>
    <n v="1"/>
    <n v="1"/>
    <n v="811000000"/>
    <n v="1.3145920167728326E-2"/>
    <s v="Antes estaba en 711.000.000, se aumenta 100.000.000 de dotaciones de seguridad"/>
    <m/>
    <m/>
  </r>
  <r>
    <x v="8"/>
    <x v="8"/>
    <n v="24002"/>
    <s v="SEGURIDAD, CONVIVENCIA Y JUSTICIA"/>
    <s v="#1"/>
    <s v="Número de estrategias implementadas de atención y prevención del hostigamiento escolar (Bullying) en la localidad."/>
    <e v="#N/A"/>
    <e v="#N/A"/>
    <e v="#N/A"/>
    <m/>
    <s v="1 - Bogotá avanza en su seguridad"/>
    <s v="5 - Espacio público seguro e inclusivo"/>
    <s v="Implementar 4 Estrategia(s) de atención y prevención del hostigamiento escolar (Bullying) en la localidad"/>
    <e v="#N/A"/>
    <n v="4"/>
    <n v="0"/>
    <n v="0"/>
    <s v="Suma"/>
    <x v="257"/>
    <s v="2400-Fontibón camina hacia la cultura ciudadana en torno a la seguridad"/>
    <n v="372000000"/>
    <n v="1"/>
    <n v="1"/>
    <n v="312000000"/>
    <n v="5.0573700275354343E-3"/>
    <s v="Antes estaba en 372.000.000, se reduce 60.000.000 para pasar a IVC"/>
    <m/>
    <m/>
  </r>
  <r>
    <x v="8"/>
    <x v="8"/>
    <n v="2401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500 Persona(s) en los campos artísticos, interculturales, culturales, gastro turísticos y/o patrimoniales que fomenten la cosmogonía y cosmovisión de Fontibón."/>
    <s v="CAPACITACIÓN"/>
    <n v="2500"/>
    <n v="584"/>
    <n v="1.0802811690714021E-2"/>
    <s v="Suma"/>
    <x v="258"/>
    <s v="2401-Fontibón camina hacia el arte y la cultura"/>
    <n v="661000000"/>
    <n v="625"/>
    <n v="625"/>
    <n v="661000000"/>
    <n v="1.0714492269874752E-2"/>
    <m/>
    <m/>
    <m/>
  </r>
  <r>
    <x v="8"/>
    <x v="8"/>
    <n v="2401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0 Organización(es) artísticas, culturales y patrimoniales con elementos entregados."/>
    <s v="ENTREGA DE ELEMENTOS"/>
    <n v="40"/>
    <n v="197"/>
    <n v="3.6440991490935999E-3"/>
    <s v="Suma"/>
    <x v="258"/>
    <s v="2401-Fontibón camina hacia el arte y la cultura"/>
    <n v="274000000"/>
    <n v="10"/>
    <n v="10"/>
    <n v="274000000"/>
    <n v="4.4414082934125295E-3"/>
    <m/>
    <m/>
    <m/>
  </r>
  <r>
    <x v="8"/>
    <x v="8"/>
    <n v="2401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40 Estímulo(s) de apoyo al sector artístico y cultural local."/>
    <s v="ESTÍMULOS"/>
    <n v="140"/>
    <n v="765"/>
    <n v="1.4150943396226415E-2"/>
    <s v="Suma"/>
    <x v="258"/>
    <s v="2401-Fontibón camina hacia el arte y la cultura"/>
    <n v="850000000"/>
    <n v="35"/>
    <n v="35"/>
    <n v="850000000"/>
    <n v="1.3778091421170254E-2"/>
    <m/>
    <m/>
    <m/>
  </r>
  <r>
    <x v="8"/>
    <x v="8"/>
    <n v="2401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8 Evento(s) de promoción, circulación y apropiación de actividades artísticas, culturales y patrimoniales que fomenten la cosmogonía y cosmovisión de Fontibón."/>
    <s v="EVENTOS"/>
    <n v="18"/>
    <n v="874"/>
    <n v="1.616722160562338E-2"/>
    <s v="Suma"/>
    <x v="258"/>
    <s v="2401-Fontibón camina hacia el arte y la cultura"/>
    <n v="951000000"/>
    <n v="5"/>
    <n v="5"/>
    <n v="951000000"/>
    <n v="1.5415252872391661E-2"/>
    <m/>
    <m/>
    <m/>
  </r>
  <r>
    <x v="8"/>
    <x v="8"/>
    <n v="2402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en todos los ciclos de vida (primera infancia, infancia, juventud, adultez y personas mayores)"/>
    <s v="PREVENCIÓN"/>
    <n v="4000"/>
    <n v="513"/>
    <n v="9.4894561598224195E-3"/>
    <s v="Suma"/>
    <x v="259"/>
    <s v="2402-Fontibón camina hacia el cuidado de la vida y de su gente"/>
    <n v="590000000"/>
    <n v="1000"/>
    <n v="1000"/>
    <n v="590000000"/>
    <n v="9.5636163982240584E-3"/>
    <m/>
    <m/>
    <m/>
  </r>
  <r>
    <x v="8"/>
    <x v="8"/>
    <n v="24022"/>
    <s v="MUJERES"/>
    <n v="26"/>
    <s v="Mujeres cuidadoras vinculadas a estrategias de cuidado"/>
    <s v="Cuidado de la vida"/>
    <s v="Estrategias de cuidado a personas cuidadoras"/>
    <s v="Presupuestos Participativos"/>
    <m/>
    <s v="2 - Bogotá confía en su bien-estar"/>
    <s v="12 - Bogotá cuida a su gente"/>
    <s v="Vincular 3100 Persona(s) cuidadoras a estrategias de cuidado en todos los ciclos de vida (primera infancia, infancia, juventud, adultez, y personas mayores)"/>
    <s v="ESTRATEGIAS DE CUIDADO"/>
    <n v="3100"/>
    <n v="694"/>
    <n v="1.2837587865334813E-2"/>
    <s v="Suma"/>
    <x v="259"/>
    <s v="2402-Fontibón camina hacia el cuidado de la vida y de su gente"/>
    <n v="771000000"/>
    <n v="775"/>
    <n v="775"/>
    <n v="771000000"/>
    <n v="1.2497539394967372E-2"/>
    <m/>
    <m/>
    <m/>
  </r>
  <r>
    <x v="8"/>
    <x v="8"/>
    <n v="24023"/>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0 Mujer(es) en sus diferencias y diversidades con enfoque diferencial para el ejercicio de sus derechos y el fortalecimiento de su autonomía económica en todos los ciclos de vida (primera infancia, infancia, juventud, adultez, y personas mayores)"/>
    <s v="FORTALECIMIENTO DE CAPACIDADES"/>
    <n v="4000"/>
    <n v="797"/>
    <n v="1.4742878283388827E-2"/>
    <s v="Suma"/>
    <x v="259"/>
    <s v="2402-Fontibón camina hacia el cuidado de la vida y de su gente"/>
    <n v="771000000"/>
    <n v="1000"/>
    <n v="1000"/>
    <n v="771000000"/>
    <n v="1.2497539394967372E-2"/>
    <m/>
    <m/>
    <m/>
  </r>
  <r>
    <x v="8"/>
    <x v="8"/>
    <n v="240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0000 Persona(s) en actividades recreo-deportivas comunitarias en todos los ciclos de vida (primera infancia, infancia, juventud, adultez y personas mayores)"/>
    <s v="ACTIVIDADES RECREODEPORTIVAS"/>
    <n v="30000"/>
    <n v="983"/>
    <n v="1.8183499815020349E-2"/>
    <s v="Suma"/>
    <x v="260"/>
    <s v="2407-Fontibón camina hacia el deporte y la recreación"/>
    <n v="1060000000"/>
    <n v="7500"/>
    <n v="7500"/>
    <n v="1060000000"/>
    <n v="1.7182090478165258E-2"/>
    <m/>
    <m/>
    <m/>
  </r>
  <r>
    <x v="8"/>
    <x v="8"/>
    <n v="2407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 deportivas inscritas en el banco que implementan iniciativas de carácter barrial con apoyos económicos."/>
    <s v="BANCO DE INICIATIVAS"/>
    <n v="40"/>
    <n v="202"/>
    <n v="3.7365889752127264E-3"/>
    <s v="Suma"/>
    <x v="260"/>
    <s v="2407-Fontibón camina hacia el deporte y la recreación"/>
    <n v="279000000"/>
    <n v="10"/>
    <n v="10"/>
    <n v="279000000"/>
    <n v="4.5224558900076482E-3"/>
    <m/>
    <m/>
    <m/>
  </r>
  <r>
    <x v="8"/>
    <x v="8"/>
    <n v="2407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y/o fortalecer 5000 Persona(s) en los campos deportivos o recreativos."/>
    <s v="CAPACITACIÓN"/>
    <n v="5000"/>
    <n v="655"/>
    <n v="1.2116167221605623E-2"/>
    <s v="Suma"/>
    <x v="260"/>
    <s v="2407-Fontibón camina hacia el deporte y la recreación"/>
    <n v="732000000"/>
    <n v="1250"/>
    <n v="1250"/>
    <n v="732000000"/>
    <n v="1.1865368141525444E-2"/>
    <m/>
    <m/>
    <m/>
  </r>
  <r>
    <x v="8"/>
    <x v="8"/>
    <n v="2407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4000 Persona(s) con la entrega de dotaciones deportivas."/>
    <s v="DOTACIÓN"/>
    <n v="4000"/>
    <n v="284"/>
    <n v="5.2534221235664078E-3"/>
    <s v="Suma"/>
    <x v="260"/>
    <s v="2407-Fontibón camina hacia el deporte y la recreación"/>
    <n v="361000000"/>
    <n v="1000"/>
    <n v="1000"/>
    <n v="361000000"/>
    <n v="5.8516364741676022E-3"/>
    <m/>
    <m/>
    <m/>
  </r>
  <r>
    <x v="8"/>
    <x v="8"/>
    <n v="2408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5 Kilómetro(s)-carril de malla vial urbana (local y/o intermedia) con acciones de construcción y/o conservación"/>
    <s v="INTERVENCIÓN MALLA VIAL LOCAL"/>
    <n v="5.5"/>
    <n v="8432"/>
    <n v="0.15597484276729559"/>
    <s v="Suma"/>
    <x v="261"/>
    <s v="2408-Fontibón camina hacia la construcción y conservación de la malla vial"/>
    <n v="8509000000"/>
    <n v="1.5"/>
    <n v="1.5"/>
    <n v="8509000000"/>
    <n v="0.13792679988557377"/>
    <m/>
    <m/>
    <m/>
  </r>
  <r>
    <x v="8"/>
    <x v="8"/>
    <n v="2411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6 Sede(s) educativas urbanas con recursos pedagógicos y/o tecnológicos para todos los niveles de educación."/>
    <s v="DOTACIÓN"/>
    <n v="26"/>
    <n v="1283"/>
    <n v="2.3732889382167961E-2"/>
    <s v="Suma"/>
    <x v="262"/>
    <s v="2411-Fontibón camina hacia la educación de calidad"/>
    <n v="1500000000"/>
    <n v="7"/>
    <n v="26"/>
    <n v="1200000000"/>
    <n v="1.9451423182828595E-2"/>
    <s v="Antes estaba en 1.500.000.000, se reduce 300.000.000 para pasar a IVC"/>
    <m/>
    <m/>
  </r>
  <r>
    <x v="8"/>
    <x v="8"/>
    <n v="2411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en programas de educación posmedia (niveles de formación técnico profesional, tecnólogo, profesional universitario y educación para el trabajo y desarrollo humano)."/>
    <s v="APOYO EDUCACIÓN POSMEDIA"/>
    <n v="250"/>
    <n v="2567"/>
    <n v="4.7484276729559752E-2"/>
    <s v="Suma"/>
    <x v="262"/>
    <s v="2411-Fontibón camina hacia la educación de calidad"/>
    <n v="2800000000"/>
    <n v="63"/>
    <n v="250"/>
    <n v="2800000000"/>
    <n v="4.5386654093266719E-2"/>
    <m/>
    <m/>
    <m/>
  </r>
  <r>
    <x v="8"/>
    <x v="8"/>
    <n v="24113"/>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500 Estudiante(s) con apoyo de sostenimiento para la permanencia en la educación posmedia (niveles de formación técnico profesional, tecnólogo, profesional universitario y educación para el trabajo y desarrollo humano)."/>
    <s v="SOSTENIMIENTO"/>
    <n v="500"/>
    <n v="1065"/>
    <n v="1.9700332963374027E-2"/>
    <s v="Suma"/>
    <x v="262"/>
    <s v="2411-Fontibón camina hacia la educación de calidad"/>
    <n v="1500000000"/>
    <n v="125"/>
    <n v="500"/>
    <n v="1500000000"/>
    <n v="2.4314278978535744E-2"/>
    <m/>
    <m/>
    <m/>
  </r>
  <r>
    <x v="8"/>
    <x v="8"/>
    <n v="2412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693"/>
    <n v="3.1317055123936365E-2"/>
    <s v="Suma"/>
    <x v="263"/>
    <s v="2412-Fontibón camina hacia el fortalecimiento institucional"/>
    <n v="1967000000"/>
    <n v="1"/>
    <n v="4"/>
    <n v="2697000000"/>
    <n v="4.3717073603407264E-2"/>
    <s v="Antes estaba en 1.967.000.000, se aumentan 730.000.000"/>
    <m/>
    <m/>
  </r>
  <r>
    <x v="8"/>
    <x v="8"/>
    <n v="24124"/>
    <s v="GOBIERNO"/>
    <s v="#3"/>
    <s v="Número de estudios, diseños y/o construcción de equipamientos realizados para servicios sociales dentro de la red de proximidad de la localidad."/>
    <e v="#N/A"/>
    <e v="#N/A"/>
    <e v="#N/A"/>
    <m/>
    <s v="5 - Bogotá confía en su gobierno"/>
    <s v="33 - Fortalecimiento institucional para un gobierno confiable"/>
    <s v="Realizar estudios, diseños y/o construcción de 1 Equipamiento(s) para servicios sociales dentro de la red de proximidad de la localidad"/>
    <e v="#N/A"/>
    <n v="1"/>
    <n v="0"/>
    <n v="0"/>
    <s v="Suma"/>
    <x v="263"/>
    <s v="2412-Fontibón camina hacia el fortalecimiento institucional"/>
    <n v="250000000"/>
    <n v="1"/>
    <n v="1"/>
    <n v="250000000"/>
    <n v="4.0523798297559576E-3"/>
    <m/>
    <m/>
    <m/>
  </r>
  <r>
    <x v="8"/>
    <x v="8"/>
    <n v="24125"/>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5625"/>
    <n v="0.10405105438401775"/>
    <s v="Suma"/>
    <x v="263"/>
    <s v="2412-Fontibón camina hacia el fortalecimiento institucional"/>
    <n v="5685144000"/>
    <n v="1"/>
    <n v="4"/>
    <n v="5400884000"/>
    <n v="8.7545733537806689E-2"/>
    <m/>
    <m/>
    <m/>
  </r>
  <r>
    <x v="8"/>
    <x v="8"/>
    <n v="24126"/>
    <s v="GOBIERNO"/>
    <n v="92"/>
    <s v="Sedes administrativas locales intervenidas."/>
    <s v="Gobierno confiable"/>
    <s v="Infraestructura local"/>
    <s v="Gestión Pública Local"/>
    <s v="Gobierno confiable (15%)"/>
    <s v="5 - Bogotá confía en su gobierno"/>
    <s v="33 - Fortalecimiento institucional para un gobierno confiable"/>
    <s v="Intervenir 3 Sede(s) administrativas locales y Junta Administradora Local"/>
    <s v="INTERVENCIÓN"/>
    <n v="3"/>
    <n v="819"/>
    <n v="1.5149833518312986E-2"/>
    <s v="Suma"/>
    <x v="263"/>
    <s v="2412-Fontibón camina hacia el fortalecimiento institucional"/>
    <n v="896000000"/>
    <n v="2"/>
    <n v="3"/>
    <n v="896000000"/>
    <n v="1.4523729309845352E-2"/>
    <m/>
    <m/>
    <m/>
  </r>
  <r>
    <x v="8"/>
    <x v="8"/>
    <n v="2414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y/o gastronómico."/>
    <s v="DESARROLLO TURÍSTICO"/>
    <n v="200"/>
    <n v="573"/>
    <n v="1.0599334073251943E-2"/>
    <s v="Suma"/>
    <x v="264"/>
    <s v="2414-Fontibón camina hacia el desarrollo empresarial, productiva, turística y con empleo"/>
    <n v="650000000"/>
    <n v="50"/>
    <n v="50"/>
    <n v="650000000"/>
    <n v="1.053618755736549E-2"/>
    <m/>
    <m/>
    <m/>
  </r>
  <r>
    <x v="8"/>
    <x v="8"/>
    <n v="2414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con un enfoque diferencial."/>
    <s v="FORTALECIMIENTO DE CAPACIDADES"/>
    <n v="4"/>
    <n v="770"/>
    <n v="1.4243433222345543E-2"/>
    <s v="Suma"/>
    <x v="264"/>
    <s v="2414-Fontibón camina hacia el desarrollo empresarial, productiva, turística y con empleo"/>
    <n v="847000000"/>
    <n v="1"/>
    <n v="1"/>
    <n v="847000000"/>
    <n v="1.3729462863213183E-2"/>
    <m/>
    <m/>
    <m/>
  </r>
  <r>
    <x v="8"/>
    <x v="8"/>
    <n v="2415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70 Proyecto(s) del sector cultural y creativo local."/>
    <s v="SOSTENIBILIDAD"/>
    <n v="70"/>
    <n v="513"/>
    <n v="9.4894561598224195E-3"/>
    <s v="Suma"/>
    <x v="265"/>
    <s v="2415-Fontibón camina hacia las industrias culturales y creativas"/>
    <n v="590000000"/>
    <n v="18"/>
    <n v="18"/>
    <n v="590000000"/>
    <n v="9.5636163982240584E-3"/>
    <m/>
    <m/>
    <m/>
  </r>
  <r>
    <x v="8"/>
    <x v="8"/>
    <n v="2416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80 Mipyme(s) emprendimientos y/o actores de la economía informal, turística y/o gastronómica para el fortalecimiento del tejido empresarial local."/>
    <s v="TEJIDO EMPRESARIAL LOCAL"/>
    <n v="180"/>
    <n v="513"/>
    <n v="9.4894561598224195E-3"/>
    <s v="Suma"/>
    <x v="266"/>
    <s v="2416-Fontibón camina hacia el fortalecimiento del tejido empresarial"/>
    <n v="590000000"/>
    <n v="45"/>
    <n v="45"/>
    <n v="590000000"/>
    <n v="9.5636163982240584E-3"/>
    <m/>
    <m/>
    <m/>
  </r>
  <r>
    <x v="8"/>
    <x v="8"/>
    <n v="24171"/>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y las reconocidas por las comunidades étnicas."/>
    <s v="FORTALECIMIENTO DE ORGANIZACIONES"/>
    <n v="200"/>
    <n v="644"/>
    <n v="1.1912689604143545E-2"/>
    <s v="Suma"/>
    <x v="267"/>
    <s v="2417-Fontibón camina hacia una democracia participativa"/>
    <n v="721000000"/>
    <n v="50"/>
    <n v="50"/>
    <n v="721000000"/>
    <n v="1.1687063429016181E-2"/>
    <m/>
    <m/>
    <m/>
  </r>
  <r>
    <x v="8"/>
    <x v="8"/>
    <n v="2417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a través de procesos de formación para la participación de manera virtual y presencial."/>
    <s v="CAPACITACIÓN"/>
    <n v="1000"/>
    <n v="339"/>
    <n v="6.2708102108768038E-3"/>
    <s v="Suma"/>
    <x v="267"/>
    <s v="2417-Fontibón camina hacia una democracia participativa"/>
    <n v="416000000"/>
    <n v="250"/>
    <n v="250"/>
    <n v="416000000"/>
    <n v="6.7431600367139129E-3"/>
    <m/>
    <m/>
    <m/>
  </r>
  <r>
    <x v="8"/>
    <x v="8"/>
    <n v="2417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68 Organización(es) comunales"/>
    <s v="FORTALECIMIENTO COMUNAL"/>
    <n v="68"/>
    <n v="382"/>
    <n v="7.066222715501295E-3"/>
    <s v="Suma"/>
    <x v="267"/>
    <s v="2417-Fontibón camina hacia una democracia participativa"/>
    <n v="412000000"/>
    <n v="17"/>
    <n v="17"/>
    <n v="412000000"/>
    <n v="6.6783219594378175E-3"/>
    <m/>
    <m/>
    <m/>
  </r>
  <r>
    <x v="8"/>
    <x v="8"/>
    <n v="24174"/>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9 Salón(es) comunales, casas de participación y espacios propios para las comunidades étnicas."/>
    <s v="REHABILITACIÓN"/>
    <n v="9"/>
    <n v="268"/>
    <n v="4.9574546799852019E-3"/>
    <s v="Suma"/>
    <x v="267"/>
    <s v="2417-Fontibón camina hacia una democracia participativa"/>
    <n v="345000000"/>
    <n v="3"/>
    <n v="3"/>
    <n v="345000000"/>
    <n v="5.5922841650632212E-3"/>
    <m/>
    <m/>
    <m/>
  </r>
  <r>
    <x v="8"/>
    <x v="8"/>
    <n v="24175"/>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21 Organización(es) comunales, instancias y casas de participación de la ciudadanía en general y de las comunidades étnicas."/>
    <s v="DOTACIÓN"/>
    <n v="21"/>
    <n v="218"/>
    <n v="4.0325564187939323E-3"/>
    <s v="Suma"/>
    <x v="267"/>
    <s v="2417-Fontibón camina hacia una democracia participativa"/>
    <n v="295000000"/>
    <n v="6"/>
    <n v="6"/>
    <n v="295000000"/>
    <n v="4.7818081991120292E-3"/>
    <m/>
    <m/>
    <m/>
  </r>
  <r>
    <x v="8"/>
    <x v="8"/>
    <n v="2417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8 Medio(s) comunitario(s) y alternativo(s)."/>
    <s v="MEDIOS COMUNITARIOS"/>
    <n v="18"/>
    <n v="208"/>
    <n v="3.8475767665556789E-3"/>
    <s v="Suma"/>
    <x v="267"/>
    <s v="2417-Fontibón camina hacia una democracia participativa"/>
    <n v="285000000"/>
    <n v="5"/>
    <n v="5"/>
    <n v="285000000"/>
    <n v="4.619713005921791E-3"/>
    <m/>
    <m/>
    <m/>
  </r>
  <r>
    <x v="8"/>
    <x v="8"/>
    <n v="2419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de acuerdo a las necesidades propias de las comunidades, en aras de respetar su cosmovisión, usos y costumbres."/>
    <s v="INICIATIVAS COMUNIDADES NEGRAS, AFROCOLOMBIANAS, PALENQUERAS"/>
    <n v="4"/>
    <n v="208"/>
    <n v="3.8475767665556789E-3"/>
    <s v="Suma"/>
    <x v="268"/>
    <s v="2419-Fontibón camina hacia una democracia con enfoque diferencial étnico"/>
    <n v="300000000"/>
    <n v="1"/>
    <n v="1"/>
    <n v="250000000"/>
    <n v="4.0523798297559576E-3"/>
    <s v="Antes estaba en 300.000.000, se reduce 50.000.000 para pasar a IVC"/>
    <m/>
    <m/>
  </r>
  <r>
    <x v="8"/>
    <x v="8"/>
    <n v="2419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de los pueblos indígenas de acuerdo a las necesidades propias de las comunidades, en aras de respetar su cosmovisión, usos y costumbres."/>
    <s v="INICIATIVAS PUEBLO INDÍGENA"/>
    <n v="4"/>
    <n v="120"/>
    <n v="2.2197558268590455E-3"/>
    <s v="Suma"/>
    <x v="268"/>
    <s v="2419-Fontibón camina hacia una democracia con enfoque diferencial étnico"/>
    <n v="300000000"/>
    <n v="1"/>
    <n v="1"/>
    <n v="180000000"/>
    <n v="2.9177134774242891E-3"/>
    <s v="Antes estaba en 300.000.000, se reduce 120.000.000 para pasar a IVC"/>
    <m/>
    <m/>
  </r>
  <r>
    <x v="8"/>
    <x v="8"/>
    <n v="2432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5 Acuerdo(s) para la organización, la recuperación, el cuidado, el embellecimiento, la sostenibilidad, el mejoramiento y el aprovechamiento económico y social del espacio público"/>
    <s v="ACUERDOS "/>
    <n v="5"/>
    <n v="743"/>
    <n v="1.3743988161302257E-2"/>
    <s v="Suma"/>
    <x v="269"/>
    <s v="2432-Fontibón camina con acuerdos para el uso y goce del espacio público"/>
    <n v="800000000"/>
    <n v="2"/>
    <n v="2"/>
    <n v="800000000"/>
    <n v="1.2967615455219064E-2"/>
    <m/>
    <m/>
    <m/>
  </r>
  <r>
    <x v="8"/>
    <x v="8"/>
    <n v="2433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480 Persona(s) Mayor(es) con transferencias monetarias"/>
    <s v="APOYO ECONÓMICO PERSONA MAYOR"/>
    <n v="1480"/>
    <n v="2611"/>
    <n v="4.8298187199408066E-2"/>
    <s v="Constante"/>
    <x v="270"/>
    <s v="2433-Fontibón camina hacia la disminución de la pobreza"/>
    <n v="3000000000"/>
    <n v="1480"/>
    <n v="1480"/>
    <n v="3000000000"/>
    <n v="4.8628557957071487E-2"/>
    <m/>
    <m/>
    <m/>
  </r>
  <r>
    <x v="8"/>
    <x v="8"/>
    <n v="2433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36000 Persona(s) con apoyos que contribuyan al ingreso mínimo garantizado"/>
    <s v="INGRESO MÍNIMO"/>
    <n v="36000"/>
    <n v="3763"/>
    <n v="6.9607843137254904E-2"/>
    <s v="Suma"/>
    <x v="270"/>
    <s v="2433-Fontibón camina hacia la disminución de la pobreza"/>
    <n v="3840000000"/>
    <n v="9000"/>
    <n v="9000"/>
    <n v="4124260000"/>
    <n v="6.6852272146677216E-2"/>
    <m/>
    <m/>
    <m/>
  </r>
  <r>
    <x v="8"/>
    <x v="8"/>
    <n v="2433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280 Joven(es) con transferencias condicionadas y acompañamiento psicosocial para la promoción al acceso y permanencia a oportunidades de formación, desarrollo de capacidades, empleabilidad y proyectos productivos."/>
    <s v="TRANSFERENCIAS MONETARIAS"/>
    <n v="1280"/>
    <n v="1229"/>
    <n v="2.2733999260081392E-2"/>
    <s v="Suma"/>
    <x v="270"/>
    <s v="2433-Fontibón camina hacia la disminución de la pobreza"/>
    <n v="1229000000"/>
    <n v="320"/>
    <n v="320"/>
    <n v="1229000000"/>
    <n v="1.9921499243080287E-2"/>
    <m/>
    <m/>
    <m/>
  </r>
  <r>
    <x v="8"/>
    <x v="8"/>
    <n v="2436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200 Persona(s) en acciones para la prevención del feminicidio y las violencias contra las mujeres en sus diferencias y diversidades con enfoque diferencial y de género en todos los ciclos de vida (primera infancia, infancia, juventud, adultez, y personas mayores)"/>
    <s v="PREVENCIÓN"/>
    <n v="4200"/>
    <n v="797"/>
    <n v="1.4742878283388827E-2"/>
    <s v="Suma"/>
    <x v="271"/>
    <s v="2436-Fontibón camina contra la violencia de las mujeres y la prevención del feminicidio"/>
    <n v="800000000"/>
    <n v="1050"/>
    <n v="1050"/>
    <n v="800000000"/>
    <n v="1.2967615455219064E-2"/>
    <m/>
    <m/>
    <m/>
  </r>
  <r>
    <x v="8"/>
    <x v="8"/>
    <n v="2443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adecuación y/o dotación de escenarios deportivos teniendo en cuenta nuevas tendencias y alternativas deportivas incluyentes."/>
    <s v="INTERVENCIÓN"/>
    <n v="20"/>
    <n v="1043"/>
    <n v="1.929337772844987E-2"/>
    <s v="Suma"/>
    <x v="272"/>
    <s v="2443-Fontibón camina hacia la intervención de parques de la red de proximidad"/>
    <n v="1120000000"/>
    <n v="5"/>
    <n v="5"/>
    <n v="1120000000"/>
    <n v="1.8154661637306689E-2"/>
    <m/>
    <m/>
    <m/>
  </r>
  <r>
    <x v="8"/>
    <x v="8"/>
    <n v="245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2 Equipamiento(s) culturales con acciones de construcción, adecuación y/o dotación."/>
    <s v="INTERVENCIÓN"/>
    <n v="2"/>
    <n v="208"/>
    <n v="3.8475767665556789E-3"/>
    <s v="Suma"/>
    <x v="273"/>
    <s v="2453-Fontibón camina hacia el mejoramiento de los equipamientos culturales"/>
    <n v="285000000"/>
    <n v="1"/>
    <n v="1"/>
    <n v="285000000"/>
    <n v="4.619713005921791E-3"/>
    <m/>
    <m/>
    <m/>
  </r>
  <r>
    <x v="8"/>
    <x v="8"/>
    <n v="2473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229"/>
    <n v="4.2360340362560117E-3"/>
    <s v="Suma"/>
    <x v="274"/>
    <s v="2473-Fontibón camina hacia la protección y el bienestar animal"/>
    <n v="306000000"/>
    <n v="500"/>
    <n v="500"/>
    <n v="306000000"/>
    <n v="4.9601129116212915E-3"/>
    <m/>
    <m/>
    <m/>
  </r>
  <r>
    <x v="8"/>
    <x v="8"/>
    <n v="24732"/>
    <s v="AMBIENTE"/>
    <n v="45"/>
    <s v="Número de animales esterilizados"/>
    <s v="Cuidado de la vida"/>
    <s v="Protección y bienestar animal"/>
    <s v="Presupuestos Participativos"/>
    <m/>
    <s v="2 - Bogotá confía en su bien-estar"/>
    <s v="15 - Bogotá protege todas las formas de vida"/>
    <s v="Esterilizar 7440 Perros y gatos incluyendo los que está en condición de vulnerabilidad"/>
    <s v="ESTERILIZACIÓN"/>
    <n v="7440"/>
    <n v="486"/>
    <n v="8.9900110987791351E-3"/>
    <s v="Suma"/>
    <x v="274"/>
    <s v="2473-Fontibón camina hacia la protección y el bienestar animal"/>
    <n v="563000000"/>
    <n v="1860"/>
    <n v="1860"/>
    <n v="563000000"/>
    <n v="9.1259593766104159E-3"/>
    <m/>
    <m/>
    <m/>
  </r>
  <r>
    <x v="8"/>
    <x v="8"/>
    <n v="24733"/>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000 Persona(s) en acciones educativas en temas de protección y bienestar animal"/>
    <s v="ACCIONES PEDAGÓGICAS"/>
    <n v="1000"/>
    <n v="55"/>
    <n v="1.0173880873103958E-3"/>
    <s v="Suma"/>
    <x v="274"/>
    <s v="2473-Fontibón camina hacia la protección y el bienestar animal"/>
    <n v="177000000"/>
    <n v="250"/>
    <n v="250"/>
    <n v="177000000"/>
    <n v="2.8690849194672177E-3"/>
    <m/>
    <m/>
    <m/>
  </r>
  <r>
    <x v="8"/>
    <x v="8"/>
    <n v="25081"/>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2 Unidad(es) operativas de atención especializada (Centros Integrarte, Centros Crecer y Cadis)"/>
    <s v="DOTACIÓN"/>
    <n v="2"/>
    <n v="109"/>
    <n v="2.0162782093969662E-3"/>
    <s v="Suma"/>
    <x v="275"/>
    <s v="2508-Fontibón camina hacia el mejoramiento de los equipamientos sociales"/>
    <n v="186000000"/>
    <n v="1"/>
    <n v="1"/>
    <n v="186000000"/>
    <n v="3.0149705933384323E-3"/>
    <m/>
    <m/>
    <m/>
  </r>
  <r>
    <x v="8"/>
    <x v="8"/>
    <n v="2508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atención de jóvenes (casas de la juventud, centros forjar)"/>
    <s v="DOTACIÓN"/>
    <n v="1"/>
    <n v="27"/>
    <n v="4.9944506104328528E-4"/>
    <s v="Suma"/>
    <x v="275"/>
    <s v="2508-Fontibón camina hacia el mejoramiento de los equipamientos sociales"/>
    <n v="127000000"/>
    <n v="1"/>
    <n v="1"/>
    <n v="127000000"/>
    <n v="2.0586089535160261E-3"/>
    <m/>
    <m/>
    <m/>
  </r>
  <r>
    <x v="8"/>
    <x v="8"/>
    <n v="25084"/>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prestación de servicios a la persona mayor"/>
    <s v="DOTACIÓN"/>
    <n v="1"/>
    <n v="82"/>
    <n v="1.5168331483536811E-3"/>
    <s v="Suma"/>
    <x v="275"/>
    <s v="2508-Fontibón camina hacia el mejoramiento de los equipamientos sociales"/>
    <n v="177000000"/>
    <n v="1"/>
    <n v="1"/>
    <n v="177000000"/>
    <n v="2.8690849194672177E-3"/>
    <m/>
    <m/>
    <m/>
  </r>
  <r>
    <x v="8"/>
    <x v="8"/>
    <n v="25085"/>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7 Unidad(es) operativas orientadas a la atención de la primera infancia (Jardines Infantiles, Bebetecas, Casas de Pensamiento Intercultural, Creciendo Juntos, Centros Amar, Centros Forjar)"/>
    <s v="DOTACIÓN"/>
    <n v="7"/>
    <n v="273"/>
    <n v="5.0499445061043284E-3"/>
    <s v="Suma"/>
    <x v="275"/>
    <s v="2508-Fontibón camina hacia el mejoramiento de los equipamientos sociales"/>
    <n v="350000000"/>
    <n v="2"/>
    <n v="2"/>
    <n v="350000000"/>
    <n v="5.6733317616583399E-3"/>
    <m/>
    <m/>
    <m/>
  </r>
  <r>
    <x v="8"/>
    <x v="8"/>
    <n v="25201"/>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800 Persona(s) en separación en la fuente y la gestión integral de residuos sólidos."/>
    <s v="SEPARACIÓN EN LA FUENTE"/>
    <n v="2800"/>
    <n v="628"/>
    <n v="1.1616722160562339E-2"/>
    <s v="Suma"/>
    <x v="276"/>
    <s v="2520-Fontibón camina hacia la protección del medio ambiente"/>
    <n v="705000000"/>
    <n v="700"/>
    <n v="700"/>
    <n v="705000000"/>
    <n v="1.1427711119911799E-2"/>
    <m/>
    <m/>
    <m/>
  </r>
  <r>
    <x v="8"/>
    <x v="8"/>
    <n v="25202"/>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700 Arbol(es) en zona urbana"/>
    <s v="ARBOLADO"/>
    <n v="3700"/>
    <n v="164"/>
    <n v="3.0336662967073622E-3"/>
    <s v="Suma"/>
    <x v="276"/>
    <s v="2520-Fontibón camina hacia la protección del medio ambiente"/>
    <n v="241000000"/>
    <n v="925"/>
    <n v="925"/>
    <n v="241000000"/>
    <n v="3.9064941558847426E-3"/>
    <m/>
    <m/>
    <m/>
  </r>
  <r>
    <x v="8"/>
    <x v="8"/>
    <n v="2520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fortalecer 25 Huerta(s) urbanas"/>
    <s v="HUERTAS URBANAS"/>
    <n v="25"/>
    <n v="82"/>
    <n v="1.5168331483536811E-3"/>
    <s v="Suma"/>
    <x v="276"/>
    <s v="2520-Fontibón camina hacia la protección del medio ambiente"/>
    <n v="159000000"/>
    <n v="7"/>
    <n v="7"/>
    <n v="159000000"/>
    <n v="2.577313571724789E-3"/>
    <m/>
    <m/>
    <m/>
  </r>
  <r>
    <x v="8"/>
    <x v="8"/>
    <n v="2520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Metro(s) cuadrado(s) de jardinería"/>
    <s v="JARDINERÍA"/>
    <n v="3000"/>
    <n v="147"/>
    <n v="2.7192008879023308E-3"/>
    <s v="Suma"/>
    <x v="276"/>
    <s v="2520-Fontibón camina hacia la protección del medio ambiente"/>
    <n v="224000000"/>
    <n v="750"/>
    <n v="750"/>
    <n v="224000000"/>
    <n v="3.6309323274613379E-3"/>
    <m/>
    <m/>
    <m/>
  </r>
  <r>
    <x v="8"/>
    <x v="8"/>
    <n v="25205"/>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y/o mantener 360 Metro(s) cuadrado(s) de muros y techos verdes"/>
    <s v="MUROS Y TECHOS VERDES"/>
    <n v="360"/>
    <n v="60"/>
    <n v="1.1098779134295228E-3"/>
    <s v="Suma"/>
    <x v="276"/>
    <s v="2520-Fontibón camina hacia la protección del medio ambiente"/>
    <n v="137000000"/>
    <n v="90"/>
    <n v="90"/>
    <n v="137000000"/>
    <n v="2.2207041467062648E-3"/>
    <m/>
    <m/>
    <m/>
  </r>
  <r>
    <x v="8"/>
    <x v="8"/>
    <n v="25206"/>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fortalecer 12 Proceso(s) comunitarios de educación ambiental que promuevan la conservación de la biodiversidad y el agua."/>
    <s v="EDUCACIÓN AMBIENTAL"/>
    <n v="12"/>
    <n v="186"/>
    <n v="3.4406215316315205E-3"/>
    <s v="Suma"/>
    <x v="276"/>
    <s v="2520-Fontibón camina hacia la protección del medio ambiente"/>
    <n v="263000000"/>
    <n v="3"/>
    <n v="3"/>
    <n v="263000000"/>
    <n v="4.2631035809032672E-3"/>
    <m/>
    <m/>
    <m/>
  </r>
  <r>
    <x v="8"/>
    <x v="8"/>
    <n v="2530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para la reducción del riesgo y adaptación al cambio climático"/>
    <s v="OBRAS DE MITIGACIÓN"/>
    <n v="1"/>
    <n v="71"/>
    <n v="1.3133555308916019E-3"/>
    <s v="Suma"/>
    <x v="277"/>
    <s v="2530-Fontibón camina hacia la gestión del riesgo de desastres"/>
    <n v="160000000"/>
    <n v="1"/>
    <n v="1"/>
    <n v="160000000"/>
    <n v="2.5935230910438126E-3"/>
    <m/>
    <m/>
    <m/>
  </r>
  <r>
    <x v="8"/>
    <x v="8"/>
    <n v="2530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y/o procesos comunitarios en torno a la gestión del riesgo y la respuesta a emergencias y desastres."/>
    <s v="GESTIÓN DEL RIESGO"/>
    <n v="4"/>
    <n v="202"/>
    <n v="3.7365889752127264E-3"/>
    <s v="Suma"/>
    <x v="277"/>
    <s v="2530-Fontibón camina hacia la gestión del riesgo de desastres"/>
    <n v="279000000"/>
    <n v="1"/>
    <n v="1"/>
    <n v="279000000"/>
    <n v="4.5224558900076482E-3"/>
    <m/>
    <m/>
    <m/>
  </r>
  <r>
    <x v="8"/>
    <x v="8"/>
    <n v="2547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00 Cupo(s) para la atención de población en inseguridad alimentaria y nutricional del Distrito Capital a través de comedores comunitarios"/>
    <s v="SEGURIDAD ALIMENTARIA"/>
    <n v="100"/>
    <n v="410"/>
    <n v="7.5841657417684057E-3"/>
    <s v="Suma"/>
    <x v="278"/>
    <s v="2547-Fontibón camina hacia la erradicación del hambre"/>
    <n v="500000000"/>
    <n v="25"/>
    <n v="25"/>
    <n v="500000000"/>
    <n v="8.1047596595119151E-3"/>
    <m/>
    <m/>
    <m/>
  </r>
  <r>
    <x v="8"/>
    <x v="8"/>
    <n v="25472"/>
    <s v="INTEGRACIÓN SOCIAL"/>
    <s v="#2"/>
    <s v="Número de niños y niñas de cero a cinco años, gestantes y lactantes de las diferentes modalidades de los hogares de bienestar familiar del ICBF de la localidad de Fontibón fortalecidos en el proceso nutricional anualmente."/>
    <e v="#N/A"/>
    <e v="#N/A"/>
    <e v="#N/A"/>
    <m/>
    <s v="2 - Bogotá confía en su bien-estar"/>
    <s v="8 - Erradicación del hambre en Bogotá"/>
    <s v="Fortalecer el proceso nutricional de 3000 Niños y niñas de cero a cinco años, gestantes y lactantes de las diferentes modalidades de los hogares de bienestar familiar del ICBF de la localidad de Fontibón anualmente."/>
    <e v="#N/A"/>
    <n v="3000"/>
    <n v="0"/>
    <n v="0"/>
    <s v="Constante"/>
    <x v="278"/>
    <s v="2547-Fontibón camina hacia la erradicación del hambre"/>
    <n v="334000000"/>
    <n v="3000"/>
    <n v="3000"/>
    <n v="334000000"/>
    <n v="5.4139794525539589E-3"/>
    <m/>
    <m/>
    <m/>
  </r>
  <r>
    <x v="9"/>
    <x v="9"/>
    <n v="2262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394"/>
    <n v="3.7734764828134429E-3"/>
    <s v="Suma"/>
    <x v="279"/>
    <s v="2262-Fortaleciendo capacidades ciudadanas para que Engativá camine segura "/>
    <m/>
    <m/>
    <n v="1"/>
    <n v="329766000"/>
    <n v="2.9858765880595413E-3"/>
    <m/>
    <m/>
    <m/>
  </r>
  <r>
    <x v="9"/>
    <x v="9"/>
    <n v="2262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1182"/>
    <n v="1.1320429448440328E-2"/>
    <s v="Suma"/>
    <x v="279"/>
    <s v="2262-Fortaleciendo capacidades ciudadanas para que Engativá camine segura "/>
    <m/>
    <m/>
    <n v="25"/>
    <n v="1000000000"/>
    <n v="9.0545313587802913E-3"/>
    <m/>
    <m/>
    <m/>
  </r>
  <r>
    <x v="9"/>
    <x v="9"/>
    <n v="2267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2500 Metro(s) cuadrado(s) elementos del sistema de espacio público peatonal con acciones de construcción y/o conservación."/>
    <s v="INTERVENCIÓN"/>
    <n v="2500"/>
    <n v="1691"/>
    <n v="1.6195301351364294E-2"/>
    <s v="Suma"/>
    <x v="280"/>
    <s v="2267-Conservación y construcción del espacio publico en Engativá"/>
    <m/>
    <m/>
    <n v="625"/>
    <n v="3791864000"/>
    <n v="3.4333551496230068E-2"/>
    <m/>
    <m/>
    <m/>
  </r>
  <r>
    <x v="9"/>
    <x v="9"/>
    <n v="2282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783"/>
    <n v="7.4990662082307759E-3"/>
    <s v="Suma"/>
    <x v="281"/>
    <s v="2282-Engativá segura y con acceso a la justicia"/>
    <m/>
    <m/>
    <n v="1"/>
    <n v="2000000000"/>
    <n v="1.8109062717560583E-2"/>
    <m/>
    <m/>
    <m/>
  </r>
  <r>
    <x v="9"/>
    <x v="9"/>
    <n v="2282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783"/>
    <n v="7.4990662082307759E-3"/>
    <s v="Suma"/>
    <x v="281"/>
    <s v="2282-Engativá segura y con acceso a la justicia"/>
    <m/>
    <m/>
    <n v="1"/>
    <n v="2000000000"/>
    <n v="1.8109062717560583E-2"/>
    <m/>
    <m/>
    <m/>
  </r>
  <r>
    <x v="9"/>
    <x v="9"/>
    <n v="2291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0 Kilómetro(s) la malla vial urbana (local y/o intermedia) con acciones de construcción y/o conservación"/>
    <s v="INTERVENCIÓN MALLA VIAL LOCAL"/>
    <n v="40"/>
    <n v="14618"/>
    <n v="0.14000172392326626"/>
    <s v="Suma"/>
    <x v="282"/>
    <s v="2291-Engativá activa con la malla vial local"/>
    <m/>
    <m/>
    <n v="10"/>
    <n v="15461872000"/>
    <n v="0.14000000488944694"/>
    <m/>
    <m/>
    <m/>
  </r>
  <r>
    <x v="9"/>
    <x v="9"/>
    <n v="230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610"/>
    <n v="2.4996887360769254E-2"/>
    <s v="Suma"/>
    <x v="283"/>
    <s v="2300-Espacio público seguro e inclusivo en Engativá"/>
    <m/>
    <m/>
    <n v="1"/>
    <n v="2220000000"/>
    <n v="2.0101059616492247E-2"/>
    <m/>
    <m/>
    <m/>
  </r>
  <r>
    <x v="9"/>
    <x v="9"/>
    <n v="23141"/>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500 Metro(s) cuadrado(s) de áreas renaturalizadas"/>
    <s v="RENATURALIZACIÓN"/>
    <n v="500"/>
    <n v="252"/>
    <n v="2.413492572763928E-3"/>
    <s v="Suma"/>
    <x v="284"/>
    <s v="2314-Restauración activa para los ecosistemas en Engativá_x000a_"/>
    <m/>
    <m/>
    <n v="125"/>
    <n v="267000000"/>
    <n v="2.4175598727943378E-3"/>
    <m/>
    <m/>
    <m/>
  </r>
  <r>
    <x v="9"/>
    <x v="9"/>
    <n v="232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para el fortalecimiento de las capacidades locales para la respuesta a emergencias y desastres"/>
    <s v="GESTIÓN DEL RIESGO"/>
    <n v="4"/>
    <n v="313"/>
    <n v="2.997711012996466E-3"/>
    <s v="Suma"/>
    <x v="285"/>
    <s v="2321-Engativá activa frente a la gestión del riesgo de desastres y cambio climático_x000a_"/>
    <m/>
    <m/>
    <n v="1"/>
    <n v="500000000"/>
    <n v="4.5272656793901456E-3"/>
    <m/>
    <m/>
    <m/>
  </r>
  <r>
    <x v="9"/>
    <x v="9"/>
    <n v="2339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731"/>
    <n v="7.0010439313112349E-3"/>
    <s v="Suma"/>
    <x v="286"/>
    <s v="2339-Engativá activa el arte y la cultura"/>
    <m/>
    <m/>
    <n v="25"/>
    <n v="900000000"/>
    <n v="8.1490782229022615E-3"/>
    <m/>
    <m/>
    <m/>
  </r>
  <r>
    <x v="9"/>
    <x v="9"/>
    <n v="23392"/>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514"/>
    <n v="4.9227586603200748E-3"/>
    <s v="Suma"/>
    <x v="286"/>
    <s v="2339-Engativá activa el arte y la cultura"/>
    <m/>
    <m/>
    <n v="150"/>
    <n v="544000000"/>
    <n v="4.925665059176478E-3"/>
    <m/>
    <m/>
    <m/>
  </r>
  <r>
    <x v="9"/>
    <x v="9"/>
    <n v="23393"/>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y culturales con elementos entregados"/>
    <s v="ENTREGA DE ELEMENTOS"/>
    <n v="20"/>
    <n v="514"/>
    <n v="4.9227586603200748E-3"/>
    <s v="Suma"/>
    <x v="286"/>
    <s v="2339-Engativá activa el arte y la cultura"/>
    <m/>
    <m/>
    <n v="5"/>
    <n v="544000000"/>
    <n v="4.925665059176478E-3"/>
    <m/>
    <m/>
    <m/>
  </r>
  <r>
    <x v="9"/>
    <x v="9"/>
    <n v="2339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1028"/>
    <n v="9.8455173206401497E-3"/>
    <s v="Suma"/>
    <x v="286"/>
    <s v="2339-Engativá activa el arte y la cultura"/>
    <m/>
    <m/>
    <n v="5"/>
    <n v="2000000000"/>
    <n v="1.8109062717560583E-2"/>
    <m/>
    <m/>
    <m/>
  </r>
  <r>
    <x v="9"/>
    <x v="9"/>
    <n v="2350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23"/>
    <n v="2.1357493798664917E-3"/>
    <s v="Suma"/>
    <x v="287"/>
    <s v="2350-Engativá un territorio de paz y reconciliación"/>
    <m/>
    <m/>
    <n v="1"/>
    <n v="235000000"/>
    <n v="2.1278148693133683E-3"/>
    <m/>
    <m/>
    <m/>
  </r>
  <r>
    <x v="9"/>
    <x v="9"/>
    <n v="2350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23"/>
    <n v="2.1357493798664917E-3"/>
    <s v="Suma"/>
    <x v="287"/>
    <s v="2350-Engativá un territorio de paz y reconciliación"/>
    <m/>
    <m/>
    <n v="1"/>
    <n v="235000000"/>
    <n v="2.1278148693133683E-3"/>
    <m/>
    <m/>
    <m/>
  </r>
  <r>
    <x v="9"/>
    <x v="9"/>
    <n v="2350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23"/>
    <n v="2.1357493798664917E-3"/>
    <s v="Suma"/>
    <x v="287"/>
    <s v="2350-Engativá un territorio de paz y reconciliación"/>
    <m/>
    <m/>
    <n v="1"/>
    <n v="235000000"/>
    <n v="2.1278148693133683E-3"/>
    <m/>
    <m/>
    <m/>
  </r>
  <r>
    <x v="9"/>
    <x v="9"/>
    <n v="2359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3650 Persona(s) Mayor(es) personas mayores con apoyo económico tipo C"/>
    <s v="APOYO ECONÓMICO PERSONA MAYOR"/>
    <n v="3650"/>
    <n v="7831"/>
    <n v="7.5000239433786975E-2"/>
    <s v="Constante"/>
    <x v="288"/>
    <s v="2359-Engativá una localidad con menos pobreza"/>
    <m/>
    <m/>
    <n v="3650"/>
    <n v="6570000000"/>
    <n v="5.9488271027186512E-2"/>
    <m/>
    <n v="6570000000"/>
    <m/>
  </r>
  <r>
    <x v="9"/>
    <x v="9"/>
    <n v="2359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0000 Persona(s) con apoyos que contribuyan al ingreso mínimo garantizado."/>
    <s v="INGRESO MÍNIMO"/>
    <n v="10000"/>
    <n v="5221"/>
    <n v="5.0003352073017725E-2"/>
    <s v="Constante"/>
    <x v="288"/>
    <s v="2359-Engativá una localidad con menos pobreza"/>
    <m/>
    <m/>
    <n v="10000"/>
    <n v="6884321000"/>
    <n v="6.2334300378409688E-2"/>
    <m/>
    <n v="6343680000"/>
    <m/>
  </r>
  <r>
    <x v="9"/>
    <x v="9"/>
    <n v="2359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3200 Joven(es) con transferencias condicionadas y acompañamiento psicosocial para la promoción al acceso y permanencia a oportunidades de formación y empleabilidad"/>
    <s v="TRANSFERENCIAS MONETARIAS"/>
    <n v="3200"/>
    <n v="2610"/>
    <n v="2.4996887360769254E-2"/>
    <s v="Suma"/>
    <x v="288"/>
    <s v="2359-Engativá una localidad con menos pobreza"/>
    <m/>
    <m/>
    <n v="800"/>
    <n v="693128000"/>
    <n v="6.2759492116486659E-3"/>
    <m/>
    <n v="693128000"/>
    <m/>
  </r>
  <r>
    <x v="9"/>
    <x v="9"/>
    <n v="2363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Arbol(es) en zona urbana"/>
    <s v="ARBOLADO"/>
    <n v="2000"/>
    <n v="252"/>
    <n v="2.413492572763928E-3"/>
    <s v="Suma"/>
    <x v="289"/>
    <s v="2363-Caminos sostenibles en Engativá"/>
    <m/>
    <m/>
    <n v="500"/>
    <n v="352000000"/>
    <n v="3.1871950382906622E-3"/>
    <m/>
    <m/>
    <m/>
  </r>
  <r>
    <x v="9"/>
    <x v="9"/>
    <n v="2363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Proceso(s) comunitarios de educación ambiental que promueven la conservación de la biodiversidad y el agua."/>
    <s v="EDUCACIÓN AMBIENTAL"/>
    <n v="16"/>
    <n v="631"/>
    <n v="6.0433087833890418E-3"/>
    <s v="Suma"/>
    <x v="289"/>
    <s v="2363-Caminos sostenibles en Engativá"/>
    <m/>
    <m/>
    <n v="4"/>
    <n v="500000000"/>
    <n v="4.5272656793901456E-3"/>
    <m/>
    <m/>
    <m/>
  </r>
  <r>
    <x v="9"/>
    <x v="9"/>
    <n v="2363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 Metro(s) cuadrado(s) de jardinería"/>
    <s v="JARDINERÍA"/>
    <n v="400"/>
    <n v="126"/>
    <n v="1.206746286381964E-3"/>
    <s v="Suma"/>
    <x v="289"/>
    <s v="2363-Caminos sostenibles en Engativá"/>
    <m/>
    <m/>
    <n v="100"/>
    <n v="133000000"/>
    <n v="1.2042526707177787E-3"/>
    <m/>
    <m/>
    <m/>
  </r>
  <r>
    <x v="9"/>
    <x v="9"/>
    <n v="2363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0 Persona(s) en separación en la fuente y reciclaje."/>
    <s v="SEPARACIÓN EN LA FUENTE"/>
    <n v="8000"/>
    <n v="1335"/>
    <n v="1.2785764224761284E-2"/>
    <s v="Suma"/>
    <x v="289"/>
    <s v="2363-Caminos sostenibles en Engativá"/>
    <m/>
    <m/>
    <n v="2000"/>
    <n v="1414000000"/>
    <n v="1.2803107341315331E-2"/>
    <m/>
    <m/>
    <m/>
  </r>
  <r>
    <x v="9"/>
    <x v="9"/>
    <n v="2368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Usuario(s) En acciones educativas en temas de protección y bienestar animal"/>
    <s v="ACCIONES PEDAGÓGICAS"/>
    <n v="4000"/>
    <n v="192"/>
    <n v="1.8388514840106116E-3"/>
    <s v="Suma"/>
    <x v="290"/>
    <s v="2368-Caminos de bienestar animal en Engativá"/>
    <m/>
    <m/>
    <n v="1000"/>
    <n v="203000000"/>
    <n v="1.838069865832399E-3"/>
    <m/>
    <m/>
    <m/>
  </r>
  <r>
    <x v="9"/>
    <x v="9"/>
    <n v="2368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900 Animales en los programas de brigadas médicas, urgencias veterinarias y adopciones"/>
    <s v="BIENESTAR ANIMAL"/>
    <n v="900"/>
    <n v="575"/>
    <n v="5.5069771005526128E-3"/>
    <s v="Suma"/>
    <x v="290"/>
    <s v="2368-Caminos de bienestar animal en Engativá"/>
    <m/>
    <m/>
    <n v="225"/>
    <n v="609000000"/>
    <n v="5.5142095974971975E-3"/>
    <m/>
    <m/>
    <m/>
  </r>
  <r>
    <x v="9"/>
    <x v="9"/>
    <n v="23683"/>
    <s v="AMBIENTE"/>
    <n v="45"/>
    <s v="Número de animales esterilizados"/>
    <s v="Cuidado de la vida"/>
    <s v="Protección y bienestar animal"/>
    <s v="Presupuestos Participativos"/>
    <m/>
    <s v="2 - Bogotá confía en su bien-estar"/>
    <s v="15 - Bogotá protege todas las formas de vida"/>
    <s v="Esterilizar 8000 Perros y gatos incluyendo los que está en condición de vulnerabilidad"/>
    <s v="ESTERILIZACIÓN"/>
    <n v="8000"/>
    <n v="767"/>
    <n v="7.3458285845632246E-3"/>
    <s v="Suma"/>
    <x v="290"/>
    <s v="2368-Caminos de bienestar animal en Engativá"/>
    <m/>
    <m/>
    <n v="2000"/>
    <n v="812000000"/>
    <n v="7.3522794633295958E-3"/>
    <m/>
    <m/>
    <m/>
  </r>
  <r>
    <x v="9"/>
    <x v="9"/>
    <n v="2372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de Acceso Comunitario en zonas rurales y/o apartadas y/o urbanas, con énfasis en procesos de formación y desarrollo de competencias digitales."/>
    <s v="FORTALECIMIENTO DE CAPACIDADES"/>
    <n v="2"/>
    <n v="527"/>
    <n v="5.0472642295499599E-3"/>
    <s v="Constante"/>
    <x v="291"/>
    <s v="2372-Conectando a Engativá"/>
    <m/>
    <m/>
    <n v="2"/>
    <n v="500000000"/>
    <n v="4.5272656793901456E-3"/>
    <m/>
    <m/>
    <m/>
  </r>
  <r>
    <x v="9"/>
    <x v="9"/>
    <n v="2372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 Centro(s) de Acceso Comunitario en zonas rurales y/o apartadas y/o urbanas, con énfasis en Servicios TIC´s generados."/>
    <s v="CONECTIVIDAD"/>
    <n v="2"/>
    <n v="527"/>
    <n v="5.0472642295499599E-3"/>
    <s v="Constante"/>
    <x v="291"/>
    <s v="2372-Conectando a Engativá"/>
    <m/>
    <m/>
    <n v="2"/>
    <n v="500000000"/>
    <n v="4.5272656793901456E-3"/>
    <m/>
    <m/>
    <m/>
  </r>
  <r>
    <x v="9"/>
    <x v="9"/>
    <n v="2373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1200 Persona(s) en actividades recreo-deportivas comunitarias."/>
    <s v="ACTIVIDADES RECREODEPORTIVAS"/>
    <n v="11200"/>
    <n v="2283"/>
    <n v="2.1865093427063678E-2"/>
    <s v="Suma"/>
    <x v="292"/>
    <s v="2373-Engativá Activa"/>
    <m/>
    <m/>
    <n v="2800"/>
    <n v="2000000000"/>
    <n v="1.8109062717560583E-2"/>
    <m/>
    <m/>
    <m/>
  </r>
  <r>
    <x v="9"/>
    <x v="9"/>
    <n v="2373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0 Colectivo(s) u organizaciones recreo deportivas inscritas en el Banco que implementan iniciativas de carácter barrial con apoyos económicos."/>
    <s v="BANCO DE INICIATIVAS"/>
    <n v="10"/>
    <n v="457"/>
    <n v="4.3768496260044249E-3"/>
    <s v="Suma"/>
    <x v="292"/>
    <s v="2373-Engativá Activa"/>
    <m/>
    <m/>
    <n v="3"/>
    <n v="483000000"/>
    <n v="4.3733386462908802E-3"/>
    <m/>
    <m/>
    <m/>
  </r>
  <r>
    <x v="9"/>
    <x v="9"/>
    <n v="2373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 Persona(s) en los campos deportivos."/>
    <s v="CAPACITACIÓN"/>
    <n v="600"/>
    <n v="913"/>
    <n v="8.7441219005296271E-3"/>
    <s v="Suma"/>
    <x v="292"/>
    <s v="2373-Engativá Activa"/>
    <m/>
    <m/>
    <n v="150"/>
    <n v="967000000"/>
    <n v="8.7557318239405418E-3"/>
    <m/>
    <m/>
    <m/>
  </r>
  <r>
    <x v="9"/>
    <x v="9"/>
    <n v="2375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600 Mujer(es) para el ejercicio de derechos y el fortalecimiento de su autonomía económica"/>
    <s v="FORTALECIMIENTO DE CAPACIDADES"/>
    <n v="1600"/>
    <n v="1586"/>
    <n v="1.5189679446045991E-2"/>
    <s v="Suma"/>
    <x v="293"/>
    <s v="2375-Igualdad de oportunidades para la inclusión social, productiva y política"/>
    <m/>
    <m/>
    <n v="400"/>
    <n v="1680000000"/>
    <n v="1.5211612682750888E-2"/>
    <m/>
    <m/>
    <m/>
  </r>
  <r>
    <x v="9"/>
    <x v="9"/>
    <n v="23753"/>
    <s v="MUJERES"/>
    <n v="28"/>
    <s v="Numero de espacios con adecuación y dotación en las manzanas del cuidado"/>
    <s v="Cuidado de la vida"/>
    <s v="Adecuación y dotación de manzanas del cuidado"/>
    <s v="Gestión Pública Local"/>
    <m/>
    <s v="2 - Bogotá confía en su bien-estar"/>
    <s v="12 - Bogotá cuida a su gente"/>
    <s v="Adecuar y dotar 1 Espacio(s) en la manzana del cuidado"/>
    <s v="DOTACIÓN"/>
    <n v="1"/>
    <n v="1253"/>
    <n v="1.2000421403465085E-2"/>
    <s v="Constante"/>
    <x v="293"/>
    <s v="2375-Igualdad de oportunidades para la inclusión social, productiva y política"/>
    <m/>
    <m/>
    <n v="1"/>
    <n v="600000000"/>
    <n v="5.4327188152681746E-3"/>
    <m/>
    <m/>
    <m/>
  </r>
  <r>
    <x v="9"/>
    <x v="9"/>
    <n v="23754"/>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800 Persona(s) en procesos para la prevención de violencias en el contexto familiar y/o violencia sexual"/>
    <s v="PREVENCIÓN"/>
    <n v="800"/>
    <n v="1012"/>
    <n v="9.6922796969725993E-3"/>
    <s v="Suma"/>
    <x v="293"/>
    <s v="2375-Igualdad de oportunidades para la inclusión social, productiva y política"/>
    <m/>
    <m/>
    <n v="200"/>
    <n v="1071000000"/>
    <n v="9.6974030852536915E-3"/>
    <m/>
    <m/>
    <m/>
  </r>
  <r>
    <x v="9"/>
    <x v="9"/>
    <n v="23755"/>
    <s v="MUJERES"/>
    <n v="26"/>
    <s v="Mujeres cuidadoras vinculadas a estrategias de cuidado"/>
    <s v="Cuidado de la vida"/>
    <s v="Estrategias de cuidado a personas cuidadoras"/>
    <s v="Presupuestos Participativos"/>
    <m/>
    <s v="2 - Bogotá confía en su bien-estar"/>
    <s v="12 - Bogotá cuida a su gente"/>
    <s v="Vincular 3000 Mujer(es) cuidadora(s) estrategias de cuidado."/>
    <s v="ESTRATEGIAS DE CUIDADO"/>
    <n v="3000"/>
    <n v="1377"/>
    <n v="1.3188012986888606E-2"/>
    <s v="Suma"/>
    <x v="293"/>
    <s v="2375-Igualdad de oportunidades para la inclusión social, productiva y política"/>
    <m/>
    <m/>
    <n v="750"/>
    <n v="1459000000"/>
    <n v="1.3210561252460444E-2"/>
    <m/>
    <m/>
    <m/>
  </r>
  <r>
    <x v="9"/>
    <x v="9"/>
    <n v="2376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1012"/>
    <n v="9.6922796969725993E-3"/>
    <s v="Suma"/>
    <x v="294"/>
    <s v="2376-Engativá activa y creativa"/>
    <m/>
    <m/>
    <n v="10"/>
    <n v="1000000000"/>
    <n v="9.0545313587802913E-3"/>
    <m/>
    <m/>
    <m/>
  </r>
  <r>
    <x v="9"/>
    <x v="9"/>
    <n v="2379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vecinales y/o de bolsillo con acciones de mejoramiento, mantenimiento y/o dotación."/>
    <s v="INTERVENCIÓN"/>
    <n v="20"/>
    <n v="1722"/>
    <n v="1.6492199247220174E-2"/>
    <s v="Suma"/>
    <x v="295"/>
    <s v="2379-Parques seguros para Engativá"/>
    <m/>
    <m/>
    <n v="5"/>
    <n v="2140468000"/>
    <n v="1.9380934628465733E-2"/>
    <m/>
    <m/>
    <m/>
  </r>
  <r>
    <x v="9"/>
    <x v="9"/>
    <n v="2380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000 Persona(s) en acciones para la prevención del feminicidio y la violencia contra la mujer"/>
    <s v="PREVENCIÓN"/>
    <n v="4000"/>
    <n v="1586"/>
    <n v="1.5189679446045991E-2"/>
    <s v="Suma"/>
    <x v="296"/>
    <s v="2380-Cero tolerancias a las violencias contra las mujeres y violencias basadas en género en Engativá"/>
    <m/>
    <m/>
    <n v="1000"/>
    <n v="1000000000"/>
    <n v="9.0545313587802913E-3"/>
    <m/>
    <m/>
    <m/>
  </r>
  <r>
    <x v="9"/>
    <x v="9"/>
    <n v="2381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es con acciones de construcción, adecuación y/o dotación."/>
    <s v="INTERVENCIÓN"/>
    <n v="1"/>
    <n v="751"/>
    <n v="7.1925909608956742E-3"/>
    <s v="Constante"/>
    <x v="297"/>
    <s v="2381-Industria cultural para Engativá"/>
    <m/>
    <m/>
    <n v="1"/>
    <n v="795000000"/>
    <n v="7.1983524302303313E-3"/>
    <m/>
    <m/>
    <m/>
  </r>
  <r>
    <x v="9"/>
    <x v="9"/>
    <n v="2440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a través de procesos de formación para la participación de manera virtual y presencial."/>
    <s v="CAPACITACIÓN"/>
    <n v="1000"/>
    <n v="804"/>
    <n v="7.7001905892944362E-3"/>
    <s v="Suma"/>
    <x v="298"/>
    <s v="2440-Fortaleciendo la participación en Engativá"/>
    <m/>
    <m/>
    <n v="250"/>
    <n v="800000000"/>
    <n v="7.2436250870242325E-3"/>
    <m/>
    <m/>
    <m/>
  </r>
  <r>
    <x v="9"/>
    <x v="9"/>
    <n v="2440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0 Organización(es) comunales"/>
    <s v="DOTACIÓN"/>
    <n v="40"/>
    <n v="533"/>
    <n v="5.1047283384252915E-3"/>
    <s v="Suma"/>
    <x v="298"/>
    <s v="2440-Fortaleciendo la participación en Engativá"/>
    <m/>
    <m/>
    <n v="10"/>
    <n v="500000000"/>
    <n v="4.5272656793901456E-3"/>
    <m/>
    <m/>
    <m/>
  </r>
  <r>
    <x v="9"/>
    <x v="9"/>
    <n v="2440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JAC e Instancias de participación ciudadana"/>
    <s v="FORTALECIMIENTO DE ORGANIZACIONES"/>
    <n v="200"/>
    <n v="1274"/>
    <n v="1.2201545784528747E-2"/>
    <s v="Suma"/>
    <x v="298"/>
    <s v="2440-Fortaleciendo la participación en Engativá"/>
    <m/>
    <m/>
    <n v="50"/>
    <n v="800000000"/>
    <n v="7.2436250870242325E-3"/>
    <m/>
    <m/>
    <m/>
  </r>
  <r>
    <x v="9"/>
    <x v="9"/>
    <n v="24404"/>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30 Medio(s) comunitarios y alternativos"/>
    <s v="MEDIOS COMUNITARIOS"/>
    <n v="30"/>
    <n v="1013"/>
    <n v="9.7018570484518219E-3"/>
    <s v="Constante"/>
    <x v="298"/>
    <s v="2440-Fortaleciendo la participación en Engativá"/>
    <m/>
    <m/>
    <n v="30"/>
    <n v="600000000"/>
    <n v="5.4327188152681746E-3"/>
    <m/>
    <m/>
    <m/>
  </r>
  <r>
    <x v="9"/>
    <x v="9"/>
    <n v="2440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533"/>
    <n v="5.1047283384252915E-3"/>
    <s v="Suma"/>
    <x v="298"/>
    <s v="2440-Fortaleciendo la participación en Engativá"/>
    <m/>
    <m/>
    <n v="5"/>
    <n v="2000000000"/>
    <n v="1.8109062717560583E-2"/>
    <m/>
    <m/>
    <m/>
  </r>
  <r>
    <x v="9"/>
    <x v="9"/>
    <n v="2444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otorgando financiación para el tránsito y acceso en la educación posmedia."/>
    <s v="APOYO EDUCACIÓN POSMEDIA"/>
    <n v="250"/>
    <n v="5221"/>
    <n v="5.0003352073017725E-2"/>
    <s v="Suma"/>
    <x v="299"/>
    <s v="2444-Jóvenes con capacidades proyecto de vida para la ciudadanía, la innovación y el trabajo del siglo XXI en Engativá."/>
    <m/>
    <m/>
    <n v="63"/>
    <n v="5530800000"/>
    <n v="5.0078802039142035E-2"/>
    <m/>
    <n v="5530800000"/>
    <m/>
  </r>
  <r>
    <x v="9"/>
    <x v="9"/>
    <n v="2444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para el sostenimiento en la permanencia durante la educación posmedia."/>
    <s v="SOSTENIMIENTO"/>
    <n v="250"/>
    <n v="3132"/>
    <n v="2.9996264832923104E-2"/>
    <s v="Suma"/>
    <x v="299"/>
    <s v="2444-Jóvenes con capacidades proyecto de vida para la ciudadanía, la innovación y el trabajo del siglo XXI en Engativá."/>
    <m/>
    <m/>
    <n v="63"/>
    <n v="3318475000"/>
    <n v="3.0047235950828425E-2"/>
    <m/>
    <n v="3318475000"/>
    <m/>
  </r>
  <r>
    <x v="9"/>
    <x v="9"/>
    <n v="2444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0 Sede(s) educativas de la localidad"/>
    <s v="DOTACIÓN"/>
    <n v="10"/>
    <n v="1044"/>
    <n v="9.9987549443077018E-3"/>
    <s v="Suma"/>
    <x v="299"/>
    <s v="2444-Jóvenes con capacidades proyecto de vida para la ciudadanía, la innovación y el trabajo del siglo XXI en Engativá."/>
    <m/>
    <m/>
    <n v="3"/>
    <n v="1090500000"/>
    <n v="9.8739664467499075E-3"/>
    <m/>
    <m/>
    <m/>
  </r>
  <r>
    <x v="9"/>
    <x v="9"/>
    <n v="2477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522"/>
    <n v="4.9993774721538509E-3"/>
    <s v="Constante"/>
    <x v="300"/>
    <s v="2477-Engativá un espacio para todos"/>
    <m/>
    <m/>
    <n v="1"/>
    <n v="700000000"/>
    <n v="6.3381719511462035E-3"/>
    <m/>
    <m/>
    <m/>
  </r>
  <r>
    <x v="9"/>
    <x v="9"/>
    <n v="2477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522"/>
    <n v="4.9993774721538509E-3"/>
    <s v="Constante"/>
    <x v="300"/>
    <s v="2477-Engativá un espacio para todos"/>
    <m/>
    <m/>
    <n v="1"/>
    <n v="700000000"/>
    <n v="6.3381719511462035E-3"/>
    <m/>
    <m/>
    <m/>
  </r>
  <r>
    <x v="9"/>
    <x v="9"/>
    <n v="24773"/>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raizales (aplica en todas las localidades con autoridades raizales)"/>
    <s v="INICIATIVAS RAIZALES"/>
    <n v="1"/>
    <n v="104"/>
    <n v="9.9604455383908133E-4"/>
    <s v="Constante"/>
    <x v="300"/>
    <s v="2477-Engativá un espacio para todos"/>
    <m/>
    <m/>
    <n v="1"/>
    <n v="300000000"/>
    <n v="2.7163594076340873E-3"/>
    <m/>
    <m/>
    <m/>
  </r>
  <r>
    <x v="9"/>
    <x v="9"/>
    <n v="2479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626"/>
    <n v="5.995422025992932E-3"/>
    <s v="Suma"/>
    <x v="301"/>
    <s v="2479-Engativá activa con la innovación e identidad local"/>
    <m/>
    <m/>
    <n v="1"/>
    <n v="500000000"/>
    <n v="4.5272656793901456E-3"/>
    <m/>
    <m/>
    <m/>
  </r>
  <r>
    <x v="9"/>
    <x v="9"/>
    <n v="2479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04"/>
    <n v="9.9604455383908133E-4"/>
    <s v="Constante"/>
    <x v="301"/>
    <s v="2479-Engativá activa con la innovación e identidad local"/>
    <m/>
    <m/>
    <n v="1"/>
    <n v="200000000"/>
    <n v="1.8109062717560581E-3"/>
    <m/>
    <m/>
    <m/>
  </r>
  <r>
    <x v="9"/>
    <x v="9"/>
    <n v="2509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400 Mipyme(s) emprendimientos y/o actores de la economía informal para el fortalecimiento del tejido empresarial local"/>
    <s v="TEJIDO EMPRESARIAL LOCAL"/>
    <n v="400"/>
    <n v="1012"/>
    <n v="9.6922796969725993E-3"/>
    <s v="Suma"/>
    <x v="302"/>
    <s v="2509-Engativá trabaja segura"/>
    <m/>
    <m/>
    <n v="100"/>
    <n v="1000000000"/>
    <n v="9.0545313587802913E-3"/>
    <m/>
    <m/>
    <m/>
  </r>
  <r>
    <x v="9"/>
    <x v="9"/>
    <n v="252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1534"/>
    <n v="1.4691657169126449E-2"/>
    <s v="Suma"/>
    <x v="303"/>
    <s v="2525-Engativá emprende"/>
    <m/>
    <m/>
    <n v="1"/>
    <n v="1600000000"/>
    <n v="1.4487250174048465E-2"/>
    <m/>
    <m/>
    <m/>
  </r>
  <r>
    <x v="9"/>
    <x v="9"/>
    <n v="2525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
    <s v="DESARROLLO TURÍSTICO"/>
    <n v="100"/>
    <n v="1179"/>
    <n v="1.1291697394002662E-2"/>
    <s v="Suma"/>
    <x v="303"/>
    <s v="2525-Engativá emprende"/>
    <m/>
    <m/>
    <n v="25"/>
    <n v="1200000000"/>
    <n v="1.0865437630536349E-2"/>
    <m/>
    <m/>
    <m/>
  </r>
  <r>
    <x v="9"/>
    <x v="9"/>
    <n v="2539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45"/>
    <n v="3.3041862603315681E-3"/>
    <s v="Suma"/>
    <x v="304"/>
    <s v="2539-Seguridad y convivencia para Engativá"/>
    <m/>
    <m/>
    <n v="1"/>
    <n v="365000000"/>
    <n v="3.3049039459548063E-3"/>
    <m/>
    <m/>
    <m/>
  </r>
  <r>
    <x v="9"/>
    <x v="9"/>
    <n v="2539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 Actor(es) comunitarios con herramientas y capacidades para la implementación de un enfoque restaurativo para la justicia y la convivencia"/>
    <s v="FORTALECIMIENTO DE CAPACIDADES"/>
    <n v="8"/>
    <n v="459"/>
    <n v="4.3960043289628685E-3"/>
    <s v="Suma"/>
    <x v="304"/>
    <s v="2539-Seguridad y convivencia para Engativá"/>
    <m/>
    <m/>
    <n v="2"/>
    <n v="486000000"/>
    <n v="4.4005022403672215E-3"/>
    <m/>
    <m/>
    <m/>
  </r>
  <r>
    <x v="9"/>
    <x v="9"/>
    <n v="25393"/>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45"/>
    <n v="3.3041862603315681E-3"/>
    <s v="Suma"/>
    <x v="304"/>
    <s v="2539-Seguridad y convivencia para Engativá"/>
    <m/>
    <m/>
    <n v="1"/>
    <n v="365000000"/>
    <n v="3.3049039459548063E-3"/>
    <m/>
    <m/>
    <m/>
  </r>
  <r>
    <x v="9"/>
    <x v="9"/>
    <n v="25394"/>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230"/>
    <n v="2.2027908402210451E-3"/>
    <s v="Suma"/>
    <x v="304"/>
    <s v="2539-Seguridad y convivencia para Engativá"/>
    <m/>
    <m/>
    <n v="1"/>
    <n v="243000000"/>
    <n v="2.2002511201836107E-3"/>
    <m/>
    <m/>
    <m/>
  </r>
  <r>
    <x v="9"/>
    <x v="9"/>
    <n v="2540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positivos de Asistencia Personal - Ayudas Técnicas (no incluidas en los Planes de Beneficios)"/>
    <s v="DISPOSITIVOS DE ASISTENCIA PERSONAL"/>
    <n v="800"/>
    <n v="1462"/>
    <n v="1.400208786262247E-2"/>
    <s v="Suma"/>
    <x v="305"/>
    <s v="2540-Salud activa para todos en Engativá"/>
    <m/>
    <m/>
    <n v="400"/>
    <n v="2000000000"/>
    <n v="1.8109062717560583E-2"/>
    <m/>
    <m/>
    <m/>
  </r>
  <r>
    <x v="9"/>
    <x v="9"/>
    <n v="25402"/>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800 Persona(s) en acciones complementarias en salud física, nutricional y oral través del Circuito del Cuidado"/>
    <s v="SALUD FÍSICA Y NUTRICIONAL"/>
    <n v="800"/>
    <n v="313"/>
    <n v="2.997711012996466E-3"/>
    <s v="Suma"/>
    <x v="305"/>
    <s v="2540-Salud activa para todos en Engativá"/>
    <m/>
    <m/>
    <n v="200"/>
    <n v="700000000"/>
    <n v="6.3381719511462035E-3"/>
    <m/>
    <m/>
    <m/>
  </r>
  <r>
    <x v="9"/>
    <x v="9"/>
    <n v="2540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50 Persona(s) a las acciones y estrategias para promover la salud sexual y reproductiva consciente en los diferentes ciclos de vida."/>
    <s v="SALUD SEXUAL Y REPRODUCTIVA"/>
    <n v="350"/>
    <n v="313"/>
    <n v="2.997711012996466E-3"/>
    <s v="Suma"/>
    <x v="305"/>
    <s v="2540-Salud activa para todos en Engativá"/>
    <m/>
    <m/>
    <n v="90"/>
    <n v="700000000"/>
    <n v="6.3381719511462035E-3"/>
    <m/>
    <m/>
    <m/>
  </r>
  <r>
    <x v="9"/>
    <x v="9"/>
    <n v="25407"/>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200 Persona(s) con acciones para la promoción y atención de la salud mental"/>
    <s v="SALUD MENTAL"/>
    <n v="3200"/>
    <n v="1534"/>
    <n v="1.4691657169126449E-2"/>
    <s v="Suma"/>
    <x v="305"/>
    <s v="2540-Salud activa para todos en Engativá"/>
    <m/>
    <m/>
    <n v="800"/>
    <n v="1000000000"/>
    <n v="9.0545313587802913E-3"/>
    <m/>
    <m/>
    <m/>
  </r>
  <r>
    <x v="9"/>
    <x v="9"/>
    <n v="25408"/>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783"/>
    <n v="7.4990662082307759E-3"/>
    <s v="Suma"/>
    <x v="305"/>
    <s v="2540-Salud activa para todos en Engativá"/>
    <m/>
    <m/>
    <n v="150"/>
    <n v="1029221000"/>
    <n v="9.3191138196152094E-3"/>
    <m/>
    <m/>
    <m/>
  </r>
  <r>
    <x v="9"/>
    <x v="9"/>
    <n v="25409"/>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 Persona(s) a las acciones desarrolladas desde los dispositivos de base comunitaria en respuesta al consumo de SPA."/>
    <s v="DISMINUCIÓN FACTORES DE RIESGO SPA"/>
    <n v="200"/>
    <n v="261"/>
    <n v="2.4996887360769255E-3"/>
    <s v="Suma"/>
    <x v="305"/>
    <s v="2540-Salud activa para todos en Engativá"/>
    <m/>
    <m/>
    <n v="50"/>
    <n v="600000000"/>
    <n v="5.4327188152681746E-3"/>
    <m/>
    <m/>
    <m/>
  </r>
  <r>
    <x v="9"/>
    <x v="9"/>
    <n v="2765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230 Cupo(s) para la atención de población en inseguridad alimentaria y nutricional del Distrito Capital, a través de comedores comunitarios."/>
    <s v="SEGURIDAD ALIMENTARIA"/>
    <n v="230"/>
    <n v="1044"/>
    <n v="9.9987549443077018E-3"/>
    <s v="Constante"/>
    <x v="306"/>
    <s v="2765-Erradicando el Hambre en Engativá"/>
    <m/>
    <m/>
    <n v="230"/>
    <n v="1106162000"/>
    <n v="1.0015778516891125E-2"/>
    <m/>
    <m/>
    <m/>
  </r>
  <r>
    <x v="9"/>
    <x v="9"/>
    <n v="27761"/>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0"/>
    <n v="0"/>
    <s v="Suma"/>
    <x v="307"/>
    <s v="2776-Dotaciones, desarrollo Integral para la Transformación Social"/>
    <m/>
    <m/>
    <n v="0"/>
    <n v="0"/>
    <n v="0"/>
    <m/>
    <m/>
    <m/>
  </r>
  <r>
    <x v="9"/>
    <x v="9"/>
    <n v="27762"/>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0"/>
    <n v="0"/>
    <s v="Suma"/>
    <x v="307"/>
    <s v="2776-Dotaciones, desarrollo Integral para la Transformación Social"/>
    <m/>
    <m/>
    <n v="0"/>
    <n v="0"/>
    <n v="0"/>
    <m/>
    <m/>
    <m/>
  </r>
  <r>
    <x v="9"/>
    <x v="9"/>
    <n v="27763"/>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8 Unidad(es) operativas orientadas a la atención de la primera infancia (Jardines Infantiles, Casas de Pensamiento Intercultural, Modalidad Espacios Rurales, Crecemos en la Ruralidad, Creciendo Juntos, Centros Amar, Centros Forjar)"/>
    <s v="DOTACIÓN"/>
    <n v="8"/>
    <n v="1440"/>
    <n v="1.3791386130079587E-2"/>
    <s v="Suma"/>
    <x v="307"/>
    <s v="2776-Dotaciones, desarrollo Integral para la Transformación Social"/>
    <m/>
    <m/>
    <n v="4"/>
    <n v="1300000000"/>
    <n v="1.1770890766414379E-2"/>
    <m/>
    <m/>
    <m/>
  </r>
  <r>
    <x v="9"/>
    <x v="9"/>
    <n v="27764"/>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prestación de servicios a la persona mayor."/>
    <s v="DOTACIÓN"/>
    <n v="3"/>
    <n v="0"/>
    <n v="0"/>
    <s v="Suma"/>
    <x v="307"/>
    <s v="2776-Dotaciones, desarrollo Integral para la Transformación Social"/>
    <m/>
    <m/>
    <n v="0"/>
    <n v="0"/>
    <n v="0"/>
    <m/>
    <m/>
    <m/>
  </r>
  <r>
    <x v="9"/>
    <x v="9"/>
    <n v="27765"/>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s para la prestación de servicios sociales dirigidas al desarrollo de capacidades y generación de oportunidades"/>
    <s v="DOTACIÓN"/>
    <n v="1"/>
    <n v="0"/>
    <n v="0"/>
    <s v="Suma"/>
    <x v="307"/>
    <s v="2776-Dotaciones, desarrollo Integral para la Transformación Social"/>
    <m/>
    <m/>
    <n v="0"/>
    <n v="0"/>
    <n v="0"/>
    <m/>
    <m/>
    <m/>
  </r>
  <r>
    <x v="9"/>
    <x v="9"/>
    <n v="2815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1482"/>
    <n v="1.4193634892206909E-2"/>
    <s v="Suma"/>
    <x v="308"/>
    <s v="2815-Acuerdos en el espacio público para que Engativá camine segura"/>
    <m/>
    <m/>
    <n v="1"/>
    <n v="700000000"/>
    <n v="6.3381719511462035E-3"/>
    <m/>
    <m/>
    <m/>
  </r>
  <r>
    <x v="9"/>
    <x v="9"/>
    <n v="2933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0441"/>
    <n v="9.9997126794556232E-2"/>
    <s v="Suma"/>
    <x v="309"/>
    <s v="2933-Fortalecimiento al desarrollo local en Engativá_x0009__x0009__x0009__x000a_"/>
    <m/>
    <m/>
    <n v="1"/>
    <n v="10272200000"/>
    <n v="9.3009957023662909E-2"/>
    <m/>
    <m/>
    <m/>
  </r>
  <r>
    <x v="9"/>
    <x v="9"/>
    <n v="2933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044"/>
    <n v="9.9987549443077018E-3"/>
    <s v="Constante"/>
    <x v="309"/>
    <s v="2933-Fortalecimiento al desarrollo local en Engativá_x0009__x0009__x0009__x000a_"/>
    <m/>
    <m/>
    <n v="1"/>
    <n v="1106162000"/>
    <n v="1.0015778516891125E-2"/>
    <m/>
    <m/>
    <m/>
  </r>
  <r>
    <x v="9"/>
    <x v="9"/>
    <n v="2933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Acción(es) de inspección, vigilancia y control"/>
    <s v="IVC"/>
    <n v="4"/>
    <n v="3132"/>
    <n v="2.9996264832923104E-2"/>
    <s v="Suma"/>
    <x v="309"/>
    <s v="2933-Fortalecimiento al desarrollo local en Engativá_x0009__x0009__x0009__x000a_"/>
    <m/>
    <m/>
    <n v="1"/>
    <n v="3000000000"/>
    <n v="2.7163594076340874E-2"/>
    <m/>
    <m/>
    <m/>
  </r>
  <r>
    <x v="10"/>
    <x v="10"/>
    <n v="2309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500 Persona(s) con discapacidad a través de Dispositivos de Asistencia Personal - Ayudas Técnicas (no incluidas en los Planes de Beneficios)."/>
    <s v="DISPOSITIVOS DE ASISTENCIA PERSONAL"/>
    <n v="2500"/>
    <n v="4221.2008720000003"/>
    <n v="2.8479344153892187E-2"/>
    <s v="Suma"/>
    <x v="310"/>
    <s v="2309-Salud Integral para Suba"/>
    <n v="4621000000"/>
    <n v="650"/>
    <n v="650"/>
    <n v="4621000000"/>
    <n v="2.9378181200552821E-2"/>
    <m/>
    <m/>
    <m/>
  </r>
  <r>
    <x v="10"/>
    <x v="10"/>
    <n v="23092"/>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600 Persona(s) en acciones complementarias en salud física, nutricional y oral, a través del Circuito del Cuidado"/>
    <s v="SALUD FÍSICA Y NUTRICIONAL"/>
    <n v="600"/>
    <n v="592.87894400000005"/>
    <n v="3.9999999999460285E-3"/>
    <s v="Suma"/>
    <x v="310"/>
    <s v="2309-Salud Integral para Suba"/>
    <n v="600000000"/>
    <n v="150"/>
    <n v="150"/>
    <n v="600000000"/>
    <n v="3.8145225536316148E-3"/>
    <m/>
    <m/>
    <m/>
  </r>
  <r>
    <x v="10"/>
    <x v="10"/>
    <n v="23093"/>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500 Persona(s) con acciones para la promoción y atención de la salud mental"/>
    <s v="SALUD MENTAL"/>
    <n v="1500"/>
    <n v="2082.4872909999999"/>
    <n v="1.405000000115977E-2"/>
    <s v="Suma"/>
    <x v="310"/>
    <s v="2309-Salud Integral para Suba"/>
    <n v="1500000000"/>
    <n v="375"/>
    <n v="375"/>
    <n v="1500000000"/>
    <n v="9.5363063840790373E-3"/>
    <m/>
    <m/>
    <m/>
  </r>
  <r>
    <x v="10"/>
    <x v="10"/>
    <n v="2309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700 Persona(s) a las acciones y estrategias para promover la salud sexual y reproductiva consciente en los diferentes ciclos de vida"/>
    <s v="SALUD SEXUAL Y REPRODUCTIVA"/>
    <n v="700"/>
    <n v="592.87894400000005"/>
    <n v="3.9999999999460285E-3"/>
    <s v="Suma"/>
    <x v="310"/>
    <s v="2309-Salud Integral para Suba"/>
    <n v="593000000"/>
    <n v="175"/>
    <n v="175"/>
    <n v="593000000"/>
    <n v="3.7700197905059128E-3"/>
    <m/>
    <m/>
    <m/>
  </r>
  <r>
    <x v="10"/>
    <x v="10"/>
    <n v="2309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500 Persona(s) con discapacidad, cuidadores y cuidadoras, en actividades complementarias en salud."/>
    <s v="ACCIONES COMPLEMENTARIAS "/>
    <n v="1500"/>
    <n v="1482.1973599999999"/>
    <n v="9.9999999998650682E-3"/>
    <s v="Suma"/>
    <x v="310"/>
    <s v="2309-Salud Integral para Suba"/>
    <n v="1482000000"/>
    <n v="375"/>
    <n v="375"/>
    <n v="1482000000"/>
    <n v="9.4218707074700883E-3"/>
    <m/>
    <m/>
    <m/>
  </r>
  <r>
    <x v="10"/>
    <x v="10"/>
    <n v="23096"/>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700 Persona(s) a las acciones desarrolladas desde los dispositivos de base comunitaria en respuesta al consumo de SPA."/>
    <s v="DISMINUCIÓN FACTORES DE RIESGO SPA"/>
    <n v="700"/>
    <n v="592.87894400000005"/>
    <n v="3.9999999999460285E-3"/>
    <s v="Suma"/>
    <x v="310"/>
    <s v="2309-Salud Integral para Suba"/>
    <n v="793000000"/>
    <n v="175"/>
    <n v="175"/>
    <n v="793000000"/>
    <n v="5.0415273083831173E-3"/>
    <m/>
    <m/>
    <m/>
  </r>
  <r>
    <x v="10"/>
    <x v="10"/>
    <n v="2424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6 Unidad(es) operativas orientadas a la atención de la primera infancia (Jardines Infantiles, Casas de Pensamiento Intercultural, Modalidad Espacios Rurales, Crecemos en la Ruralidad, Creciendo Juntos, Centres Amar, Centros Forjar)"/>
    <s v="DOTACIÓN"/>
    <n v="26"/>
    <n v="592.87894400000005"/>
    <n v="3.9999999999460285E-3"/>
    <s v="Suma"/>
    <x v="311"/>
    <s v="2424-Suba, crea espacios para todos"/>
    <n v="800000000"/>
    <n v="7"/>
    <n v="7"/>
    <n v="800000000"/>
    <n v="5.0860300715088198E-3"/>
    <m/>
    <m/>
    <m/>
  </r>
  <r>
    <x v="10"/>
    <x v="10"/>
    <n v="2424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148.21973600000001"/>
    <n v="9.9999999998650712E-4"/>
    <s v="Suma"/>
    <x v="311"/>
    <s v="2424-Suba, crea espacios para todos"/>
    <n v="0"/>
    <n v="0"/>
    <n v="0"/>
    <n v="0"/>
    <n v="0"/>
    <m/>
    <m/>
    <m/>
  </r>
  <r>
    <x v="10"/>
    <x v="10"/>
    <n v="2424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orientadas a la atención de jóvenes (casas de la juventud, centros forjar)"/>
    <s v="DOTACIÓN"/>
    <n v="2"/>
    <n v="251.97355099999999"/>
    <n v="1.6999999986277137E-3"/>
    <s v="Suma"/>
    <x v="311"/>
    <s v="2424-Suba, crea espacios para todos"/>
    <n v="252000000"/>
    <n v="0.5"/>
    <n v="0.5"/>
    <n v="252000000"/>
    <n v="1.6020994725252783E-3"/>
    <m/>
    <m/>
    <m/>
  </r>
  <r>
    <x v="10"/>
    <x v="10"/>
    <n v="24244"/>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291.41817200000003"/>
    <n v="1.9661225951452775E-3"/>
    <s v="Suma"/>
    <x v="311"/>
    <s v="2424-Suba, crea espacios para todos"/>
    <n v="0"/>
    <n v="0"/>
    <n v="0"/>
    <n v="0"/>
    <n v="0"/>
    <m/>
    <m/>
    <m/>
  </r>
  <r>
    <x v="10"/>
    <x v="10"/>
    <n v="2435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741.09867999999994"/>
    <n v="4.9999999999325341E-3"/>
    <s v="Suma"/>
    <x v="312"/>
    <s v="2435-Veci, SubaSe al plan de cuidarnos entre todos"/>
    <n v="741000000"/>
    <n v="25"/>
    <n v="25"/>
    <n v="741000000"/>
    <n v="4.7109353537350442E-3"/>
    <m/>
    <m/>
    <m/>
  </r>
  <r>
    <x v="10"/>
    <x v="10"/>
    <n v="2435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46.04328000000001"/>
    <n v="1.659990002928356E-3"/>
    <s v="Suma"/>
    <x v="312"/>
    <s v="2435-Veci, SubaSe al plan de cuidarnos entre todos"/>
    <n v="246000000"/>
    <n v="1"/>
    <n v="1"/>
    <n v="246000000"/>
    <n v="1.563954246988962E-3"/>
    <m/>
    <m/>
    <m/>
  </r>
  <r>
    <x v="10"/>
    <x v="10"/>
    <n v="2435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741.09867999999994"/>
    <n v="4.9999999999325341E-3"/>
    <s v="Suma"/>
    <x v="312"/>
    <s v="2435-Veci, SubaSe al plan de cuidarnos entre todos"/>
    <n v="300000000"/>
    <n v="1"/>
    <n v="1"/>
    <n v="300000000"/>
    <n v="1.9072612768158074E-3"/>
    <m/>
    <m/>
    <m/>
  </r>
  <r>
    <x v="10"/>
    <x v="10"/>
    <n v="24391"/>
    <s v="MUJERES"/>
    <n v="28"/>
    <s v="Numero de espacios con adecuación y dotación en las manzanas del cuidado"/>
    <s v="Cuidado de la vida"/>
    <s v="Adecuación y dotación de manzanas del cuidado"/>
    <s v="Gestión Pública Local"/>
    <m/>
    <s v="2 - Bogotá confía en su bien-estar"/>
    <s v="12 - Bogotá cuida a su gente"/>
    <s v="Adecuar y dotar 2 Espacio(s) espacios en las manzanas del cuidado"/>
    <s v="DOTACIÓN"/>
    <n v="2"/>
    <n v="296.43947200000002"/>
    <n v="1.9999999999730142E-3"/>
    <s v="Suma"/>
    <x v="313"/>
    <s v="2439-Suba vive en entorno familiar"/>
    <n v="200000000"/>
    <n v="1"/>
    <n v="1"/>
    <n v="200000000"/>
    <n v="1.2715075178772049E-3"/>
    <m/>
    <m/>
    <m/>
  </r>
  <r>
    <x v="10"/>
    <x v="10"/>
    <n v="24392"/>
    <s v="MUJERES"/>
    <n v="26"/>
    <s v="Mujeres cuidadoras vinculadas a estrategias de cuidado"/>
    <s v="Cuidado de la vida"/>
    <s v="Estrategias de cuidado a personas cuidadoras"/>
    <s v="Presupuestos Participativos"/>
    <m/>
    <s v="2 - Bogotá confía en su bien-estar"/>
    <s v="12 - Bogotá cuida a su gente"/>
    <s v="Vincular 4000 Mujer(es) cuidadora(s) A estrategias de cuidado"/>
    <s v="ESTRATEGIAS DE CUIDADO"/>
    <n v="4000"/>
    <n v="1283.5814319999999"/>
    <n v="8.6599900028339043E-3"/>
    <s v="Suma"/>
    <x v="313"/>
    <s v="2439-Suba vive en entorno familiar"/>
    <n v="1284000000"/>
    <n v="1000"/>
    <n v="1000"/>
    <n v="1284000000"/>
    <n v="8.1630782647716567E-3"/>
    <m/>
    <m/>
    <m/>
  </r>
  <r>
    <x v="10"/>
    <x v="10"/>
    <n v="24393"/>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000 Mujer(es) Para el ejercicio de derechos y el fortalecimiento de su autonomía económica"/>
    <s v="FORTALECIMIENTO DE CAPACIDADES"/>
    <n v="1000"/>
    <n v="1609.664851"/>
    <n v="1.0859990001454873E-2"/>
    <s v="Suma"/>
    <x v="313"/>
    <s v="2439-Suba vive en entorno familiar"/>
    <n v="1610000000"/>
    <n v="250"/>
    <n v="250"/>
    <n v="1610000000"/>
    <n v="1.02356355189115E-2"/>
    <m/>
    <m/>
    <m/>
  </r>
  <r>
    <x v="10"/>
    <x v="10"/>
    <n v="24394"/>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8000 Persona(s) en procesos para la prevención de violencia en el contexto familiar y/o violencia sexual"/>
    <s v="PREVENCIÓN"/>
    <n v="8000"/>
    <n v="1402.1572200000001"/>
    <n v="9.4599899974257187E-3"/>
    <s v="Suma"/>
    <x v="313"/>
    <s v="2439-Suba vive en entorno familiar"/>
    <n v="1402000000"/>
    <n v="2000"/>
    <n v="2000"/>
    <n v="1402000000"/>
    <n v="8.9132677003192062E-3"/>
    <m/>
    <m/>
    <m/>
  </r>
  <r>
    <x v="10"/>
    <x v="10"/>
    <n v="244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en acciones para la prevención del feminicidio y la violencia contra la mujer."/>
    <s v="PREVENCIÓN"/>
    <n v="8000"/>
    <n v="2171.419132"/>
    <n v="1.4649999997103631E-2"/>
    <s v="Suma"/>
    <x v="314"/>
    <s v="2442-Suba segura, protectora y corresponsable. Empoderamiento y prevención para una vida libre de violencias de Género"/>
    <n v="2171000000"/>
    <n v="2000"/>
    <n v="2000"/>
    <n v="2171000000"/>
    <n v="1.380221410655706E-2"/>
    <m/>
    <m/>
    <m/>
  </r>
  <r>
    <x v="10"/>
    <x v="10"/>
    <n v="2456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5 Kilómetro(s)-carril de malla vial urbana (local y/o intermedia) con acciones de construcción y/o conservación"/>
    <s v="INTERVENCIÓN MALLA VIAL LOCAL"/>
    <n v="15"/>
    <n v="20989.330268999998"/>
    <n v="0.14160955102980879"/>
    <s v="Suma"/>
    <x v="315"/>
    <s v="2456-Movilidad integral, segura y sostenible en Suba"/>
    <n v="23323000000"/>
    <n v="3.75"/>
    <n v="3.75"/>
    <n v="23323000000"/>
    <n v="0.14827684919725026"/>
    <m/>
    <m/>
    <m/>
  </r>
  <r>
    <x v="10"/>
    <x v="10"/>
    <n v="2467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439.914694"/>
    <n v="2.96798999826895E-3"/>
    <s v="Suma"/>
    <x v="316"/>
    <s v="2467-Suba Teje Nuevas Historias"/>
    <n v="440000000"/>
    <n v="1"/>
    <n v="1"/>
    <n v="440000000"/>
    <n v="2.797316539329851E-3"/>
    <m/>
    <m/>
    <m/>
  </r>
  <r>
    <x v="10"/>
    <x v="10"/>
    <n v="2467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para el fortalecimiento de iniciativas ciudadanas para la apropiación social de la memoria, verdad, reparación integral de víctimas, paz y reconciliación"/>
    <s v="INICIATIVAS"/>
    <n v="4"/>
    <n v="385.37131399999998"/>
    <n v="2.600000002663614E-3"/>
    <s v="Suma"/>
    <x v="316"/>
    <s v="2467-Suba Teje Nuevas Historias"/>
    <n v="385000000"/>
    <n v="1"/>
    <n v="1"/>
    <n v="385000000"/>
    <n v="2.4476519719136194E-3"/>
    <m/>
    <m/>
    <m/>
  </r>
  <r>
    <x v="10"/>
    <x v="10"/>
    <n v="2470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para la movilidad operacional y el apoyo logístico."/>
    <s v="DOTACIÓN"/>
    <n v="4"/>
    <n v="1482.1973599999999"/>
    <n v="9.9999999998650682E-3"/>
    <s v="Suma"/>
    <x v="317"/>
    <s v="2470-Suba Segura y fortalecida"/>
    <n v="2182000000"/>
    <n v="1"/>
    <n v="1"/>
    <n v="2182000000"/>
    <n v="1.3872147020040306E-2"/>
    <m/>
    <m/>
    <m/>
  </r>
  <r>
    <x v="10"/>
    <x v="10"/>
    <n v="2470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148.21973600000001"/>
    <n v="9.9999999998650712E-4"/>
    <s v="Suma"/>
    <x v="317"/>
    <s v="2470-Suba Segura y fortalecida"/>
    <n v="244604000"/>
    <n v="0.25"/>
    <n v="0.25"/>
    <n v="244604000"/>
    <n v="1.5550791245141791E-3"/>
    <m/>
    <m/>
    <m/>
  </r>
  <r>
    <x v="10"/>
    <x v="10"/>
    <n v="2483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500 Arbol(es) en zona urbana"/>
    <s v="ARBOLADO"/>
    <n v="500"/>
    <n v="29.643947000000001"/>
    <n v="1.9999999864795344E-4"/>
    <s v="Suma"/>
    <x v="318"/>
    <s v="2483-Suba en defensa del ambiente "/>
    <n v="400000000"/>
    <n v="125"/>
    <n v="125"/>
    <n v="400000000"/>
    <n v="2.5430150357544099E-3"/>
    <m/>
    <m/>
    <m/>
  </r>
  <r>
    <x v="10"/>
    <x v="10"/>
    <n v="24832"/>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640 Metro(s) cuadrado(s) de jardinería convencional y biodiversa mantenidos."/>
    <s v="JARDINERÍA"/>
    <n v="1640"/>
    <n v="74.109868000000006"/>
    <n v="4.9999999999325356E-4"/>
    <s v="Suma"/>
    <x v="318"/>
    <s v="2483-Suba en defensa del ambiente "/>
    <n v="300000000"/>
    <n v="410"/>
    <n v="410"/>
    <n v="300000000"/>
    <n v="1.9072612768158074E-3"/>
    <m/>
    <m/>
    <m/>
  </r>
  <r>
    <x v="10"/>
    <x v="10"/>
    <n v="2483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50 Huerta(s) urbanas"/>
    <s v="HUERTAS URBANAS"/>
    <n v="50"/>
    <n v="148.21973600000001"/>
    <n v="9.9999999998650712E-4"/>
    <s v="Suma"/>
    <x v="318"/>
    <s v="2483-Suba en defensa del ambiente "/>
    <n v="300000000"/>
    <n v="13"/>
    <n v="13"/>
    <n v="300000000"/>
    <n v="1.9072612768158074E-3"/>
    <m/>
    <m/>
    <m/>
  </r>
  <r>
    <x v="10"/>
    <x v="10"/>
    <n v="2483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an la conservación de la biodiversidad y del agua"/>
    <s v="EDUCACIÓN AMBIENTAL"/>
    <n v="12"/>
    <n v="311.26144599999998"/>
    <n v="2.1000000026703603E-3"/>
    <s v="Suma"/>
    <x v="318"/>
    <s v="2483-Suba en defensa del ambiente "/>
    <n v="400000000"/>
    <n v="3"/>
    <n v="3"/>
    <n v="400000000"/>
    <n v="2.5430150357544099E-3"/>
    <m/>
    <m/>
    <m/>
  </r>
  <r>
    <x v="10"/>
    <x v="10"/>
    <n v="2483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0 Persona(s) en separación en la fuente y reciclaje."/>
    <s v="SEPARACIÓN EN LA FUENTE"/>
    <n v="5000"/>
    <n v="1978.7334760000001"/>
    <n v="1.3350000002518564E-2"/>
    <s v="Suma"/>
    <x v="318"/>
    <s v="2483-Suba en defensa del ambiente "/>
    <n v="2204119000"/>
    <n v="1250"/>
    <n v="1250"/>
    <n v="2204119000"/>
    <n v="1.4012769393979935E-2"/>
    <m/>
    <m/>
    <m/>
  </r>
  <r>
    <x v="10"/>
    <x v="10"/>
    <n v="2489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00 Proyecto(s) sector cultural y creativo."/>
    <s v="SOSTENIBILIDAD"/>
    <n v="100"/>
    <n v="1402.1572200000001"/>
    <n v="9.4599899974257187E-3"/>
    <s v="Suma"/>
    <x v="319"/>
    <s v="2489-Suba con la cultura del emprendimiento"/>
    <n v="1402000000"/>
    <n v="25"/>
    <n v="25"/>
    <n v="1402000000"/>
    <n v="8.9132677003192062E-3"/>
    <m/>
    <m/>
    <m/>
  </r>
  <r>
    <x v="10"/>
    <x v="10"/>
    <n v="2498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0000 Persona(s) en actividades recreo-deportivas comunitarias"/>
    <s v="ACTIVIDADES RECREODEPORTIVAS"/>
    <n v="30000"/>
    <n v="2667.9552480000002"/>
    <n v="1.7999999999757127E-2"/>
    <s v="Suma"/>
    <x v="320"/>
    <s v="2498-Suba activa. Recreación y deporte con sus vecis "/>
    <n v="2668000000"/>
    <n v="7500"/>
    <n v="7500"/>
    <n v="2668000000"/>
    <n v="1.6961910288481916E-2"/>
    <m/>
    <m/>
    <m/>
  </r>
  <r>
    <x v="10"/>
    <x v="10"/>
    <n v="2498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90 Colectivo(s) U organizaciones recreo deportivas inscritas en el Banco que implementan iniciativas de carácter barrial con apoyos económicos"/>
    <s v="BANCO DE INICIATIVAS"/>
    <n v="290"/>
    <n v="1482.1973599999999"/>
    <n v="9.9999999998650682E-3"/>
    <s v="Suma"/>
    <x v="320"/>
    <s v="2498-Suba activa. Recreación y deporte con sus vecis "/>
    <n v="1482000000"/>
    <n v="75"/>
    <n v="75"/>
    <n v="1482000000"/>
    <n v="9.4218707074700883E-3"/>
    <m/>
    <m/>
    <m/>
  </r>
  <r>
    <x v="10"/>
    <x v="10"/>
    <n v="2498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0 Persona(s) En los campos deportivos o creativos"/>
    <s v="CAPACITACIÓN"/>
    <n v="8000"/>
    <n v="741.09867999999994"/>
    <n v="4.9999999999325341E-3"/>
    <s v="Suma"/>
    <x v="320"/>
    <s v="2498-Suba activa. Recreación y deporte con sus vecis "/>
    <n v="741000000"/>
    <n v="2000"/>
    <n v="2000"/>
    <n v="741000000"/>
    <n v="4.7109353537350442E-3"/>
    <m/>
    <m/>
    <m/>
  </r>
  <r>
    <x v="10"/>
    <x v="10"/>
    <n v="2498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7000 Persona(s) Con la entrega de dotaciones deportivas"/>
    <s v="DOTACIÓN"/>
    <n v="7000"/>
    <n v="741.09867999999994"/>
    <n v="4.9999999999325341E-3"/>
    <s v="Suma"/>
    <x v="320"/>
    <s v="2498-Suba activa. Recreación y deporte con sus vecis "/>
    <n v="741000000"/>
    <n v="1750"/>
    <n v="1750"/>
    <n v="741000000"/>
    <n v="4.7109353537350442E-3"/>
    <m/>
    <m/>
    <m/>
  </r>
  <r>
    <x v="10"/>
    <x v="10"/>
    <n v="2504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000 Persona(s) en capacidades democráticas para la participación incidente de manera virtual y/o presencial."/>
    <s v="CAPACITACIÓN"/>
    <n v="3000"/>
    <n v="853.91020300000002"/>
    <n v="5.7611099981211555E-3"/>
    <s v="Suma"/>
    <x v="321"/>
    <s v="2504-Suba avanza en participación"/>
    <n v="500000000"/>
    <n v="750"/>
    <n v="750"/>
    <n v="500000000"/>
    <n v="3.1787687946930126E-3"/>
    <m/>
    <m/>
    <m/>
  </r>
  <r>
    <x v="10"/>
    <x v="10"/>
    <n v="2504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70 Sede(s) de Salones comunales"/>
    <s v="DOTACIÓN"/>
    <n v="70"/>
    <n v="296.43947200000002"/>
    <n v="1.9999999999730142E-3"/>
    <s v="Suma"/>
    <x v="321"/>
    <s v="2504-Suba avanza en participación"/>
    <n v="296000000"/>
    <n v="18"/>
    <n v="18"/>
    <n v="296000000"/>
    <n v="1.8818311264582634E-3"/>
    <m/>
    <m/>
    <m/>
  </r>
  <r>
    <x v="10"/>
    <x v="10"/>
    <n v="2504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0 Organización(es) Comunales de la Localidad de Suba"/>
    <s v="FORTALECIMIENTO COMUNAL"/>
    <n v="150"/>
    <n v="741.09867999999994"/>
    <n v="4.9999999999325341E-3"/>
    <s v="Suma"/>
    <x v="321"/>
    <s v="2504-Suba avanza en participación"/>
    <n v="741000000"/>
    <n v="35"/>
    <n v="35"/>
    <n v="741000000"/>
    <n v="4.7109353537350442E-3"/>
    <m/>
    <m/>
    <m/>
  </r>
  <r>
    <x v="10"/>
    <x v="10"/>
    <n v="2504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00 Organización(es) Sociales e instancias de participación"/>
    <s v="FORTALECIMIENTO DE ORGANIZACIONES"/>
    <n v="300"/>
    <n v="1756.4038720000001"/>
    <n v="1.1850000002538804E-2"/>
    <s v="Suma"/>
    <x v="321"/>
    <s v="2504-Suba avanza en participación"/>
    <n v="1756000000"/>
    <n v="75"/>
    <n v="75"/>
    <n v="1756000000"/>
    <n v="1.116383600696186E-2"/>
    <m/>
    <m/>
    <m/>
  </r>
  <r>
    <x v="10"/>
    <x v="10"/>
    <n v="2504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1178.511573"/>
    <n v="7.9511109976885819E-3"/>
    <s v="Suma"/>
    <x v="321"/>
    <s v="2504-Suba avanza en participación"/>
    <n v="1179000000"/>
    <n v="5"/>
    <n v="5"/>
    <n v="1179000000"/>
    <n v="7.4955368178861231E-3"/>
    <m/>
    <m/>
    <m/>
  </r>
  <r>
    <x v="10"/>
    <x v="10"/>
    <n v="2504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25 Medio(s) comunitario(s) y alternativo(s) 0"/>
    <s v="MEDIOS COMUNITARIOS"/>
    <n v="25"/>
    <n v="1103.5666349999999"/>
    <n v="7.4454769976456401E-3"/>
    <s v="Constante"/>
    <x v="321"/>
    <s v="2504-Suba avanza en participación"/>
    <n v="1104000000"/>
    <n v="25"/>
    <n v="25"/>
    <n v="1104000000"/>
    <n v="7.0187214986821714E-3"/>
    <m/>
    <m/>
    <m/>
  </r>
  <r>
    <x v="10"/>
    <x v="10"/>
    <n v="25231"/>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fortalecidas"/>
    <s v="INNOVACIÓN PÚBLICA"/>
    <n v="1"/>
    <n v="296.43947200000002"/>
    <n v="1.9999999999730142E-3"/>
    <s v="Suma"/>
    <x v="322"/>
    <s v="2523-SubaLab, gobierno abierto e innovación pública para una Suba más cercana"/>
    <n v="296000000"/>
    <n v="0.25"/>
    <n v="0.25"/>
    <n v="296000000"/>
    <n v="1.8818311264582634E-3"/>
    <m/>
    <m/>
    <m/>
  </r>
  <r>
    <x v="10"/>
    <x v="10"/>
    <n v="25232"/>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444.65920799999998"/>
    <n v="2.9999999999595207E-3"/>
    <s v="Suma"/>
    <x v="322"/>
    <s v="2523-SubaLab, gobierno abierto e innovación pública para una Suba más cercana"/>
    <n v="445000000"/>
    <n v="1"/>
    <n v="1"/>
    <n v="445000000"/>
    <n v="2.829104227276781E-3"/>
    <m/>
    <m/>
    <m/>
  </r>
  <r>
    <x v="10"/>
    <x v="10"/>
    <n v="2524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5 Hectárea(s) en proceso de restauración ecológica."/>
    <s v="RESTAURACIÓN ECOLÓGICA"/>
    <n v="1.5"/>
    <n v="311.26144599999998"/>
    <n v="2.1000000026703603E-3"/>
    <s v="Suma"/>
    <x v="323"/>
    <s v="2524-Suba conservando ecosistemas"/>
    <n v="500000000"/>
    <n v="0.4"/>
    <n v="0.4"/>
    <n v="500000000"/>
    <n v="3.1787687946930126E-3"/>
    <m/>
    <m/>
    <m/>
  </r>
  <r>
    <x v="10"/>
    <x v="10"/>
    <n v="25242"/>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15000 Metro(s) cuadrado(s) de áreas renaturalizadas"/>
    <s v="RENATURALIZACIÓN"/>
    <n v="15000"/>
    <n v="615.27657699999997"/>
    <n v="4.1511110031372481E-3"/>
    <s v="Suma"/>
    <x v="323"/>
    <s v="2524-Suba conservando ecosistemas"/>
    <n v="700000000"/>
    <n v="3750"/>
    <n v="3750"/>
    <n v="700000000"/>
    <n v="4.4502763125702175E-3"/>
    <m/>
    <m/>
    <m/>
  </r>
  <r>
    <x v="10"/>
    <x v="10"/>
    <n v="252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0 Sede(s) sedes educativas urbanas y rurales con recursos pedagógicos y/o tecnológicos"/>
    <s v="DOTACIÓN"/>
    <n v="30"/>
    <n v="1037.5381520000001"/>
    <n v="6.9999999999055497E-3"/>
    <s v="Suma"/>
    <x v="324"/>
    <s v="2529-Suba educa con propósito"/>
    <n v="1500000000"/>
    <n v="8"/>
    <n v="8"/>
    <n v="1500000000"/>
    <n v="9.5363063840790373E-3"/>
    <m/>
    <m/>
    <m/>
  </r>
  <r>
    <x v="10"/>
    <x v="10"/>
    <n v="252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600 Persona(s) con apoyo de sostenimiento para la permanencia en la educación posmedia (niveles de formación técnico profesional, tecnólogo, profesional universitario y educación para el trabajo y desarrollo humano)."/>
    <s v="SOSTENIMIENTO"/>
    <n v="600"/>
    <n v="2371.5157760000002"/>
    <n v="1.5999999999784114E-2"/>
    <s v="Suma"/>
    <x v="324"/>
    <s v="2529-Suba educa con propósito"/>
    <n v="3195881000"/>
    <n v="150"/>
    <n v="150"/>
    <n v="3195881000"/>
    <n v="2.0317933588704599E-2"/>
    <m/>
    <m/>
    <m/>
  </r>
  <r>
    <x v="10"/>
    <x v="10"/>
    <n v="252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600 Persona(s) con apoyo para la educación posmedia (niveles de formación, técnico profesional, tecnólogo, profesional universitario y educación para el trabajo y desarrollo humano)."/>
    <s v="APOYO EDUCACIÓN POSMEDIA"/>
    <n v="600"/>
    <n v="9930.7223119999999"/>
    <n v="6.6999999999095963E-2"/>
    <s v="Suma"/>
    <x v="324"/>
    <s v="2529-Suba educa con propósito"/>
    <n v="10350000000"/>
    <n v="150"/>
    <n v="150"/>
    <n v="10350000000"/>
    <n v="6.5800514050145351E-2"/>
    <m/>
    <m/>
    <m/>
  </r>
  <r>
    <x v="10"/>
    <x v="10"/>
    <n v="253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2 Equipamiento(s) culturales con acciones de construcción, adecuación y/o dotación."/>
    <s v="INTERVENCIÓN"/>
    <n v="12"/>
    <n v="1181.309814"/>
    <n v="7.9699900017637364E-3"/>
    <s v="Suma"/>
    <x v="325"/>
    <s v="2533-La cultura de Suba en escenarios seguros"/>
    <n v="1181000000"/>
    <n v="3"/>
    <n v="3"/>
    <n v="1181000000"/>
    <n v="7.5082518930648951E-3"/>
    <m/>
    <m/>
    <m/>
  </r>
  <r>
    <x v="10"/>
    <x v="10"/>
    <n v="2534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50 Hogar(es) y/o unidades productivas a procesos productivos y de comercialización en el sector rural."/>
    <s v="PRODUCTIVIDAD Y COMERCIALIZACIÓN"/>
    <n v="50"/>
    <n v="666.98733000000004"/>
    <n v="4.4999900012708182E-3"/>
    <s v="Suma"/>
    <x v="326"/>
    <s v="2534-Suba potencia su economía local"/>
    <n v="900000000"/>
    <n v="13"/>
    <n v="13"/>
    <n v="900000000"/>
    <n v="5.721783830447422E-3"/>
    <m/>
    <m/>
    <m/>
  </r>
  <r>
    <x v="10"/>
    <x v="10"/>
    <n v="2534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500 Mipyme(s) emprendimientos y/o actores de la economía informal para el fortalecimiento del tejido empresarial local."/>
    <s v="TEJIDO EMPRESARIAL LOCAL"/>
    <n v="500"/>
    <n v="1402.1572200000001"/>
    <n v="9.4599899974257187E-3"/>
    <s v="Suma"/>
    <x v="326"/>
    <s v="2534-Suba potencia su economía local"/>
    <n v="2000000000"/>
    <n v="150"/>
    <n v="150"/>
    <n v="2000000000"/>
    <n v="1.271507517877205E-2"/>
    <m/>
    <m/>
    <m/>
  </r>
  <r>
    <x v="10"/>
    <x v="10"/>
    <n v="25371"/>
    <s v="GOBIERNO"/>
    <n v="92"/>
    <s v="Sedes administrativas locales intervenidas."/>
    <s v="Gobierno confiable"/>
    <s v="Infraestructura local"/>
    <s v="Gestión Pública Local"/>
    <s v="Gobierno confiable (15%)"/>
    <s v="5 - Bogotá confía en su gobierno"/>
    <s v="33 - Fortalecimiento institucional para un gobierno confiable"/>
    <s v="Intervenir 5 Sede(s) Administrativas local"/>
    <s v="INTERVENCIÓN"/>
    <n v="5"/>
    <n v="592.87894400000005"/>
    <n v="3.9999999999460285E-3"/>
    <s v="Suma"/>
    <x v="327"/>
    <s v="2537-Fortalecimiento institucional para una Suba confiable"/>
    <n v="250000000"/>
    <n v="5"/>
    <n v="5"/>
    <n v="250000000"/>
    <n v="1.5893843973465063E-3"/>
    <m/>
    <m/>
    <m/>
  </r>
  <r>
    <x v="10"/>
    <x v="10"/>
    <n v="2537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s v="IVC"/>
    <n v="4"/>
    <n v="5928.7894399999996"/>
    <n v="3.9999999999460273E-2"/>
    <s v="Suma"/>
    <x v="327"/>
    <s v="2537-Fortalecimiento institucional para una Suba confiable"/>
    <n v="6000000000"/>
    <n v="1"/>
    <n v="1"/>
    <n v="6000000000"/>
    <n v="3.8145225536316149E-2"/>
    <m/>
    <m/>
    <m/>
  </r>
  <r>
    <x v="10"/>
    <x v="10"/>
    <n v="25374"/>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realizadas"/>
    <s v="FORTALECIMIENTO INSTITUCIONAL"/>
    <n v="4"/>
    <n v="15711.292015999999"/>
    <n v="0.10599999999856974"/>
    <s v="Suma"/>
    <x v="327"/>
    <s v="2537-Fortalecimiento institucional para una Suba confiable"/>
    <n v="16435000000"/>
    <n v="1"/>
    <n v="1"/>
    <n v="17335000000"/>
    <n v="0.11020791411200674"/>
    <s v="SE AUMENTÓ EL PPTO EN $900.000.000 TENIENDO EN CUENTA LA PONENCIA APROBADA POR LOS EDILES EN EL DEBATE DEL POAI"/>
    <m/>
    <m/>
  </r>
  <r>
    <x v="10"/>
    <x v="10"/>
    <n v="2544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emprendimientos orientados al fortalecimiento de las capacidades locales para la gestión y el desarrollo turístico"/>
    <s v="DESARROLLO TURÍSTICO"/>
    <n v="200"/>
    <n v="1683.774719"/>
    <n v="1.1359990001448125E-2"/>
    <s v="Suma"/>
    <x v="328"/>
    <s v="2544-Suba es oportunidades para el empleo y el turismo"/>
    <n v="1684000000"/>
    <n v="50"/>
    <n v="50"/>
    <n v="1684000000"/>
    <n v="1.0706093300526066E-2"/>
    <m/>
    <m/>
    <m/>
  </r>
  <r>
    <x v="10"/>
    <x v="10"/>
    <n v="2544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2097.309264"/>
    <n v="1.4149999997110377E-2"/>
    <s v="Suma"/>
    <x v="328"/>
    <s v="2544-Suba es oportunidades para el empleo y el turismo"/>
    <n v="2097000000"/>
    <n v="1"/>
    <n v="1"/>
    <n v="2097000000"/>
    <n v="1.3331756324942495E-2"/>
    <m/>
    <m/>
    <m/>
  </r>
  <r>
    <x v="10"/>
    <x v="10"/>
    <n v="2545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2356.6923200000001"/>
    <n v="1.5899989998418303E-2"/>
    <s v="Suma"/>
    <x v="329"/>
    <s v="2545-Parques integrales, seguros y sostenible en Suba"/>
    <n v="3000000000"/>
    <n v="8"/>
    <n v="8"/>
    <n v="3000000000"/>
    <n v="1.9072612768158075E-2"/>
    <m/>
    <m/>
    <m/>
  </r>
  <r>
    <x v="10"/>
    <x v="10"/>
    <n v="25452"/>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900 Metro(s) cuadrado(s) de Parques de la red de proximidad (la construcción incluye su dotación)."/>
    <s v="CONSTRUCCIÓN"/>
    <n v="900"/>
    <n v="1156.1139410000001"/>
    <n v="7.8000000012441026E-3"/>
    <s v="Suma"/>
    <x v="329"/>
    <s v="2545-Parques integrales, seguros y sostenible en Suba"/>
    <n v="1767000000"/>
    <n v="250"/>
    <n v="250"/>
    <n v="1767000000"/>
    <n v="1.1233768920445105E-2"/>
    <m/>
    <m/>
    <m/>
  </r>
  <r>
    <x v="10"/>
    <x v="10"/>
    <n v="2554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296.43947200000002"/>
    <n v="1.9999999999730142E-3"/>
    <s v="Suma"/>
    <x v="330"/>
    <s v="2554-Suba confía en sus raíces étnicas"/>
    <n v="296000000"/>
    <n v="1"/>
    <n v="1"/>
    <n v="296000000"/>
    <n v="1.8818311264582634E-3"/>
    <m/>
    <m/>
    <m/>
  </r>
  <r>
    <x v="10"/>
    <x v="10"/>
    <n v="2554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s) de inversión local con los pueblos indígenas (aplica en todas las localidades con autoridades indígenas)"/>
    <s v="INICIATIVAS PUEBLO INDÍGENA"/>
    <n v="1"/>
    <n v="44.465921000000002"/>
    <n v="3.0000000134530009E-4"/>
    <s v="Suma"/>
    <x v="330"/>
    <s v="2554-Suba confía en sus raíces étnicas"/>
    <n v="44000000"/>
    <n v="0.25"/>
    <n v="0.25"/>
    <n v="44000000"/>
    <n v="2.797316539329851E-4"/>
    <m/>
    <m/>
    <m/>
  </r>
  <r>
    <x v="10"/>
    <x v="10"/>
    <n v="25543"/>
    <s v="GOBIERNO"/>
    <n v="102"/>
    <s v="Iniciativa de inversión local concertada e implementada con el pueblo indígena muisca"/>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4 Iniciativa(s) de inversión local con el pueblo muisca"/>
    <s v="INICIATIVAS PUEBLO MUISCA"/>
    <n v="4"/>
    <n v="296.43947200000002"/>
    <n v="1.9999999999730142E-3"/>
    <s v="Suma"/>
    <x v="330"/>
    <s v="2554-Suba confía en sus raíces étnicas"/>
    <n v="296000000"/>
    <n v="1"/>
    <n v="1"/>
    <n v="296000000"/>
    <n v="1.8818311264582634E-3"/>
    <m/>
    <m/>
    <m/>
  </r>
  <r>
    <x v="10"/>
    <x v="10"/>
    <n v="2563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0 apartadas y/o urbanas, con énfasis en procesos de formación y desarrollo de competencias digitales"/>
    <s v="FORTALECIMIENTO DE CAPACIDADES"/>
    <n v="3"/>
    <n v="1400.8410289999999"/>
    <n v="9.4511099991508446E-3"/>
    <s v="Suma"/>
    <x v="331"/>
    <s v="2563-Suba te conecta"/>
    <n v="1401000000"/>
    <n v="0.8"/>
    <n v="0.8"/>
    <n v="1401000000"/>
    <n v="8.9069101627298215E-3"/>
    <m/>
    <m/>
    <m/>
  </r>
  <r>
    <x v="10"/>
    <x v="10"/>
    <n v="258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444.65920799999998"/>
    <n v="2.9999999999595207E-3"/>
    <s v="Suma"/>
    <x v="332"/>
    <s v="2581-Suba Mitiga los Riesgos naturales"/>
    <n v="545000000"/>
    <n v="1"/>
    <n v="1"/>
    <n v="545000000"/>
    <n v="3.4648579862153837E-3"/>
    <m/>
    <m/>
    <m/>
  </r>
  <r>
    <x v="10"/>
    <x v="10"/>
    <n v="258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3809.2472149999999"/>
    <n v="2.5699999998303882E-2"/>
    <s v="Suma"/>
    <x v="333"/>
    <s v="2583-Gestores del Cambio y el cuidado del espacio publico"/>
    <n v="3850000000"/>
    <n v="1"/>
    <n v="1"/>
    <n v="3850000000"/>
    <n v="2.4476519719136197E-2"/>
    <m/>
    <m/>
    <m/>
  </r>
  <r>
    <x v="10"/>
    <x v="10"/>
    <n v="2590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800 Cupo(s) para la atención de población en inseguridad alimentaria y nutricional del Distrito Capital, a través de comedores comunitarios."/>
    <s v="SEGURIDAD ALIMENTARIA"/>
    <n v="1800"/>
    <n v="2223.2960400000002"/>
    <n v="1.4999999999797606E-2"/>
    <s v="Suma"/>
    <x v="334"/>
    <s v="2590-Alimentación saludable en Suba"/>
    <n v="900000000"/>
    <n v="450"/>
    <n v="0"/>
    <n v="0"/>
    <n v="0"/>
    <s v="SE TRASLADO $900.000.000 EL PPTO A FORTALECIMIENTO INSTITUCIONAL TENIENDO EN CUENTA LA PONENCIA DEL POAI EN LA JAL"/>
    <m/>
    <m/>
  </r>
  <r>
    <x v="10"/>
    <x v="10"/>
    <n v="2599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630 Persona(s) mayores con transferencias monetarias"/>
    <s v="APOYO ECONÓMICO PERSONA MAYOR"/>
    <n v="6630"/>
    <n v="12895.117032"/>
    <n v="8.6999999998826114E-2"/>
    <s v="Constante"/>
    <x v="335"/>
    <s v="2599-Apoyo y oportunidades para una vida digna"/>
    <n v="12661538000"/>
    <n v="6630"/>
    <n v="6630"/>
    <n v="12661538000"/>
    <n v="8.0496203774439556E-2"/>
    <m/>
    <m/>
    <m/>
  </r>
  <r>
    <x v="10"/>
    <x v="10"/>
    <n v="2599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9500 Persona(s) personas con apoyos que contribuyan al ingreso mínimo garantizado"/>
    <s v="INGRESO MÍNIMO"/>
    <n v="9500"/>
    <n v="4330.5646660000002"/>
    <n v="2.9217193221431507E-2"/>
    <s v="Suma"/>
    <x v="335"/>
    <s v="2599-Apoyo y oportunidades para una vida digna"/>
    <n v="7269839000"/>
    <n v="2375"/>
    <n v="2375"/>
    <n v="7269839000"/>
    <n v="4.6218274711284507E-2"/>
    <m/>
    <m/>
    <m/>
  </r>
  <r>
    <x v="10"/>
    <x v="10"/>
    <n v="2599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500 Joven(es) con transferencias condicionadas y acompañamiento psicosocial para la promoción al acceso y permanencia a oportunidades de formación y empleabilidad"/>
    <s v="TRANSFERENCIAS MONETARIAS"/>
    <n v="2500"/>
    <n v="2223.2960400000002"/>
    <n v="1.4999999999797606E-2"/>
    <s v="Suma"/>
    <x v="335"/>
    <s v="2599-Apoyo y oportunidades para una vida digna"/>
    <n v="1182623000"/>
    <n v="625"/>
    <n v="625"/>
    <n v="1182623000"/>
    <n v="7.5185701765724689E-3"/>
    <m/>
    <m/>
    <m/>
  </r>
  <r>
    <x v="10"/>
    <x v="10"/>
    <n v="2614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 Animales en los programas de brigadas médicas, urgencias veterinarias y adopciones"/>
    <s v="BIENESTAR ANIMAL"/>
    <n v="1500"/>
    <n v="615.11190399999998"/>
    <n v="4.1499999972453077E-3"/>
    <s v="Suma"/>
    <x v="336"/>
    <s v="2614-Suba es BienEstar Animal "/>
    <n v="1000000000"/>
    <n v="375"/>
    <n v="375"/>
    <n v="1000000000"/>
    <n v="6.3575375893860251E-3"/>
    <m/>
    <m/>
    <m/>
  </r>
  <r>
    <x v="10"/>
    <x v="10"/>
    <n v="26142"/>
    <s v="AMBIENTE"/>
    <n v="45"/>
    <s v="Número de animales esterilizados"/>
    <s v="Cuidado de la vida"/>
    <s v="Protección y bienestar animal"/>
    <s v="Presupuestos Participativos"/>
    <m/>
    <s v="2 - Bogotá confía en su bien-estar"/>
    <s v="15 - Bogotá protege todas las formas de vida"/>
    <s v="Esterilizar 16000 Perros y gatos incluyendo los que está en condición de vulnerabilidad"/>
    <s v="ESTERILIZACIÓN"/>
    <n v="16000"/>
    <n v="1482.1973599999999"/>
    <n v="9.9999999998650682E-3"/>
    <s v="Suma"/>
    <x v="336"/>
    <s v="2614-Suba es BienEstar Animal "/>
    <n v="1500000000"/>
    <n v="4000"/>
    <n v="4000"/>
    <n v="1500000000"/>
    <n v="9.5363063840790373E-3"/>
    <m/>
    <m/>
    <m/>
  </r>
  <r>
    <x v="10"/>
    <x v="10"/>
    <n v="2676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30 Programa(s) de abordaje de conflictividad escolar para la convivencia con enfoque restaurativo"/>
    <s v="CONFLICTIVIDAD ESCOLAR"/>
    <n v="30"/>
    <n v="444.65920799999998"/>
    <n v="2.9999999999595207E-3"/>
    <s v="Suma"/>
    <x v="337"/>
    <s v="2676-Vecinos en encuentro, creando espacios de convivencia y reconciliación "/>
    <n v="445000000"/>
    <n v="8"/>
    <n v="8"/>
    <n v="445000000"/>
    <n v="2.829104227276781E-3"/>
    <m/>
    <m/>
    <m/>
  </r>
  <r>
    <x v="10"/>
    <x v="10"/>
    <n v="26762"/>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444.65920799999998"/>
    <n v="2.9999999999595207E-3"/>
    <s v="Suma"/>
    <x v="337"/>
    <s v="2676-Vecinos en encuentro, creando espacios de convivencia y reconciliación "/>
    <n v="356000000"/>
    <n v="1"/>
    <n v="1"/>
    <n v="356000000"/>
    <n v="2.2632833818214248E-3"/>
    <m/>
    <m/>
    <m/>
  </r>
  <r>
    <x v="10"/>
    <x v="10"/>
    <n v="26763"/>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00 Actor(es) comunitarios con herramientas y capacidades para la implementación de un enfoque restaurativo para la justicia y la convivencia"/>
    <s v="FORTALECIMIENTO DE CAPACIDADES"/>
    <n v="100"/>
    <n v="148.21973600000001"/>
    <n v="9.9999999998650712E-4"/>
    <s v="Suma"/>
    <x v="337"/>
    <s v="2676-Vecinos en encuentro, creando espacios de convivencia y reconciliación "/>
    <n v="148000000"/>
    <n v="25"/>
    <n v="25"/>
    <n v="148000000"/>
    <n v="9.409155632291317E-4"/>
    <m/>
    <m/>
    <m/>
  </r>
  <r>
    <x v="10"/>
    <x v="10"/>
    <n v="26764"/>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125.98677600000001"/>
    <n v="8.5000000268722691E-4"/>
    <s v="Suma"/>
    <x v="337"/>
    <s v="2676-Vecinos en encuentro, creando espacios de convivencia y reconciliación "/>
    <n v="126000000"/>
    <n v="150"/>
    <n v="150"/>
    <n v="126000000"/>
    <n v="8.0104973626263915E-4"/>
    <m/>
    <m/>
    <m/>
  </r>
  <r>
    <x v="10"/>
    <x v="10"/>
    <n v="26765"/>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48.21973600000001"/>
    <n v="9.9999999998650712E-4"/>
    <s v="Suma"/>
    <x v="337"/>
    <s v="2676-Vecinos en encuentro, creando espacios de convivencia y reconciliación "/>
    <n v="148000000"/>
    <n v="1"/>
    <n v="1"/>
    <n v="148000000"/>
    <n v="9.409155632291317E-4"/>
    <m/>
    <m/>
    <m/>
  </r>
  <r>
    <x v="10"/>
    <x v="10"/>
    <n v="26766"/>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296.43947200000002"/>
    <n v="1.9999999999730142E-3"/>
    <s v="Suma"/>
    <x v="337"/>
    <s v="2676-Vecinos en encuentro, creando espacios de convivencia y reconciliación "/>
    <n v="296000000"/>
    <n v="1"/>
    <n v="1"/>
    <n v="296000000"/>
    <n v="1.8818311264582634E-3"/>
    <m/>
    <m/>
    <m/>
  </r>
  <r>
    <x v="10"/>
    <x v="10"/>
    <n v="2676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296.43947200000002"/>
    <n v="1.9999999999730142E-3"/>
    <s v="Suma"/>
    <x v="337"/>
    <s v="2676-Vecinos en encuentro, creando espacios de convivencia y reconciliación "/>
    <n v="296000000"/>
    <n v="1"/>
    <n v="1"/>
    <n v="296000000"/>
    <n v="1.8818311264582634E-3"/>
    <m/>
    <m/>
    <m/>
  </r>
  <r>
    <x v="10"/>
    <x v="10"/>
    <n v="2743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5100 Persona(s) En los campos artísticos, interculturales, culturales y/o patrimoniales,"/>
    <s v="CAPACITACIÓN"/>
    <n v="5100"/>
    <n v="2341.870347"/>
    <n v="1.5799990002467696E-2"/>
    <s v="Suma"/>
    <x v="338"/>
    <s v="2743-Suba, con cultura, camina segura"/>
    <n v="2000000000"/>
    <n v="1300"/>
    <n v="1300"/>
    <n v="2000000000"/>
    <n v="1.271507517877205E-2"/>
    <m/>
    <m/>
    <m/>
  </r>
  <r>
    <x v="10"/>
    <x v="10"/>
    <n v="2743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50 Organización(es) artísticas, culturales y patrimoniales con elementos entregados."/>
    <s v="ENTREGA DE ELEMENTOS"/>
    <n v="50"/>
    <n v="296.43947200000002"/>
    <n v="1.9999999999730142E-3"/>
    <s v="Suma"/>
    <x v="338"/>
    <s v="2743-Suba, con cultura, camina segura"/>
    <n v="400000000"/>
    <n v="13"/>
    <n v="13"/>
    <n v="400000000"/>
    <n v="2.5430150357544099E-3"/>
    <m/>
    <m/>
    <m/>
  </r>
  <r>
    <x v="10"/>
    <x v="10"/>
    <n v="2743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50 Estímulo(s) de apoyo al sector artístico y cultural"/>
    <s v="ESTÍMULOS"/>
    <n v="150"/>
    <n v="1482.1973599999999"/>
    <n v="9.9999999998650682E-3"/>
    <s v="Suma"/>
    <x v="338"/>
    <s v="2743-Suba, con cultura, camina segura"/>
    <n v="1600000000"/>
    <n v="39"/>
    <n v="39"/>
    <n v="1600000000"/>
    <n v="1.017206014301764E-2"/>
    <m/>
    <m/>
    <m/>
  </r>
  <r>
    <x v="10"/>
    <x v="10"/>
    <n v="2743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50 Evento(s) de promoción, circulación y apropiación de actividades artísticas, culturales y patrimoniales."/>
    <s v="EVENTOS"/>
    <n v="50"/>
    <n v="1037.5381520000001"/>
    <n v="6.9999999999055497E-3"/>
    <s v="Suma"/>
    <x v="338"/>
    <s v="2743-Suba, con cultura, camina segura"/>
    <n v="1348000000"/>
    <n v="13"/>
    <n v="13"/>
    <n v="1348000000"/>
    <n v="8.569960670492361E-3"/>
    <m/>
    <m/>
    <m/>
  </r>
  <r>
    <x v="10"/>
    <x v="10"/>
    <n v="281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3000 Metro(s) cuadrados de elementos del sistema de espacio público peatonal con acciones de construcción y/o conservación"/>
    <s v="INTERVENCIÓN"/>
    <n v="13000"/>
    <n v="2965.8754349999999"/>
    <n v="2.0009989998632714E-2"/>
    <s v="Suma"/>
    <x v="339"/>
    <s v="2812-Espacios públicos nuevos, renovados y más asequibles"/>
    <n v="3200000000"/>
    <n v="3250"/>
    <n v="3250"/>
    <n v="3200000000"/>
    <n v="2.0344120286035279E-2"/>
    <m/>
    <m/>
    <m/>
  </r>
  <r>
    <x v="10"/>
    <x v="10"/>
    <n v="2813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2052.8433439999999"/>
    <n v="1.3850000002511817E-2"/>
    <s v="Suma"/>
    <x v="340"/>
    <s v="2813-Un mejor espacio público para los vecis de Suba"/>
    <n v="2300000000"/>
    <n v="1"/>
    <n v="1"/>
    <n v="2300000000"/>
    <n v="1.4622336455587857E-2"/>
    <m/>
    <m/>
    <m/>
  </r>
  <r>
    <x v="11"/>
    <x v="11"/>
    <n v="23331"/>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24"/>
    <n v="5.2101504896145887E-3"/>
    <s v="Suma"/>
    <x v="341"/>
    <s v="2333-Unidos en caminos de corresponsabilidad"/>
    <n v="271075000"/>
    <n v="1"/>
    <n v="1"/>
    <n v="271075000"/>
    <n v="5.7989519251429381E-3"/>
    <m/>
    <m/>
    <m/>
  </r>
  <r>
    <x v="11"/>
    <x v="11"/>
    <n v="2333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80 Organización(es) comunitarias a través de capacidades para promover acciones de corresponsabilidad en la gestión de la seguridad y la convivencia"/>
    <s v="FORTALECIMIENTO DE CAPACIDADES"/>
    <n v="80"/>
    <n v="224"/>
    <n v="5.2101504896145887E-3"/>
    <s v="Suma"/>
    <x v="341"/>
    <s v="2333-Unidos en caminos de corresponsabilidad"/>
    <n v="114203000"/>
    <n v="20"/>
    <n v="20"/>
    <n v="114203000"/>
    <n v="2.4430792463602286E-3"/>
    <m/>
    <m/>
    <m/>
  </r>
  <r>
    <x v="11"/>
    <x v="11"/>
    <n v="237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3000 Persona(s) en acciones para la prevención del feminicidio y las violencias contra la mujer."/>
    <s v="PREVENCIÓN"/>
    <n v="3000"/>
    <n v="666"/>
    <n v="1.5490893866443374E-2"/>
    <s v="Suma"/>
    <x v="342"/>
    <s v="2371-Conciencia pública para defender la vida de todas"/>
    <n v="568868000"/>
    <n v="750"/>
    <n v="750"/>
    <n v="568868000"/>
    <n v="1.2169466692805359E-2"/>
    <m/>
    <m/>
    <m/>
  </r>
  <r>
    <x v="11"/>
    <x v="11"/>
    <n v="2374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860"/>
    <n v="2.000325634405601E-2"/>
    <s v="Suma"/>
    <x v="343"/>
    <s v="2374-Recursos estratégicos para organismos de seguridad"/>
    <n v="935063000"/>
    <n v="1"/>
    <n v="1"/>
    <n v="935063000"/>
    <n v="2.0003266195628262E-2"/>
    <m/>
    <m/>
    <m/>
  </r>
  <r>
    <x v="11"/>
    <x v="11"/>
    <n v="23781"/>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 en la localidad, para la apropiación del Código Nacional de Seguridad y Convivencia Ciudadana"/>
    <s v="CÓDIGO NACIONAL DE SEGURIDAD Y CONVIVENCIA"/>
    <n v="1"/>
    <n v="279"/>
    <n v="6.4894285116181708E-3"/>
    <s v="Suma"/>
    <x v="344"/>
    <s v="2378-Fortaleciendo vínculos para la justicia y la sana convivencia"/>
    <n v="303352000"/>
    <n v="0.25"/>
    <n v="0.25"/>
    <n v="303352000"/>
    <n v="6.4894352647642184E-3"/>
    <m/>
    <m/>
    <m/>
  </r>
  <r>
    <x v="11"/>
    <x v="11"/>
    <n v="2378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Beneficiar 16 Actor(es) comunitarios con herramientas y capacidades para la implementación de un enfoque restaurativo para la justicia y la convivencia"/>
    <s v="FORTALECIMIENTO DE CAPACIDADES"/>
    <n v="16"/>
    <n v="150"/>
    <n v="3.4889400600097691E-3"/>
    <s v="Suma"/>
    <x v="344"/>
    <s v="2378-Fortaleciendo vínculos para la justicia y la sana convivencia"/>
    <n v="163092000"/>
    <n v="4"/>
    <n v="4"/>
    <n v="163092000"/>
    <n v="3.4889335695855832E-3"/>
    <m/>
    <m/>
    <m/>
  </r>
  <r>
    <x v="11"/>
    <x v="11"/>
    <n v="238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671"/>
    <n v="1.56071918684437E-2"/>
    <s v="Suma"/>
    <x v="345"/>
    <s v="2382-Conservación activa, cuidado y mejora de espacios urbanos"/>
    <n v="1172631000"/>
    <n v="1000"/>
    <n v="1000"/>
    <n v="1172631000"/>
    <n v="2.508542209695578E-2"/>
    <m/>
    <m/>
    <m/>
  </r>
  <r>
    <x v="11"/>
    <x v="11"/>
    <n v="238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860"/>
    <n v="2.000325634405601E-2"/>
    <s v="Suma"/>
    <x v="346"/>
    <s v="2383-Fortaleciendo tejido social, estrategias comunitarias de seguridad"/>
    <n v="1019559000"/>
    <n v="1"/>
    <n v="1"/>
    <n v="1019559000"/>
    <n v="2.1810840637634634E-2"/>
    <m/>
    <m/>
    <m/>
  </r>
  <r>
    <x v="11"/>
    <x v="11"/>
    <n v="2578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215"/>
    <n v="5.0008140860140025E-3"/>
    <s v="Suma"/>
    <x v="347"/>
    <s v="2578-Salud, cuidado y bienestar en Comunidad"/>
    <n v="254886000"/>
    <n v="100"/>
    <n v="100"/>
    <n v="254886000"/>
    <n v="5.452629937810506E-3"/>
    <m/>
    <m/>
    <m/>
  </r>
  <r>
    <x v="11"/>
    <x v="11"/>
    <n v="2578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215"/>
    <n v="5.0008140860140025E-3"/>
    <s v="Suma"/>
    <x v="347"/>
    <s v="2578-Salud, cuidado y bienestar en Comunidad"/>
    <n v="185205000"/>
    <n v="150"/>
    <n v="150"/>
    <n v="185205000"/>
    <n v="3.9619842895733575E-3"/>
    <m/>
    <m/>
    <m/>
  </r>
  <r>
    <x v="11"/>
    <x v="11"/>
    <n v="2578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600 Persona(s) a las acciones y estrategias para promover la salud sexual y reproductiva consciente en los diferentes ciclos de vida"/>
    <s v="SALUD SEXUAL Y REPRODUCTIVA"/>
    <n v="600"/>
    <n v="215"/>
    <n v="5.0008140860140025E-3"/>
    <s v="Suma"/>
    <x v="347"/>
    <s v="2578-Salud, cuidado y bienestar en Comunidad"/>
    <n v="208286000"/>
    <n v="150"/>
    <n v="150"/>
    <n v="208286000"/>
    <n v="4.4557428780976557E-3"/>
    <m/>
    <m/>
    <m/>
  </r>
  <r>
    <x v="11"/>
    <x v="11"/>
    <n v="2578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400 Persona(s) con discapacidad a través de Dispositivos de Asistencia Personal - Ayudas Técnicas (no incluidas en los Planes de Beneficios)"/>
    <s v="DISPOSITIVOS DE ASISTENCIA PERSONAL"/>
    <n v="400"/>
    <n v="645"/>
    <n v="1.5002442258042007E-2"/>
    <s v="Suma"/>
    <x v="347"/>
    <s v="2578-Salud, cuidado y bienestar en Comunidad"/>
    <n v="856954000"/>
    <n v="100"/>
    <n v="100"/>
    <n v="856954000"/>
    <n v="1.8332325179595835E-2"/>
    <m/>
    <m/>
    <m/>
  </r>
  <r>
    <x v="11"/>
    <x v="11"/>
    <n v="2578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con acciones para la promoción y atención de la salud mental"/>
    <s v="SALUD MENTAL"/>
    <n v="600"/>
    <n v="645"/>
    <n v="1.5002442258042007E-2"/>
    <s v="Suma"/>
    <x v="347"/>
    <s v="2578-Salud, cuidado y bienestar en Comunidad"/>
    <n v="598560000"/>
    <n v="150"/>
    <n v="150"/>
    <n v="598560000"/>
    <n v="1.2804650610766603E-2"/>
    <m/>
    <m/>
    <m/>
  </r>
  <r>
    <x v="11"/>
    <x v="11"/>
    <n v="258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Vincular 5000 Persona(s) en actividades recreo-deportivas comunitarias."/>
    <s v="ACTIVIDADES RECREODEPORTIVAS"/>
    <n v="5000"/>
    <n v="645"/>
    <n v="1.5002442258042007E-2"/>
    <s v="Suma"/>
    <x v="348"/>
    <s v="2587-Hábitos de diversión y movimiento para el bienestar _x0009__x0009__x0009_"/>
    <n v="1222647000"/>
    <n v="1250"/>
    <n v="1250"/>
    <n v="1222647000"/>
    <n v="2.6155385684479341E-2"/>
    <m/>
    <m/>
    <m/>
  </r>
  <r>
    <x v="11"/>
    <x v="11"/>
    <n v="25872"/>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200 Persona(s) en los campos deportivos o recreativos"/>
    <s v="CAPACITACIÓN"/>
    <n v="1200"/>
    <n v="645"/>
    <n v="1.5002442258042007E-2"/>
    <s v="Suma"/>
    <x v="348"/>
    <s v="2587-Hábitos de diversión y movimiento para el bienestar _x0009__x0009__x0009_"/>
    <n v="580203000"/>
    <n v="300"/>
    <n v="300"/>
    <n v="580203000"/>
    <n v="1.2411949843488732E-2"/>
    <m/>
    <m/>
    <m/>
  </r>
  <r>
    <x v="11"/>
    <x v="11"/>
    <n v="2587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200 Persona(s) con la entrega de dotaciones deportivas."/>
    <s v="DOTACIÓN"/>
    <n v="1200"/>
    <n v="430"/>
    <n v="1.0001628172028005E-2"/>
    <s v="Suma"/>
    <x v="348"/>
    <s v="2587-Hábitos de diversión y movimiento para el bienestar _x0009__x0009__x0009_"/>
    <n v="200000000"/>
    <n v="300"/>
    <n v="300"/>
    <n v="200000000"/>
    <n v="4.2784852348191002E-3"/>
    <m/>
    <m/>
    <m/>
  </r>
  <r>
    <x v="11"/>
    <x v="11"/>
    <n v="2598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250 Cupo(s) Para la atención de la población en situación de inseguridad alimentaria y nutricional en la localidad de Barrios Unidos mediante comedores comunitarios."/>
    <s v="SEGURIDAD ALIMENTARIA"/>
    <n v="250"/>
    <n v="1144"/>
    <n v="2.6608982857674504E-2"/>
    <s v="Constante"/>
    <x v="349"/>
    <s v="2598-Cuidado alimentario para población en riesgo"/>
    <n v="300000000"/>
    <n v="250"/>
    <n v="250"/>
    <n v="300000000"/>
    <n v="6.4177278522286503E-3"/>
    <m/>
    <m/>
    <m/>
  </r>
  <r>
    <x v="11"/>
    <x v="11"/>
    <n v="2625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050 Persona(s) Mayor(es) con transferencias monetarias"/>
    <s v="APOYO ECONÓMICO PERSONA MAYOR"/>
    <n v="1050"/>
    <n v="2098"/>
    <n v="4.8798641639336636E-2"/>
    <s v="Constante"/>
    <x v="350"/>
    <s v="2625-Oportunidades y apoyo para el bienestar común"/>
    <n v="2281118000"/>
    <n v="1050"/>
    <n v="1050"/>
    <n v="2281118000"/>
    <n v="4.8798648409400382E-2"/>
    <m/>
    <m/>
    <m/>
  </r>
  <r>
    <x v="11"/>
    <x v="11"/>
    <n v="2625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0000 Persona(s) con apoyos que contribuyan al ingreso mínimo garantizado."/>
    <s v="INGRESO MÍNIMO"/>
    <n v="10000"/>
    <n v="1086"/>
    <n v="2.5259926034470727E-2"/>
    <s v="Suma"/>
    <x v="350"/>
    <s v="2625-Oportunidades y apoyo para el bienestar común"/>
    <n v="1464440000"/>
    <n v="2500"/>
    <n v="2500"/>
    <n v="1464440000"/>
    <n v="3.1327924586392414E-2"/>
    <m/>
    <m/>
    <m/>
  </r>
  <r>
    <x v="11"/>
    <x v="11"/>
    <n v="2625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800 Joven(es) con transferencias condicionadas y acompañamiento psicosocial para la promoción al acceso y permanencia a oportunidades de formación y empleabilidad"/>
    <s v="TRANSFERENCIAS MONETARIAS"/>
    <n v="800"/>
    <n v="831"/>
    <n v="1.9328727932454121E-2"/>
    <s v="Constante"/>
    <x v="350"/>
    <s v="2625-Oportunidades y apoyo para el bienestar común"/>
    <n v="104400000"/>
    <n v="200"/>
    <n v="200"/>
    <n v="104400000"/>
    <n v="2.2333692925755703E-3"/>
    <m/>
    <m/>
    <m/>
  </r>
  <r>
    <x v="11"/>
    <x v="11"/>
    <n v="2631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Vincular 1000 Persona(s) en los campos artísticos, interculturales, culturales y/o patrimoniales."/>
    <s v="CAPACITACIÓN"/>
    <n v="1000"/>
    <n v="445"/>
    <n v="1.0350522178028981E-2"/>
    <s v="Suma"/>
    <x v="351"/>
    <s v="2631-Unidos por las voces, arte y patrimonio"/>
    <n v="435912000"/>
    <n v="250"/>
    <n v="250"/>
    <n v="435912000"/>
    <n v="9.3252152784023181E-3"/>
    <m/>
    <m/>
    <m/>
  </r>
  <r>
    <x v="11"/>
    <x v="11"/>
    <n v="26312"/>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0 Estímulo(s) de apoyo al sector artístico y cultural."/>
    <s v="ESTÍMULOS"/>
    <n v="40"/>
    <n v="860"/>
    <n v="2.000325634405601E-2"/>
    <s v="Suma"/>
    <x v="351"/>
    <s v="2631-Unidos por las voces, arte y patrimonio"/>
    <n v="935063000"/>
    <n v="10"/>
    <n v="10"/>
    <n v="935063000"/>
    <n v="2.0003266195628262E-2"/>
    <m/>
    <m/>
    <m/>
  </r>
  <r>
    <x v="11"/>
    <x v="11"/>
    <n v="2631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716"/>
    <n v="1.6653873886446631E-2"/>
    <s v="Suma"/>
    <x v="351"/>
    <s v="2631-Unidos por las voces, arte y patrimonio"/>
    <n v="1013124000"/>
    <n v="5"/>
    <n v="5"/>
    <n v="1013124000"/>
    <n v="2.167318037520433E-2"/>
    <m/>
    <m/>
    <m/>
  </r>
  <r>
    <x v="11"/>
    <x v="11"/>
    <n v="2634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académicos realizados para el fortalecimiento de iniciativas ciudadanas para la apropiación social de la memoria, verdad, reparación integral a víctimas, paz y reconciliación."/>
    <s v="INICIATIVAS"/>
    <n v="4"/>
    <n v="258"/>
    <n v="6.0009769032168024E-3"/>
    <s v="Suma"/>
    <x v="352"/>
    <s v="2634-Voces de las víctimas, ecos de justicia"/>
    <n v="305862000"/>
    <n v="1"/>
    <n v="1"/>
    <n v="305862000"/>
    <n v="6.5431302544611981E-3"/>
    <m/>
    <m/>
    <m/>
  </r>
  <r>
    <x v="11"/>
    <x v="11"/>
    <n v="2647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430"/>
    <n v="1.0001628172028005E-2"/>
    <s v="Suma"/>
    <x v="353"/>
    <s v="2647-Ecosistema creativo, potenciando iniciativas culturales"/>
    <n v="363285000"/>
    <n v="10"/>
    <n v="10"/>
    <n v="363285000"/>
    <n v="7.7715475426562838E-3"/>
    <m/>
    <m/>
    <m/>
  </r>
  <r>
    <x v="11"/>
    <x v="11"/>
    <n v="2650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Mipyme(s) y/o emprendimientos y/o actores de la economía informal para el fortalecimiento del tejido empresarial local"/>
    <s v="TEJIDO EMPRESARIAL LOCAL"/>
    <n v="200"/>
    <n v="430"/>
    <n v="1.0001628172028005E-2"/>
    <s v="Suma"/>
    <x v="354"/>
    <s v="2650-Recursos para la productividad en el desarrollo local"/>
    <n v="509774000"/>
    <n v="50"/>
    <n v="50"/>
    <n v="509774000"/>
    <n v="1.090530266047336E-2"/>
    <m/>
    <m/>
    <m/>
  </r>
  <r>
    <x v="11"/>
    <x v="11"/>
    <n v="2675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Acción(es) efectivas para el fortalecimiento de las capacidades locales en torno a la gestión del riesgo"/>
    <s v="GESTIÓN DEL RIESGO"/>
    <n v="2"/>
    <n v="215"/>
    <n v="5.0008140860140025E-3"/>
    <s v="Suma"/>
    <x v="355"/>
    <s v="2675-Mitigación del riesgo, un enfoque integral local"/>
    <n v="233766000"/>
    <n v="0.5"/>
    <n v="0.5"/>
    <n v="233766000"/>
    <n v="5.0008218970136091E-3"/>
    <m/>
    <m/>
    <m/>
  </r>
  <r>
    <x v="11"/>
    <x v="11"/>
    <n v="2677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 con acciones de construcción, adecuación y/o dotación"/>
    <s v="INTERVENCIÓN"/>
    <n v="1"/>
    <n v="314"/>
    <n v="7.3035145256204496E-3"/>
    <s v="Suma"/>
    <x v="356"/>
    <s v="2677-Cultura en acción, transformando espacios comunes"/>
    <n v="100000000"/>
    <n v="0.25"/>
    <n v="0.25"/>
    <n v="100000000"/>
    <n v="2.1392426174095501E-3"/>
    <m/>
    <m/>
    <m/>
  </r>
  <r>
    <x v="11"/>
    <x v="11"/>
    <n v="2678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1 Acción(es) orientada a la ciudadanía, en el marco de la estrategia &quot;Bogotaneidad&quot;"/>
    <s v="ESTRATEGIA BOGOTANEIDAD"/>
    <n v="1"/>
    <n v="430"/>
    <n v="1.0001628172028005E-2"/>
    <s v="Suma"/>
    <x v="357"/>
    <s v="2678-Una nueva identidad bogotana"/>
    <n v="350000000"/>
    <n v="0.25"/>
    <n v="0.25"/>
    <n v="350000000"/>
    <n v="7.4873491609334254E-3"/>
    <m/>
    <m/>
    <m/>
  </r>
  <r>
    <x v="11"/>
    <x v="11"/>
    <n v="2679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2 Acuerdo(s) para la organización, la recuperación, el cuidado, el embellecimiento, la sostenibilidad, el mejoramiento y el aprovechamiento económico del espacio público."/>
    <s v="ACUERDOS "/>
    <n v="12"/>
    <n v="623"/>
    <n v="1.4490731049240575E-2"/>
    <s v="Suma"/>
    <x v="358"/>
    <s v="2679-Mejor Espacio público para la cohesión social"/>
    <n v="300000000"/>
    <n v="3"/>
    <n v="3"/>
    <n v="300000000"/>
    <n v="6.4177278522286503E-3"/>
    <m/>
    <m/>
    <m/>
  </r>
  <r>
    <x v="11"/>
    <x v="11"/>
    <n v="2681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6118"/>
    <n v="0.14230223524759844"/>
    <s v="Suma"/>
    <x v="359"/>
    <s v="2681-Mejoramiento integral de infraestructura vial urbana"/>
    <n v="7056116000"/>
    <n v="2"/>
    <n v="2"/>
    <n v="7056116000"/>
    <n v="0.15094744060585405"/>
    <m/>
    <m/>
    <m/>
  </r>
  <r>
    <x v="11"/>
    <x v="11"/>
    <n v="2686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50 Estudiante(s) En programas de educación posmedia (niveles de formación técnico profesional, tecnólogo, profesional universitario y educación para el trabajo y desarrollo humano)"/>
    <s v="APOYO EDUCACIÓN POSMEDIA"/>
    <n v="150"/>
    <n v="2708"/>
    <n v="6.2986997883376361E-2"/>
    <s v="Suma"/>
    <x v="360"/>
    <s v="2686-Recursos para la educación integral"/>
    <n v="3211344000"/>
    <n v="50"/>
    <n v="50"/>
    <n v="3211344000"/>
    <n v="6.8698439439624545E-2"/>
    <m/>
    <m/>
    <m/>
  </r>
  <r>
    <x v="11"/>
    <x v="11"/>
    <n v="268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Estudiante(s) con apoyo de sostenimiento para la permanencia en la educación posmedia (niveles de formación técnico profesional, tecnólogo, profesional universitario y educación para el trabajo y desarrollo humano)."/>
    <s v="SOSTENIMIENTO"/>
    <n v="200"/>
    <n v="774"/>
    <n v="1.8002930709650408E-2"/>
    <s v="Suma"/>
    <x v="360"/>
    <s v="2686-Recursos para la educación integral"/>
    <n v="917867000"/>
    <n v="50"/>
    <n v="50"/>
    <n v="917867000"/>
    <n v="1.9635402035138513E-2"/>
    <m/>
    <m/>
    <m/>
  </r>
  <r>
    <x v="11"/>
    <x v="11"/>
    <n v="2686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9 Sede(s) Educativas urbanas y rurales con recursos pedagógicos y/o tecnológicos"/>
    <s v="DOTACIÓN"/>
    <n v="9"/>
    <n v="387"/>
    <n v="9.0014653548252041E-3"/>
    <s v="Suma"/>
    <x v="360"/>
    <s v="2686-Recursos para la educación integral"/>
    <n v="420778000"/>
    <n v="3"/>
    <n v="3"/>
    <n v="420778000"/>
    <n v="9.0014623006835562E-3"/>
    <m/>
    <m/>
    <m/>
  </r>
  <r>
    <x v="11"/>
    <x v="11"/>
    <n v="2695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 Centro(s) de Acceso Comunitario en zonas rurales y/o apartadas y/o urbanas, con énfasis en procesos de formación y desarrollo de competencias digitales."/>
    <s v="FORTALECIMIENTO DE CAPACIDADES"/>
    <n v="1"/>
    <n v="550"/>
    <n v="1.279278022003582E-2"/>
    <s v="Suma"/>
    <x v="361"/>
    <s v="2695-Habilidades digitales para conectar"/>
    <n v="166697000"/>
    <n v="0.25"/>
    <n v="0.25"/>
    <n v="166697000"/>
    <n v="3.5660532659431976E-3"/>
    <m/>
    <m/>
    <m/>
  </r>
  <r>
    <x v="11"/>
    <x v="11"/>
    <n v="27141"/>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073"/>
    <n v="2.4957551229269882E-2"/>
    <s v="Suma"/>
    <x v="362"/>
    <s v="2714-Optimización de recursos para la eficiencia administrativa"/>
    <n v="1166654000"/>
    <n v="0.25"/>
    <n v="0.25"/>
    <n v="1166654000"/>
    <n v="2.4957559565713213E-2"/>
    <m/>
    <m/>
    <m/>
  </r>
  <r>
    <x v="11"/>
    <x v="11"/>
    <n v="2714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935"/>
    <n v="4.5007326774126021E-2"/>
    <s v="Suma"/>
    <x v="362"/>
    <s v="2714-Optimización de recursos para la eficiencia administrativa"/>
    <n v="2318115000"/>
    <n v="1"/>
    <n v="1"/>
    <n v="2318115000"/>
    <n v="4.9590104000563393E-2"/>
    <m/>
    <m/>
    <m/>
  </r>
  <r>
    <x v="11"/>
    <x v="11"/>
    <n v="27143"/>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4192"/>
    <n v="9.7504244877073015E-2"/>
    <s v="Suma"/>
    <x v="362"/>
    <s v="2714-Optimización de recursos para la eficiencia administrativa"/>
    <n v="5389450000"/>
    <n v="1"/>
    <n v="1"/>
    <n v="5389450000"/>
    <n v="0.11529341124397899"/>
    <m/>
    <m/>
    <m/>
  </r>
  <r>
    <x v="11"/>
    <x v="11"/>
    <n v="2738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580"/>
    <n v="1.3490568232037774E-2"/>
    <s v="Suma"/>
    <x v="363"/>
    <s v="2738-Resistencias femeninas, transformando familias"/>
    <n v="380103000"/>
    <n v="500"/>
    <n v="500"/>
    <n v="380103000"/>
    <n v="8.1313253660522215E-3"/>
    <m/>
    <m/>
    <m/>
  </r>
  <r>
    <x v="11"/>
    <x v="11"/>
    <n v="273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200 Mujer(es) para el ejercicio de derechos y el fortalecimiento de su autonomía económica"/>
    <s v="FORTALECIMIENTO DE CAPACIDADES"/>
    <n v="1200"/>
    <n v="649"/>
    <n v="1.5095480659642268E-2"/>
    <s v="Suma"/>
    <x v="363"/>
    <s v="2738-Resistencias femeninas, transformando familias"/>
    <n v="545442000"/>
    <n v="300"/>
    <n v="300"/>
    <n v="545442000"/>
    <n v="1.1668327717250997E-2"/>
    <m/>
    <m/>
    <m/>
  </r>
  <r>
    <x v="11"/>
    <x v="11"/>
    <n v="2738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3200 Persona(s) en procesos para la prevención de violencias en el contexto familiar y/o violencia sexual"/>
    <s v="PREVENCIÓN"/>
    <n v="3200"/>
    <n v="430"/>
    <n v="1.0001628172028005E-2"/>
    <s v="Suma"/>
    <x v="363"/>
    <s v="2738-Resistencias femeninas, transformando familias"/>
    <n v="505587000"/>
    <n v="800"/>
    <n v="800"/>
    <n v="505587000"/>
    <n v="1.0815732572082421E-2"/>
    <m/>
    <m/>
    <m/>
  </r>
  <r>
    <x v="11"/>
    <x v="11"/>
    <n v="27421"/>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0 Organización(es) comunales"/>
    <s v="FORTALECIMIENTO COMUNAL"/>
    <n v="20"/>
    <n v="430"/>
    <n v="1.0001628172028005E-2"/>
    <s v="Suma"/>
    <x v="364"/>
    <s v="2742-Participación activa, fortaleciendo vínculos sociales"/>
    <n v="467531000"/>
    <n v="5"/>
    <n v="5"/>
    <n v="467531000"/>
    <n v="1.0001622401601044E-2"/>
    <m/>
    <m/>
    <m/>
  </r>
  <r>
    <x v="11"/>
    <x v="11"/>
    <n v="2742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537"/>
    <n v="1.2490405414834973E-2"/>
    <s v="Suma"/>
    <x v="364"/>
    <s v="2742-Participación activa, fortaleciendo vínculos sociales"/>
    <n v="583870000"/>
    <n v="15"/>
    <n v="15"/>
    <n v="583870000"/>
    <n v="1.2490395870269139E-2"/>
    <m/>
    <m/>
    <m/>
  </r>
  <r>
    <x v="11"/>
    <x v="11"/>
    <n v="2742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Vincular 800 Persona(s) a través de procesos de formación para la participación de manera virtual y presencial"/>
    <s v="CAPACITACIÓN"/>
    <n v="800"/>
    <n v="464"/>
    <n v="1.079245458563022E-2"/>
    <s v="Suma"/>
    <x v="364"/>
    <s v="2742-Participación activa, fortaleciendo vínculos sociales"/>
    <n v="504499000"/>
    <n v="200"/>
    <n v="200"/>
    <n v="504499000"/>
    <n v="1.0792457612405005E-2"/>
    <m/>
    <m/>
    <m/>
  </r>
  <r>
    <x v="11"/>
    <x v="11"/>
    <n v="2750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de inversión local con los pueblos indígenas (aplica en todas las localidades con autoridades indígenas)"/>
    <s v="INICIATIVAS PUEBLO INDÍGENA"/>
    <n v="1"/>
    <n v="108"/>
    <n v="2.5120368432070338E-3"/>
    <s v="Suma"/>
    <x v="365"/>
    <s v="2750-Cultivando identidades, inversión para pueblos originarios"/>
    <n v="100427000"/>
    <n v="0.25"/>
    <n v="0.25"/>
    <n v="100427000"/>
    <n v="2.1483771833858889E-3"/>
    <m/>
    <m/>
    <m/>
  </r>
  <r>
    <x v="11"/>
    <x v="11"/>
    <n v="2750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de inversión local con las comunidades negras, afrocolombianas y palenqueras (aplica en todas las localidades con autoridades NAP)"/>
    <s v="INICIATIVAS COMUNIDADES NEGRAS, AFROCOLOMBIANAS, PALENQUERAS"/>
    <n v="1"/>
    <n v="108"/>
    <n v="2.5120368432070338E-3"/>
    <s v="Suma"/>
    <x v="365"/>
    <s v="2750-Cultivando identidades, inversión para pueblos originarios"/>
    <n v="183727000"/>
    <n v="0.25"/>
    <n v="0.25"/>
    <n v="183727000"/>
    <n v="3.9303662836880438E-3"/>
    <m/>
    <m/>
    <m/>
  </r>
  <r>
    <x v="11"/>
    <x v="11"/>
    <n v="27503"/>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Concertar e implementar una (1) iniciativa de inversión local con las comunidades raizales"/>
    <s v="INICIATIVAS RAIZALES"/>
    <n v="1"/>
    <n v="108"/>
    <n v="2.5120368432070338E-3"/>
    <s v="Suma"/>
    <x v="365"/>
    <s v="2750-Cultivando identidades, inversión para pueblos originarios"/>
    <n v="68125000"/>
    <n v="0.25"/>
    <n v="0.25"/>
    <n v="68125000"/>
    <n v="1.4573590331102559E-3"/>
    <m/>
    <m/>
    <m/>
  </r>
  <r>
    <x v="11"/>
    <x v="11"/>
    <n v="2760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Arbol(es) en zona urbana"/>
    <s v="ARBOLADO"/>
    <n v="3000"/>
    <n v="287"/>
    <n v="6.6755053148186911E-3"/>
    <s v="Suma"/>
    <x v="366"/>
    <s v="2760-Comunidades activas en defensa de lo vital"/>
    <n v="290990000"/>
    <n v="750"/>
    <n v="750"/>
    <n v="290990000"/>
    <n v="6.2249820924000498E-3"/>
    <m/>
    <m/>
    <m/>
  </r>
  <r>
    <x v="11"/>
    <x v="11"/>
    <n v="2760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0 Proceso(s) comunitarios de educación ambiental que promueven la conservación de la biodiversidad y el agua"/>
    <s v="EDUCACIÓN AMBIENTAL"/>
    <n v="20"/>
    <n v="144"/>
    <n v="3.3493824576093785E-3"/>
    <s v="Suma"/>
    <x v="366"/>
    <s v="2760-Comunidades activas en defensa de lo vital"/>
    <n v="167113000"/>
    <n v="5"/>
    <n v="5"/>
    <n v="167113000"/>
    <n v="3.5749525152316214E-3"/>
    <m/>
    <m/>
    <m/>
  </r>
  <r>
    <x v="11"/>
    <x v="11"/>
    <n v="2760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Metro(s) cuadrado(s) de jardinería"/>
    <s v="JARDINERÍA"/>
    <n v="3000"/>
    <n v="287"/>
    <n v="6.6755053148186911E-3"/>
    <s v="Suma"/>
    <x v="366"/>
    <s v="2760-Comunidades activas en defensa de lo vital"/>
    <n v="262430000"/>
    <n v="750"/>
    <n v="750"/>
    <n v="262430000"/>
    <n v="5.6140144008678819E-3"/>
    <m/>
    <m/>
    <m/>
  </r>
  <r>
    <x v="11"/>
    <x v="11"/>
    <n v="2760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500 Persona(s) en separación en la fuente y reciclaje."/>
    <s v="SEPARACIÓN EN LA FUENTE"/>
    <n v="1500"/>
    <n v="602"/>
    <n v="1.4002279440839207E-2"/>
    <s v="Suma"/>
    <x v="366"/>
    <s v="2760-Comunidades activas en defensa de lo vital"/>
    <n v="565458000"/>
    <n v="375"/>
    <n v="375"/>
    <n v="565458000"/>
    <n v="1.2096518519551694E-2"/>
    <m/>
    <m/>
    <m/>
  </r>
  <r>
    <x v="11"/>
    <x v="11"/>
    <n v="2800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atención de la primera infancia (Jardines Infantiles, Casas de Pensamiento Intercultural, Modalidad Espacios Rurales, Crecemos en la Ruralidad, Creciendo Juntos, Centros Amar, Centros Forjar)"/>
    <s v="DOTACIÓN"/>
    <n v="3"/>
    <n v="178"/>
    <n v="4.1402088712115927E-3"/>
    <s v="Suma"/>
    <x v="367"/>
    <s v="2800-Condiciones favorables para el Cuidado Comunitario"/>
    <n v="193536000"/>
    <n v="1"/>
    <n v="1"/>
    <n v="193536000"/>
    <n v="4.140204592029747E-3"/>
    <m/>
    <m/>
    <m/>
  </r>
  <r>
    <x v="11"/>
    <x v="11"/>
    <n v="28002"/>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178"/>
    <n v="4.1402088712115927E-3"/>
    <s v="Suma"/>
    <x v="367"/>
    <s v="2800-Condiciones favorables para el Cuidado Comunitario"/>
    <n v="193536000"/>
    <n v="0.25"/>
    <n v="0.25"/>
    <n v="193536000"/>
    <n v="4.140204592029747E-3"/>
    <m/>
    <m/>
    <m/>
  </r>
  <r>
    <x v="11"/>
    <x v="11"/>
    <n v="2800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prestación de servicios a la persona mayor"/>
    <s v="DOTACIÓN"/>
    <n v="1"/>
    <n v="178"/>
    <n v="4.1402088712115927E-3"/>
    <s v="Suma"/>
    <x v="367"/>
    <s v="2800-Condiciones favorables para el Cuidado Comunitario"/>
    <n v="193536000"/>
    <n v="0.25"/>
    <n v="0.25"/>
    <n v="193536000"/>
    <n v="4.140204592029747E-3"/>
    <m/>
    <m/>
    <m/>
  </r>
  <r>
    <x v="11"/>
    <x v="11"/>
    <n v="2801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322"/>
    <n v="7.4895913288209708E-3"/>
    <s v="Suma"/>
    <x v="368"/>
    <s v="2801-Bienestar animal respeto y protección a otras formas de vida"/>
    <n v="897371000"/>
    <n v="500"/>
    <n v="500"/>
    <n v="897371000"/>
    <n v="1.9196942868274253E-2"/>
    <m/>
    <m/>
    <m/>
  </r>
  <r>
    <x v="11"/>
    <x v="11"/>
    <n v="28012"/>
    <s v="AMBIENTE"/>
    <n v="45"/>
    <s v="Número de animales esterilizados"/>
    <s v="Cuidado de la vida"/>
    <s v="Protección y bienestar animal"/>
    <s v="Presupuestos Participativos"/>
    <m/>
    <s v="2 - Bogotá confía en su bien-estar"/>
    <s v="15 - Bogotá protege todas las formas de vida"/>
    <s v="Esterilizar 2000 Canino(s) y felino(s) Incluyendo los que está en condición de vulnerabilidad"/>
    <s v="ESTERILIZACIÓN"/>
    <n v="2000"/>
    <n v="322"/>
    <n v="7.4895913288209708E-3"/>
    <s v="Suma"/>
    <x v="368"/>
    <s v="2801-Bienestar animal respeto y protección a otras formas de vida"/>
    <n v="140627000"/>
    <n v="250"/>
    <n v="250"/>
    <n v="140627000"/>
    <n v="3.008352715584528E-3"/>
    <m/>
    <m/>
    <m/>
  </r>
  <r>
    <x v="11"/>
    <x v="11"/>
    <n v="2803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0 Parque(s) De la red de proximidad con acciones de mejoramiento, mantenimiento y/o dotación"/>
    <s v="INTERVENCIÓN"/>
    <n v="10"/>
    <n v="714"/>
    <n v="1.6607354685646499E-2"/>
    <s v="Suma"/>
    <x v="369"/>
    <s v="2803-Parques inclusivos, acceso al derecho de ciudad"/>
    <n v="1126850000"/>
    <n v="2.5"/>
    <n v="2.5"/>
    <n v="1126850000"/>
    <n v="2.4106055434279516E-2"/>
    <m/>
    <m/>
    <m/>
  </r>
  <r>
    <x v="11"/>
    <x v="11"/>
    <n v="2814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645"/>
    <n v="1.5002442258042007E-2"/>
    <s v="Suma"/>
    <x v="370"/>
    <s v="2814-Reactivando talentos fortalecemos comunidades"/>
    <n v="764673000"/>
    <n v="1"/>
    <n v="1"/>
    <n v="764673000"/>
    <n v="1.6358210699824127E-2"/>
    <m/>
    <m/>
    <m/>
  </r>
  <r>
    <x v="11"/>
    <x v="11"/>
    <n v="2814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80 Mipyme(s) y/o emprendimientos orientados al fortalecimiento de las capacidades locales para la gestión y el desarrollo turístico"/>
    <s v="DESARROLLO TURÍSTICO"/>
    <n v="80"/>
    <n v="516"/>
    <n v="1.2001953806433605E-2"/>
    <s v="Suma"/>
    <x v="370"/>
    <s v="2814-Reactivando talentos fortalecemos comunidades"/>
    <n v="611736000"/>
    <n v="20"/>
    <n v="20"/>
    <n v="611736000"/>
    <n v="1.3086517218036485E-2"/>
    <m/>
    <m/>
    <m/>
  </r>
  <r>
    <x v="12"/>
    <x v="12"/>
    <n v="2292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230"/>
    <n v="7.0862987953292048E-3"/>
    <s v="Suma"/>
    <x v="371"/>
    <s v="2292-Teusaquillo construye seguridad"/>
    <n v="222095000"/>
    <n v="10"/>
    <n v="10"/>
    <n v="222095000"/>
    <n v="7.0862981219451419E-3"/>
    <m/>
    <m/>
    <m/>
  </r>
  <r>
    <x v="12"/>
    <x v="12"/>
    <n v="2292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on(es) formativas diferenciales para la promoción de la convivencia ciudadana"/>
    <s v="FORMACIÓN"/>
    <n v="4"/>
    <n v="115"/>
    <n v="3.5431493976646024E-3"/>
    <s v="Suma"/>
    <x v="371"/>
    <s v="2292-Teusaquillo construye seguridad"/>
    <n v="111048000"/>
    <n v="1"/>
    <n v="1"/>
    <n v="111048000"/>
    <n v="3.5431650142766116E-3"/>
    <m/>
    <m/>
    <m/>
  </r>
  <r>
    <x v="12"/>
    <x v="12"/>
    <n v="2292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30"/>
    <n v="7.0862987953292048E-3"/>
    <s v="Suma"/>
    <x v="371"/>
    <s v="2292-Teusaquillo construye seguridad"/>
    <n v="222095000"/>
    <n v="1"/>
    <n v="1"/>
    <n v="222095000"/>
    <n v="7.0862981219451419E-3"/>
    <m/>
    <m/>
    <m/>
  </r>
  <r>
    <x v="12"/>
    <x v="12"/>
    <n v="2293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1 Organización(es) Suministrar 1 dotación a organismos de seguridad"/>
    <s v="DOTACIÓN"/>
    <n v="1"/>
    <n v="0"/>
    <n v="0"/>
    <s v="Suma"/>
    <x v="372"/>
    <s v="2293-Teusaquillo segura"/>
    <n v="0"/>
    <n v="0"/>
    <n v="0"/>
    <n v="0"/>
    <n v="0"/>
    <m/>
    <m/>
    <m/>
  </r>
  <r>
    <x v="12"/>
    <x v="12"/>
    <n v="2293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130"/>
    <n v="4.0052993190991155E-3"/>
    <s v="Constante"/>
    <x v="372"/>
    <s v="2293-Teusaquillo segura"/>
    <n v="125632000"/>
    <n v="1"/>
    <n v="1"/>
    <n v="125632000"/>
    <n v="4.0084909865427502E-3"/>
    <m/>
    <m/>
    <m/>
  </r>
  <r>
    <x v="12"/>
    <x v="12"/>
    <n v="22941"/>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77 Actor(es) comunitarios con herramientas y capacidades para la implementación de un enfoque restaurativo para la justicia y la convivencia"/>
    <s v="FORTALECIMIENTO DE CAPACIDADES"/>
    <n v="77"/>
    <n v="153"/>
    <n v="4.7139291986320365E-3"/>
    <s v="Suma"/>
    <x v="373"/>
    <s v="2294-Teusaquillo pacífica, respetuosa y armónica"/>
    <n v="147741000"/>
    <n v="19"/>
    <n v="19"/>
    <n v="147741000"/>
    <n v="4.7139141846250354E-3"/>
    <m/>
    <m/>
    <m/>
  </r>
  <r>
    <x v="12"/>
    <x v="12"/>
    <n v="22942"/>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0 Ciudadanas y ciudadanos con habilidades y capacidades para gestionar la convivencia constructivamente"/>
    <s v="GESTIÓN DE LA CONVIVENCIA"/>
    <n v="2000"/>
    <n v="131"/>
    <n v="4.0361093138614164E-3"/>
    <s v="Suma"/>
    <x v="373"/>
    <s v="2294-Teusaquillo pacífica, respetuosa y armónica"/>
    <n v="126498000"/>
    <n v="500"/>
    <n v="500"/>
    <n v="126498000"/>
    <n v="4.036122109141658E-3"/>
    <m/>
    <m/>
    <m/>
  </r>
  <r>
    <x v="12"/>
    <x v="12"/>
    <n v="2294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8 Proyecto(s) comunitarios para la apropiación CNSC"/>
    <s v="CÓDIGO NACIONAL DE SEGURIDAD Y CONVIVENCIA"/>
    <n v="8"/>
    <n v="153"/>
    <n v="4.7139291986320365E-3"/>
    <s v="Suma"/>
    <x v="373"/>
    <s v="2294-Teusaquillo pacífica, respetuosa y armónica"/>
    <n v="147741000"/>
    <n v="2"/>
    <n v="2"/>
    <n v="147741000"/>
    <n v="4.7139141846250354E-3"/>
    <m/>
    <m/>
    <m/>
  </r>
  <r>
    <x v="12"/>
    <x v="12"/>
    <n v="2295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20 Emprendimiento(s) orientados al fortalecimiento de las capacidades locales para la gestión y el desarrollo turístico"/>
    <s v="DESARROLLO TURÍSTICO"/>
    <n v="120"/>
    <n v="389"/>
    <n v="1.1985087962535047E-2"/>
    <s v="Suma"/>
    <x v="374"/>
    <s v="2295-Teusaquillo impulsa y emprende economía local"/>
    <n v="375630000"/>
    <n v="40"/>
    <n v="40"/>
    <n v="375630000"/>
    <n v="1.1985079193796589E-2"/>
    <m/>
    <m/>
    <m/>
  </r>
  <r>
    <x v="12"/>
    <x v="12"/>
    <n v="2295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487"/>
    <n v="1.5004467449240534E-2"/>
    <s v="Suma"/>
    <x v="374"/>
    <s v="2295-Teusaquillo impulsa y emprende economía local"/>
    <n v="470262000"/>
    <n v="1"/>
    <n v="1"/>
    <n v="470262000"/>
    <n v="1.500446532980106E-2"/>
    <m/>
    <m/>
    <m/>
  </r>
  <r>
    <x v="12"/>
    <x v="12"/>
    <n v="2323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247"/>
    <n v="7.6100687062883197E-3"/>
    <s v="Suma"/>
    <x v="375"/>
    <s v="2323-Teusaquillo recreodeportiva"/>
    <n v="238511000"/>
    <n v="1000"/>
    <n v="1000"/>
    <n v="238511000"/>
    <n v="7.6100770002172843E-3"/>
    <m/>
    <m/>
    <m/>
  </r>
  <r>
    <x v="12"/>
    <x v="12"/>
    <n v="2323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Fortalecer 32 Colectivo(s) u organizaciones recreo deportivas inscritas en el Banco que implementan iniciativas de carácter barrial con apoyos económicos"/>
    <s v="BANCO DE INICIATIVAS"/>
    <n v="32"/>
    <n v="296"/>
    <n v="9.1197584496410643E-3"/>
    <s v="Suma"/>
    <x v="375"/>
    <s v="2323-Teusaquillo recreodeportiva"/>
    <n v="285827000"/>
    <n v="8"/>
    <n v="8"/>
    <n v="285827000"/>
    <n v="9.1197700682195196E-3"/>
    <m/>
    <m/>
    <m/>
  </r>
  <r>
    <x v="12"/>
    <x v="12"/>
    <n v="2323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 Persona(s) en los campos deportivos o recreativos"/>
    <s v="CAPACITACIÓN"/>
    <n v="800"/>
    <n v="247"/>
    <n v="7.6100687062883197E-3"/>
    <s v="Suma"/>
    <x v="375"/>
    <s v="2323-Teusaquillo recreodeportiva"/>
    <n v="238511000"/>
    <n v="200"/>
    <n v="200"/>
    <n v="238511000"/>
    <n v="7.6100770002172843E-3"/>
    <m/>
    <m/>
    <m/>
  </r>
  <r>
    <x v="12"/>
    <x v="12"/>
    <n v="2323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 Persona(s) con la entrega de dotaciones deportivas."/>
    <s v="DOTACIÓN"/>
    <n v="800"/>
    <n v="197"/>
    <n v="6.0695689681732751E-3"/>
    <s v="Suma"/>
    <x v="375"/>
    <s v="2323-Teusaquillo recreodeportiva"/>
    <n v="190229000"/>
    <n v="200"/>
    <n v="200"/>
    <n v="190229000"/>
    <n v="6.0695621488079535E-3"/>
    <m/>
    <m/>
    <m/>
  </r>
  <r>
    <x v="12"/>
    <x v="12"/>
    <n v="2325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438"/>
    <n v="1.349477770588779E-2"/>
    <s v="Suma"/>
    <x v="376"/>
    <s v="2325-Teusaquillo protege, cuida y fortalece"/>
    <n v="422946000"/>
    <n v="500"/>
    <n v="500"/>
    <n v="422946000"/>
    <n v="1.3494772261798824E-2"/>
    <m/>
    <m/>
    <m/>
  </r>
  <r>
    <x v="12"/>
    <x v="12"/>
    <n v="2325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para el ejercicio de derechos y el fortalecimiento de su autonomía económica"/>
    <s v="FORTALECIMIENTO DE CAPACIDADES"/>
    <n v="2000"/>
    <n v="503"/>
    <n v="1.5497427365437348E-2"/>
    <s v="Suma"/>
    <x v="376"/>
    <s v="2325-Teusaquillo protege, cuida y fortalece"/>
    <n v="485712000"/>
    <n v="500"/>
    <n v="500"/>
    <n v="485712000"/>
    <n v="1.5497422424666105E-2"/>
    <m/>
    <m/>
    <m/>
  </r>
  <r>
    <x v="12"/>
    <x v="12"/>
    <n v="2325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325"/>
    <n v="1.0013248297747789E-2"/>
    <s v="Suma"/>
    <x v="376"/>
    <s v="2325-Teusaquillo protege, cuida y fortalece"/>
    <n v="313830000"/>
    <n v="500"/>
    <n v="500"/>
    <n v="313830000"/>
    <n v="1.0013250814336405E-2"/>
    <m/>
    <m/>
    <m/>
  </r>
  <r>
    <x v="12"/>
    <x v="12"/>
    <n v="2330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800 Persona(s) en los campos artísticos, interculturales, culturales y/o patrimoniales."/>
    <s v="CAPACITACIÓN"/>
    <n v="800"/>
    <n v="303"/>
    <n v="9.3354284129771696E-3"/>
    <s v="Suma"/>
    <x v="377"/>
    <s v="2330-Teusaquillo: construyendo comunidades creativas"/>
    <n v="292586000"/>
    <n v="200"/>
    <n v="200"/>
    <n v="292586000"/>
    <n v="9.3354268322449457E-3"/>
    <m/>
    <m/>
    <m/>
  </r>
  <r>
    <x v="12"/>
    <x v="12"/>
    <n v="2330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12 Organización(es) artísticas, culturales y patrimoniales con elementos entregados."/>
    <s v="ENTREGA DE ELEMENTOS"/>
    <n v="12"/>
    <n v="303"/>
    <n v="9.3354284129771696E-3"/>
    <s v="Suma"/>
    <x v="377"/>
    <s v="2330-Teusaquillo: construyendo comunidades creativas"/>
    <n v="292586000"/>
    <n v="3"/>
    <n v="3"/>
    <n v="292586000"/>
    <n v="9.3354268322449457E-3"/>
    <m/>
    <m/>
    <m/>
  </r>
  <r>
    <x v="12"/>
    <x v="12"/>
    <n v="2330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0 Estímulo(s) de apoyo al sector artístico y cultural."/>
    <s v="ESTÍMULOS"/>
    <n v="40"/>
    <n v="260"/>
    <n v="8.0105986381982311E-3"/>
    <s v="Suma"/>
    <x v="377"/>
    <s v="2330-Teusaquillo: construyendo comunidades creativas"/>
    <n v="251064000"/>
    <n v="10"/>
    <n v="10"/>
    <n v="251064000"/>
    <n v="8.0106006514691231E-3"/>
    <m/>
    <m/>
    <m/>
  </r>
  <r>
    <x v="12"/>
    <x v="12"/>
    <n v="2330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4 Evento(s) de promoción, circulación y apropiación de actividades artísticas, culturales y patrimoniales."/>
    <s v="EVENTOS"/>
    <n v="24"/>
    <n v="404"/>
    <n v="1.2447237883969559E-2"/>
    <s v="Suma"/>
    <x v="377"/>
    <s v="2330-Teusaquillo: construyendo comunidades creativas"/>
    <n v="390115000"/>
    <n v="6"/>
    <n v="6"/>
    <n v="390115000"/>
    <n v="1.2447246411862622E-2"/>
    <m/>
    <m/>
    <m/>
  </r>
  <r>
    <x v="12"/>
    <x v="12"/>
    <n v="2334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CONECTIVIDAD"/>
    <n v="4"/>
    <n v="194"/>
    <n v="5.9771389838863724E-3"/>
    <s v="Suma"/>
    <x v="378"/>
    <s v="2334-Teusaquillo innovadora"/>
    <n v="187332000"/>
    <n v="1"/>
    <n v="1"/>
    <n v="187332000"/>
    <n v="5.9771287051947472E-3"/>
    <m/>
    <m/>
    <m/>
  </r>
  <r>
    <x v="12"/>
    <x v="12"/>
    <n v="2334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FORTALECIMIENTO DE CAPACIDADES"/>
    <n v="4"/>
    <n v="237"/>
    <n v="7.301968758665311E-3"/>
    <s v="Suma"/>
    <x v="378"/>
    <s v="2334-Teusaquillo innovadora"/>
    <n v="228854000"/>
    <n v="1"/>
    <n v="1"/>
    <n v="228854000"/>
    <n v="7.3019548859705689E-3"/>
    <m/>
    <m/>
    <m/>
  </r>
  <r>
    <x v="12"/>
    <x v="12"/>
    <n v="233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247"/>
    <n v="7.6100687062883197E-3"/>
    <s v="Suma"/>
    <x v="379"/>
    <s v="2338-Teusaquillo mitiga sus riesgos"/>
    <n v="170000000"/>
    <n v="1"/>
    <n v="1"/>
    <n v="170000000"/>
    <n v="5.4241233739196022E-3"/>
    <m/>
    <m/>
    <m/>
  </r>
  <r>
    <x v="12"/>
    <x v="12"/>
    <n v="2351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2 Hectárea(s) de conectores ecosistémicos y renaturalizar con la participación incidente de la ciudadanía"/>
    <s v="CONECTORES ECOSISTÉMICOS"/>
    <n v="2"/>
    <n v="187"/>
    <n v="5.7614690205502663E-3"/>
    <s v="Suma"/>
    <x v="380"/>
    <s v="2351-Teusaquillo conecta vida"/>
    <n v="180573000"/>
    <n v="1"/>
    <n v="1"/>
    <n v="180573000"/>
    <n v="5.7614719411693193E-3"/>
    <m/>
    <m/>
    <m/>
  </r>
  <r>
    <x v="12"/>
    <x v="12"/>
    <n v="2354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0 Arbol(es) en zona urbana"/>
    <s v="ARBOLADO"/>
    <n v="1000"/>
    <n v="47"/>
    <n v="1.4480697538281418E-3"/>
    <s v="Suma"/>
    <x v="381"/>
    <s v="2354-Teusaquillo actúa contra el Cambio Climático"/>
    <n v="45385000"/>
    <n v="500"/>
    <n v="500"/>
    <n v="45385000"/>
    <n v="1.4480814077961245E-3"/>
    <m/>
    <m/>
    <m/>
  </r>
  <r>
    <x v="12"/>
    <x v="12"/>
    <n v="2354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 Proceso(s) comunitarios de educación ambiental que promueven la conservación de la biodiversidad y el agua"/>
    <s v="EDUCACIÓN AMBIENTAL"/>
    <n v="8"/>
    <n v="117"/>
    <n v="3.6047693871892042E-3"/>
    <s v="Suma"/>
    <x v="381"/>
    <s v="2354-Teusaquillo actúa contra el Cambio Climático"/>
    <n v="112979000"/>
    <n v="2"/>
    <n v="2"/>
    <n v="112979000"/>
    <n v="3.6047766744827219E-3"/>
    <m/>
    <m/>
    <m/>
  </r>
  <r>
    <x v="12"/>
    <x v="12"/>
    <n v="2354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0 Huerta(s) urbanas"/>
    <s v="HUERTAS URBANAS"/>
    <n v="20"/>
    <n v="138"/>
    <n v="4.2517792771975225E-3"/>
    <s v="Suma"/>
    <x v="381"/>
    <s v="2354-Teusaquillo actúa contra el Cambio Climático"/>
    <n v="133257000"/>
    <n v="10"/>
    <n v="10"/>
    <n v="133257000"/>
    <n v="4.251778873167085E-3"/>
    <m/>
    <m/>
    <m/>
  </r>
  <r>
    <x v="12"/>
    <x v="12"/>
    <n v="2354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200 Metro(s) cuadrado(s) de jardinería"/>
    <s v="JARDINERÍA"/>
    <n v="1200"/>
    <n v="95"/>
    <n v="2.9269495024185845E-3"/>
    <s v="Suma"/>
    <x v="381"/>
    <s v="2354-Teusaquillo actúa contra el Cambio Climático"/>
    <n v="91735000"/>
    <n v="600"/>
    <n v="600"/>
    <n v="91735000"/>
    <n v="2.9269526923912633E-3"/>
    <m/>
    <m/>
    <m/>
  </r>
  <r>
    <x v="12"/>
    <x v="12"/>
    <n v="2354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4000 Persona(s) en separación de la fuente y reciclaje"/>
    <s v="SEPARACIÓN EN LA FUENTE"/>
    <n v="4000"/>
    <n v="454"/>
    <n v="1.3987737622084604E-2"/>
    <s v="Suma"/>
    <x v="381"/>
    <s v="2354-Teusaquillo actúa contra el Cambio Climático"/>
    <n v="438396000"/>
    <n v="1000"/>
    <n v="1000"/>
    <n v="438396000"/>
    <n v="1.3987729356663871E-2"/>
    <m/>
    <m/>
    <m/>
  </r>
  <r>
    <x v="12"/>
    <x v="12"/>
    <n v="2356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 Sede(s) educativas urbanas y rurales con recursos pedagógicos y/o tecnológicos"/>
    <s v="DOTACIÓN"/>
    <n v="2"/>
    <n v="576"/>
    <n v="1.7746556983085311E-2"/>
    <s v="Suma"/>
    <x v="382"/>
    <s v="2356-Teusaquillo cierra brechas"/>
    <n v="556203000"/>
    <n v="2"/>
    <n v="2"/>
    <n v="556203000"/>
    <n v="1.7746551134965909E-2"/>
    <m/>
    <m/>
    <m/>
  </r>
  <r>
    <x v="12"/>
    <x v="12"/>
    <n v="2356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en programas de educación posmedia (niveles de formación técnico profesional, tecnólogo, profesional universitario y educación para el trabajo y desarrollo humano)."/>
    <s v="APOYO EDUCACIÓN POSMEDIA"/>
    <n v="80"/>
    <n v="1752"/>
    <n v="5.3979110823551162E-2"/>
    <s v="Suma"/>
    <x v="382"/>
    <s v="2356-Teusaquillo cierra brechas"/>
    <n v="1406496000"/>
    <n v="20"/>
    <n v="20"/>
    <n v="1406496000"/>
    <n v="4.487651664073191E-2"/>
    <m/>
    <m/>
    <m/>
  </r>
  <r>
    <x v="12"/>
    <x v="12"/>
    <n v="23563"/>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con apoyo de sostenimiento para la permanencia en la educación posmedia (niveles de formación técnico profesional, tecnólogo, profesional universitario y educación para el trabajo y desarrollo humano)."/>
    <s v="SOSTENIMIENTO"/>
    <n v="80"/>
    <n v="876"/>
    <n v="2.6989555411775581E-2"/>
    <s v="Suma"/>
    <x v="382"/>
    <s v="2356-Teusaquillo cierra brechas"/>
    <n v="309340000"/>
    <n v="20"/>
    <n v="20"/>
    <n v="309340000"/>
    <n v="9.8699901440487629E-3"/>
    <m/>
    <m/>
    <m/>
  </r>
  <r>
    <x v="12"/>
    <x v="12"/>
    <n v="2357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38"/>
    <n v="7.3327787534276118E-3"/>
    <s v="Suma"/>
    <x v="383"/>
    <s v="2357-Teusaquillo tejiendo redes de paz y reconciliación"/>
    <n v="229820000"/>
    <n v="1"/>
    <n v="1"/>
    <n v="229820000"/>
    <n v="7.3327766693776645E-3"/>
    <m/>
    <m/>
    <m/>
  </r>
  <r>
    <x v="12"/>
    <x v="12"/>
    <n v="2357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58"/>
    <n v="4.8679791724435409E-3"/>
    <s v="Suma"/>
    <x v="383"/>
    <s v="2357-Teusaquillo tejiendo redes de paz y reconciliación"/>
    <n v="152570000"/>
    <n v="1"/>
    <n v="1"/>
    <n v="152570000"/>
    <n v="4.8679911950524337E-3"/>
    <m/>
    <m/>
    <m/>
  </r>
  <r>
    <x v="12"/>
    <x v="12"/>
    <n v="2361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000 Persona(s) en acciones educativas en temas de protección y bienestar animal"/>
    <s v="ACCIONES PEDAGÓGICAS"/>
    <n v="1000"/>
    <n v="49"/>
    <n v="1.5096897433527435E-3"/>
    <s v="Suma"/>
    <x v="384"/>
    <s v="2361-Teusaquillo promueve PyBA"/>
    <n v="47316000"/>
    <n v="250"/>
    <n v="250"/>
    <n v="47316000"/>
    <n v="1.5096930680022348E-3"/>
    <m/>
    <m/>
    <m/>
  </r>
  <r>
    <x v="12"/>
    <x v="12"/>
    <n v="2361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600 Animales en los programas de brigadas médicas, urgencias veterinarias y adopciones"/>
    <s v="BIENESTAR ANIMAL"/>
    <n v="600"/>
    <n v="292"/>
    <n v="8.9965184705918608E-3"/>
    <s v="Suma"/>
    <x v="384"/>
    <s v="2361-Teusaquillo promueve PyBA"/>
    <n v="281964000"/>
    <n v="150"/>
    <n v="150"/>
    <n v="281964000"/>
    <n v="8.9965148411992168E-3"/>
    <m/>
    <m/>
    <m/>
  </r>
  <r>
    <x v="12"/>
    <x v="12"/>
    <n v="23613"/>
    <s v="AMBIENTE"/>
    <n v="45"/>
    <s v="Número de animales esterilizados"/>
    <s v="Cuidado de la vida"/>
    <s v="Protección y bienestar animal"/>
    <s v="Presupuestos Participativos"/>
    <m/>
    <s v="2 - Bogotá confía en su bien-estar"/>
    <s v="15 - Bogotá protege todas las formas de vida"/>
    <s v="Esterilizar 280 Perros y gatos incluyendo los que está en condición de vulnerabilidad"/>
    <s v="ESTERILIZACIÓN"/>
    <n v="280"/>
    <n v="146"/>
    <n v="4.4982592352959304E-3"/>
    <s v="Suma"/>
    <x v="384"/>
    <s v="2361-Teusaquillo promueve PyBA"/>
    <n v="140982000"/>
    <n v="70"/>
    <n v="70"/>
    <n v="140982000"/>
    <n v="4.4982574205996084E-3"/>
    <m/>
    <m/>
    <m/>
  </r>
  <r>
    <x v="12"/>
    <x v="12"/>
    <n v="246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3000 Persona(s) en acciones para la prevención del feminicidio y la violencia contra la mujer."/>
    <s v="PREVENCIÓN"/>
    <n v="3000"/>
    <n v="503"/>
    <n v="1.5497427365437348E-2"/>
    <s v="Suma"/>
    <x v="385"/>
    <s v="2462-Teusaquillo comprometida con la vida y los derechos de las mujeres"/>
    <n v="485712000"/>
    <n v="750"/>
    <n v="750"/>
    <n v="485712000"/>
    <n v="1.5497422424666105E-2"/>
    <m/>
    <m/>
    <m/>
  </r>
  <r>
    <x v="12"/>
    <x v="12"/>
    <n v="2663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325"/>
    <n v="1.0013248297747789E-2"/>
    <s v="Suma"/>
    <x v="386"/>
    <s v="2663-Teusaquillo impulsa y emprende cultura"/>
    <n v="313830000"/>
    <n v="10"/>
    <n v="10"/>
    <n v="313830000"/>
    <n v="1.0013250814336405E-2"/>
    <m/>
    <m/>
    <m/>
  </r>
  <r>
    <x v="12"/>
    <x v="12"/>
    <n v="2664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434"/>
    <n v="7.4991527251440371E-2"/>
    <s v="Suma"/>
    <x v="387"/>
    <s v="2664-Teusaquillo eficiente y transparente"/>
    <n v="3323529000"/>
    <n v="1"/>
    <n v="1"/>
    <n v="3157353000"/>
    <n v="0.1007404247471481"/>
    <m/>
    <m/>
    <m/>
  </r>
  <r>
    <x v="12"/>
    <x v="12"/>
    <n v="2664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2434"/>
    <n v="7.4991527251440371E-2"/>
    <s v="Suma"/>
    <x v="387"/>
    <s v="2664-Teusaquillo eficiente y transparente"/>
    <n v="3323529000"/>
    <n v="1"/>
    <n v="1"/>
    <n v="3323529000"/>
    <n v="0.1060425372517626"/>
    <m/>
    <m/>
    <m/>
  </r>
  <r>
    <x v="12"/>
    <x v="12"/>
    <n v="2665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personas a través de procesos de formación para la participación de manera virtual y presencial."/>
    <s v="CAPACITACIÓN"/>
    <n v="1000"/>
    <n v="406"/>
    <n v="1.2508857873494161E-2"/>
    <s v="Suma"/>
    <x v="388"/>
    <s v="2665-Teusaquillo participa en comunidad"/>
    <n v="392046000"/>
    <n v="250"/>
    <n v="250"/>
    <n v="392046000"/>
    <n v="1.2508858072068732E-2"/>
    <m/>
    <m/>
    <m/>
  </r>
  <r>
    <x v="12"/>
    <x v="12"/>
    <n v="2665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1 Organización(es) comunales."/>
    <s v="FORTALECIMIENTO COMUNAL"/>
    <n v="21"/>
    <n v="474"/>
    <n v="1.4603937517330622E-2"/>
    <s v="Suma"/>
    <x v="388"/>
    <s v="2665-Teusaquillo participa en comunidad"/>
    <n v="457709000"/>
    <n v="5"/>
    <n v="5"/>
    <n v="457709000"/>
    <n v="1.4603941678549219E-2"/>
    <m/>
    <m/>
    <m/>
  </r>
  <r>
    <x v="12"/>
    <x v="12"/>
    <n v="2665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06"/>
    <n v="1.2508857873494161E-2"/>
    <s v="Suma"/>
    <x v="388"/>
    <s v="2665-Teusaquillo participa en comunidad"/>
    <n v="392046000"/>
    <n v="15"/>
    <n v="15"/>
    <n v="392046000"/>
    <n v="1.2508858072068732E-2"/>
    <m/>
    <m/>
    <m/>
  </r>
  <r>
    <x v="12"/>
    <x v="12"/>
    <n v="2668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AFROS Y NEGROS"/>
    <s v="INICIATIVAS COMUNIDADES NEGRAS, AFROCOLOMBIANAS, PALENQUERAS"/>
    <n v="1"/>
    <n v="474"/>
    <n v="1.4603937517330622E-2"/>
    <s v="Constante"/>
    <x v="389"/>
    <s v="2668-Teusaquillo honra su palabra"/>
    <n v="457709000"/>
    <n v="1"/>
    <n v="1"/>
    <n v="457709000"/>
    <n v="1.4603941678549219E-2"/>
    <m/>
    <m/>
    <m/>
  </r>
  <r>
    <x v="12"/>
    <x v="12"/>
    <n v="26682"/>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con comunidades raizales"/>
    <s v="INICIATIVAS RAIZALES"/>
    <n v="1"/>
    <n v="474"/>
    <n v="1.4603937517330622E-2"/>
    <s v="Constante"/>
    <x v="389"/>
    <s v="2668-Teusaquillo honra su palabra"/>
    <n v="457709000"/>
    <n v="1"/>
    <n v="1"/>
    <n v="457709000"/>
    <n v="1.4603941678549219E-2"/>
    <m/>
    <m/>
    <m/>
  </r>
  <r>
    <x v="12"/>
    <x v="12"/>
    <n v="2668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con los pueblos indígenas"/>
    <s v="INICIATIVAS PUEBLO INDÍGENA"/>
    <n v="1"/>
    <n v="474"/>
    <n v="1.4603937517330622E-2"/>
    <s v="Constante"/>
    <x v="389"/>
    <s v="2668-Teusaquillo honra su palabra"/>
    <n v="457709000"/>
    <n v="1"/>
    <n v="1"/>
    <n v="457709000"/>
    <n v="1.4603941678549219E-2"/>
    <m/>
    <m/>
    <m/>
  </r>
  <r>
    <x v="12"/>
    <x v="12"/>
    <n v="267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0 Metro(s) cuadrado(s) de elementos del sistema de espacio público peatonal con acciones de construcción y/o conservación."/>
    <s v="INTERVENCIÓN"/>
    <n v="6000"/>
    <n v="701"/>
    <n v="2.1597806328372923E-2"/>
    <s v="Suma"/>
    <x v="390"/>
    <s v="2674-Teusaquillo con andenes transitables"/>
    <n v="676907000"/>
    <n v="1500"/>
    <n v="1500"/>
    <n v="676907000"/>
    <n v="2.1597806356881154E-2"/>
    <m/>
    <m/>
    <m/>
  </r>
  <r>
    <x v="12"/>
    <x v="12"/>
    <n v="2680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260"/>
    <n v="8.0105986381982311E-3"/>
    <s v="Suma"/>
    <x v="391"/>
    <s v="2680-Teusaquillo mi casa"/>
    <n v="241064000"/>
    <n v="1"/>
    <n v="1"/>
    <n v="241064000"/>
    <n v="7.6915345706503237E-3"/>
    <m/>
    <m/>
    <m/>
  </r>
  <r>
    <x v="12"/>
    <x v="12"/>
    <n v="2680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260"/>
    <n v="8.0105986381982311E-3"/>
    <s v="Constante"/>
    <x v="391"/>
    <s v="2680-Teusaquillo mi casa"/>
    <n v="241064000"/>
    <n v="1"/>
    <n v="1"/>
    <n v="241064000"/>
    <n v="7.6915345706503237E-3"/>
    <m/>
    <m/>
    <m/>
  </r>
  <r>
    <x v="12"/>
    <x v="12"/>
    <n v="270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325"/>
    <n v="1.0013248297747789E-2"/>
    <s v="Suma"/>
    <x v="392"/>
    <s v="2709-Teusaquillo nos cuida y acompaña"/>
    <n v="1300000000"/>
    <n v="1"/>
    <n v="1"/>
    <n v="1300000000"/>
    <n v="4.1478590506444021E-2"/>
    <m/>
    <m/>
    <m/>
  </r>
  <r>
    <x v="12"/>
    <x v="12"/>
    <n v="2728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5 Kilómetro(s)-carril de malla vial urbana (local y/o intermedia) con acciones de construcción y/o conservación"/>
    <s v="INTERVENCIÓN MALLA VIAL LOCAL"/>
    <n v="4.5"/>
    <n v="4220"/>
    <n v="0.13001817789690975"/>
    <s v="Suma"/>
    <x v="393"/>
    <s v="2728-Teusaquillo mejora la calidad de vida"/>
    <n v="4074961000"/>
    <n v="1.2"/>
    <n v="1.2"/>
    <n v="4074961000"/>
    <n v="0.13001818357594586"/>
    <m/>
    <m/>
    <m/>
  </r>
  <r>
    <x v="12"/>
    <x v="12"/>
    <n v="2734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2 Parque(s) de la red de proximidad con acciones de mejoramiento, mantenimiento y/o dotación."/>
    <s v="INTERVENCIÓN"/>
    <n v="12"/>
    <n v="535"/>
    <n v="1.6483347197830976E-2"/>
    <s v="Suma"/>
    <x v="394"/>
    <s v="2734-Teusaquillo con infraestructura social"/>
    <n v="1010532000"/>
    <n v="3"/>
    <n v="3"/>
    <n v="1010532000"/>
    <n v="3.2242648478198375E-2"/>
    <m/>
    <m/>
    <m/>
  </r>
  <r>
    <x v="12"/>
    <x v="12"/>
    <n v="2754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 Persona(s) con discapacidad a través de Dispositivos de Asistencia Personal - Ayudas Técnicas (no incluidas en los Planes de Beneficios)"/>
    <s v="DISPOSITIVOS DE ASISTENCIA PERSONAL"/>
    <n v="300"/>
    <n v="438"/>
    <n v="1.349477770588779E-2"/>
    <s v="Suma"/>
    <x v="395"/>
    <s v="2754-Teusaquillo saludable y con bienestar"/>
    <n v="422946000"/>
    <n v="75"/>
    <n v="75"/>
    <n v="422946000"/>
    <n v="1.3494772261798824E-2"/>
    <m/>
    <m/>
    <m/>
  </r>
  <r>
    <x v="12"/>
    <x v="12"/>
    <n v="27542"/>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170"/>
    <n v="5.2376991095911514E-3"/>
    <s v="Suma"/>
    <x v="395"/>
    <s v="2754-Teusaquillo saludable y con bienestar"/>
    <n v="164157000"/>
    <n v="150"/>
    <n v="150"/>
    <n v="164157000"/>
    <n v="5.2376930628971778E-3"/>
    <m/>
    <m/>
    <m/>
  </r>
  <r>
    <x v="12"/>
    <x v="12"/>
    <n v="2754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600 Persona(s) a las acciones y estrategias para promover la salud sexual y reproductiva consciente en los diferentes ciclos de vida"/>
    <s v="SALUD SEXUAL Y REPRODUCTIVA"/>
    <n v="600"/>
    <n v="195"/>
    <n v="6.0079489786486733E-3"/>
    <s v="Suma"/>
    <x v="395"/>
    <s v="2754-Teusaquillo saludable y con bienestar"/>
    <n v="188298000"/>
    <n v="150"/>
    <n v="150"/>
    <n v="188298000"/>
    <n v="6.0079504886018428E-3"/>
    <m/>
    <m/>
    <m/>
  </r>
  <r>
    <x v="12"/>
    <x v="12"/>
    <n v="2754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170"/>
    <n v="5.2376991095911514E-3"/>
    <s v="Suma"/>
    <x v="395"/>
    <s v="2754-Teusaquillo saludable y con bienestar"/>
    <n v="164157000"/>
    <n v="150"/>
    <n v="150"/>
    <n v="164157000"/>
    <n v="5.2376930628971778E-3"/>
    <m/>
    <m/>
    <m/>
  </r>
  <r>
    <x v="12"/>
    <x v="12"/>
    <n v="2754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con acciones para la promoción y atención de la salud mental"/>
    <s v="SALUD MENTAL"/>
    <n v="600"/>
    <n v="487"/>
    <n v="1.5004467449240534E-2"/>
    <s v="Suma"/>
    <x v="395"/>
    <s v="2754-Teusaquillo saludable y con bienestar"/>
    <n v="470262000"/>
    <n v="150"/>
    <n v="150"/>
    <n v="470262000"/>
    <n v="1.500446532980106E-2"/>
    <m/>
    <m/>
    <m/>
  </r>
  <r>
    <x v="12"/>
    <x v="12"/>
    <n v="2782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acondicionar 1 Unidad(es) operativas orientadas a la atención de la primera infancia (Jardines Infantiles, Casas de Pensamiento Intercultural, Modalidad Espacios Rurales, Crecemos en la Ruralidad, Creciendo Juntos, Centros Amar, Centros Forjar)"/>
    <s v="DOTACIÓN"/>
    <n v="1"/>
    <n v="306"/>
    <n v="9.4278583972640731E-3"/>
    <s v="Suma"/>
    <x v="396"/>
    <s v="2782-Teusaquillo con espacios inclusivos, pedagógicos y accesibles"/>
    <n v="295483000"/>
    <n v="1"/>
    <n v="1"/>
    <n v="295483000"/>
    <n v="9.427860275858152E-3"/>
    <m/>
    <m/>
    <m/>
  </r>
  <r>
    <x v="12"/>
    <x v="12"/>
    <n v="27822"/>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Casa(s) LGBTI para la prestación de servicios sociales y estrategias dirigidas a personas de los sectores sociales LGBTI"/>
    <s v="DOTACIÓN"/>
    <n v="1"/>
    <n v="0"/>
    <n v="0"/>
    <s v="Suma"/>
    <x v="396"/>
    <s v="2782-Teusaquillo con espacios inclusivos, pedagógicos y accesibles"/>
    <n v="0"/>
    <n v="0"/>
    <n v="0"/>
    <n v="0"/>
    <n v="0"/>
    <m/>
    <m/>
    <m/>
  </r>
  <r>
    <x v="12"/>
    <x v="12"/>
    <n v="2782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acondicionar 1 Unidad(es) operativa orientadas a la prestación de servicios a la persona mayor"/>
    <s v="DOTACIÓN"/>
    <n v="1"/>
    <n v="0"/>
    <n v="0"/>
    <s v="Suma"/>
    <x v="396"/>
    <s v="2782-Teusaquillo con espacios inclusivos, pedagógicos y accesibles"/>
    <n v="0"/>
    <n v="0"/>
    <n v="0"/>
    <n v="0"/>
    <n v="0"/>
    <m/>
    <m/>
    <m/>
  </r>
  <r>
    <x v="12"/>
    <x v="12"/>
    <n v="2785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Emprendimiento(s) emprendimientos y/o actores de la economía informal para el fortalecimiento del tejido empresarial local"/>
    <s v="TEJIDO EMPRESARIAL LOCAL"/>
    <n v="200"/>
    <n v="325"/>
    <n v="1.0013248297747789E-2"/>
    <s v="Suma"/>
    <x v="397"/>
    <s v="2785-Teusaquillo impulsa y emprende tejido empresarial"/>
    <n v="313830000"/>
    <n v="50"/>
    <n v="50"/>
    <n v="313830000"/>
    <n v="1.0013250814336405E-2"/>
    <m/>
    <m/>
    <m/>
  </r>
  <r>
    <x v="12"/>
    <x v="12"/>
    <n v="27871"/>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389 Persona(s) con apoyos que contribuyan al ingreso mínimo garantizado."/>
    <s v="INGRESO MÍNIMO"/>
    <n v="389"/>
    <n v="779"/>
    <n v="2.4000985919832393E-2"/>
    <s v="Suma"/>
    <x v="398"/>
    <s v="2787-Teusaquillo solidaria"/>
    <n v="181125000"/>
    <n v="97"/>
    <n v="97"/>
    <n v="347301000"/>
    <n v="1.108119689344501E-2"/>
    <m/>
    <m/>
    <m/>
  </r>
  <r>
    <x v="12"/>
    <x v="12"/>
    <n v="2787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500 Joven(es) con transferencias condicionadas y acompañamiento psicosocial para la promoción al acceso y permanencia a oportunidades de formación y empleabilidad"/>
    <s v="TRANSFERENCIAS MONETARIAS"/>
    <n v="500"/>
    <n v="974"/>
    <n v="3.0008934898481068E-2"/>
    <s v="Suma"/>
    <x v="398"/>
    <s v="2787-Teusaquillo solidaria"/>
    <n v="13267000"/>
    <n v="50"/>
    <n v="50"/>
    <n v="13267000"/>
    <n v="4.2330496942230214E-4"/>
    <m/>
    <m/>
    <m/>
  </r>
  <r>
    <x v="12"/>
    <x v="12"/>
    <n v="2787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357 Persona(s) Mayor(es) con transferencias monetarias"/>
    <s v="APOYO ECONÓMICO PERSONA MAYOR"/>
    <n v="357"/>
    <n v="974"/>
    <n v="3.0008934898481068E-2"/>
    <s v="Constante"/>
    <x v="398"/>
    <s v="2787-Teusaquillo solidaria"/>
    <n v="940524000"/>
    <n v="357"/>
    <n v="357"/>
    <n v="940524000"/>
    <n v="3.0008930659602119E-2"/>
    <m/>
    <m/>
    <m/>
  </r>
  <r>
    <x v="12"/>
    <x v="12"/>
    <n v="2789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50 Cupo(s) para la atención de población en inseguridad alimentaria y nutricional del Distrito Capital"/>
    <s v="SEGURIDAD ALIMENTARIA"/>
    <n v="150"/>
    <n v="1168"/>
    <n v="3.5986073882367443E-2"/>
    <s v="Suma"/>
    <x v="399"/>
    <s v="2789-Bien-estar en Teusaquillo"/>
    <n v="517504000"/>
    <n v="75"/>
    <n v="75"/>
    <n v="517504000"/>
    <n v="1.6511797308805233E-2"/>
    <m/>
    <m/>
    <m/>
  </r>
  <r>
    <x v="12"/>
    <x v="12"/>
    <n v="28952"/>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 con acciones de construcción, adecuación y/o dotación."/>
    <s v="INTERVENCIÓN"/>
    <n v="1"/>
    <n v="422"/>
    <n v="1.3001817789690976E-2"/>
    <s v="Constante"/>
    <x v="400"/>
    <s v="2895-Teusaquillo edifica su cultura"/>
    <n v="0"/>
    <n v="0"/>
    <n v="0"/>
    <n v="0"/>
    <n v="0"/>
    <m/>
    <m/>
    <m/>
  </r>
  <r>
    <x v="13"/>
    <x v="13"/>
    <n v="2501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230.83752100000001"/>
    <n v="6.2200000118780548E-3"/>
    <s v="Suma"/>
    <x v="401"/>
    <s v="2501-Mártires camina segura en la convivencia ciudadana"/>
    <n v="253744000"/>
    <n v="10"/>
    <n v="10"/>
    <n v="253744000"/>
    <n v="6.5000067371120971E-3"/>
    <m/>
    <m/>
    <m/>
  </r>
  <r>
    <x v="13"/>
    <x v="13"/>
    <n v="2501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74.224283"/>
    <n v="1.9999999962815409E-3"/>
    <s v="Suma"/>
    <x v="401"/>
    <s v="2501-Mártires camina segura en la convivencia ciudadana"/>
    <n v="76123000"/>
    <n v="1"/>
    <n v="1"/>
    <n v="76123000"/>
    <n v="1.9499968978544679E-3"/>
    <m/>
    <m/>
    <m/>
  </r>
  <r>
    <x v="13"/>
    <x v="13"/>
    <n v="2501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Iniciativa(s) de convivencia con participación de la ciudadanía."/>
    <s v="INICIATIVAS"/>
    <n v="16"/>
    <n v="74.224283"/>
    <n v="1.9999999962815409E-3"/>
    <s v="Suma"/>
    <x v="401"/>
    <s v="2501-Mártires camina segura en la convivencia ciudadana"/>
    <n v="76123000"/>
    <n v="4"/>
    <n v="4"/>
    <n v="76123000"/>
    <n v="1.9499968978544679E-3"/>
    <m/>
    <m/>
    <m/>
  </r>
  <r>
    <x v="13"/>
    <x v="13"/>
    <n v="2575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60 Unidad(es) de la economía informal para el fortalecimiento del tejido empresarial local."/>
    <s v="TEJIDO EMPRESARIAL LOCAL"/>
    <n v="160"/>
    <n v="353.30758800000001"/>
    <n v="9.5200000070898658E-3"/>
    <s v="Suma"/>
    <x v="402"/>
    <s v="2575-Mártires confía en su emprendimiento"/>
    <n v="429412000"/>
    <n v="40"/>
    <n v="40"/>
    <n v="429412000"/>
    <n v="1.0999987755362805E-2"/>
    <m/>
    <m/>
    <m/>
  </r>
  <r>
    <x v="13"/>
    <x v="13"/>
    <n v="258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557.42436599999996"/>
    <n v="1.5019999990127762E-2"/>
    <s v="Suma"/>
    <x v="403"/>
    <s v="2585-Mártires avanza en su empleabilidad y su ecosistema turístico"/>
    <n v="507487000"/>
    <n v="1"/>
    <n v="1"/>
    <n v="507487000"/>
    <n v="1.2999987857828389E-2"/>
    <m/>
    <m/>
    <m/>
  </r>
  <r>
    <x v="13"/>
    <x v="13"/>
    <n v="2585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 Mipyme(s) y/o emprendimientos orientados al fortalecimiento de las capacidades locales para la gestión y el desarrollo turístico"/>
    <s v="DESARROLLO TURÍSTICO"/>
    <n v="20"/>
    <n v="420.109443"/>
    <n v="1.1320000011826859E-2"/>
    <s v="Suma"/>
    <x v="403"/>
    <s v="2585-Mártires avanza en su empleabilidad y su ecosistema turístico"/>
    <n v="448931000"/>
    <n v="5"/>
    <n v="5"/>
    <n v="448931000"/>
    <n v="1.1499994185078152E-2"/>
    <m/>
    <m/>
    <m/>
  </r>
  <r>
    <x v="13"/>
    <x v="13"/>
    <n v="2715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32 Estímulo(s) de apoyo al sector artístico y cultural"/>
    <s v="ESTÍMULOS"/>
    <n v="32"/>
    <n v="371.12141600000001"/>
    <n v="1.0000000008353063E-2"/>
    <s v="Suma"/>
    <x v="404"/>
    <s v="2715-Mártires avanza como territorio cultural"/>
    <n v="214706000"/>
    <n v="8"/>
    <n v="8"/>
    <n v="214706000"/>
    <n v="5.4999938776814023E-3"/>
    <m/>
    <m/>
    <m/>
  </r>
  <r>
    <x v="13"/>
    <x v="13"/>
    <n v="2715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371.78201200000001"/>
    <n v="1.0017800005121555E-2"/>
    <s v="Suma"/>
    <x v="404"/>
    <s v="2715-Mártires avanza como territorio cultural"/>
    <n v="391070000"/>
    <n v="5"/>
    <n v="5"/>
    <n v="391070000"/>
    <n v="1.0017803907412304E-2"/>
    <m/>
    <m/>
    <m/>
  </r>
  <r>
    <x v="13"/>
    <x v="13"/>
    <n v="2715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00 Persona(s) en los campos artísticos interculturales culturales y/o patrimoniales."/>
    <s v="CAPACITACIÓN"/>
    <n v="200"/>
    <n v="371.12141600000001"/>
    <n v="1.0000000008353063E-2"/>
    <s v="Suma"/>
    <x v="404"/>
    <s v="2715-Mártires avanza como territorio cultural"/>
    <n v="234225000"/>
    <n v="50"/>
    <n v="50"/>
    <n v="234225000"/>
    <n v="6.0000003073967497E-3"/>
    <m/>
    <m/>
    <m/>
  </r>
  <r>
    <x v="13"/>
    <x v="13"/>
    <n v="2715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116.53212499999999"/>
    <n v="3.1400000127543171E-3"/>
    <s v="Suma"/>
    <x v="404"/>
    <s v="2715-Mártires avanza como territorio cultural"/>
    <n v="117112000"/>
    <n v="5"/>
    <n v="5"/>
    <n v="117112000"/>
    <n v="2.9999873455004724E-3"/>
    <m/>
    <m/>
    <m/>
  </r>
  <r>
    <x v="13"/>
    <x v="13"/>
    <n v="27161"/>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64.64401199999998"/>
    <n v="1.2519999988039496E-2"/>
    <s v="Suma"/>
    <x v="405"/>
    <s v="2716-Mártires construye confianza desde la participación incidente"/>
    <n v="550429000"/>
    <n v="15"/>
    <n v="15"/>
    <n v="580429000"/>
    <n v="1.486849900062755E-2"/>
    <m/>
    <m/>
    <m/>
  </r>
  <r>
    <x v="13"/>
    <x v="13"/>
    <n v="2716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412.68701399999998"/>
    <n v="1.1119999993336953E-2"/>
    <s v="Suma"/>
    <x v="405"/>
    <s v="2716-Mártires construye confianza desde la participación incidente"/>
    <n v="511391000"/>
    <n v="500"/>
    <n v="500"/>
    <n v="481391000"/>
    <n v="1.2331502392904382E-2"/>
    <m/>
    <m/>
    <m/>
  </r>
  <r>
    <x v="13"/>
    <x v="13"/>
    <n v="2716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56 Organización(es) Comunales"/>
    <s v="FORTALECIMIENTO COMUNAL"/>
    <n v="56"/>
    <n v="649.46247700000004"/>
    <n v="1.7499999987672502E-2"/>
    <s v="Suma"/>
    <x v="405"/>
    <s v="2716-Mártires construye confianza desde la participación incidente"/>
    <n v="546525000"/>
    <n v="14"/>
    <n v="14"/>
    <n v="576525000"/>
    <n v="1.476849259140532E-2"/>
    <m/>
    <m/>
    <m/>
  </r>
  <r>
    <x v="13"/>
    <x v="13"/>
    <n v="27171"/>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85.56070800000001"/>
    <n v="5.0000000041765316E-3"/>
    <s v="Suma"/>
    <x v="406"/>
    <s v="2717-Mártires confía en su gobernanza local"/>
    <n v="78075000"/>
    <n v="0.25"/>
    <n v="0.25"/>
    <n v="78075000"/>
    <n v="2.0000001024655834E-3"/>
    <m/>
    <m/>
    <m/>
  </r>
  <r>
    <x v="13"/>
    <x v="13"/>
    <n v="2717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4082.335572"/>
    <n v="0.10999999998410226"/>
    <s v="Suma"/>
    <x v="406"/>
    <s v="2717-Mártires confía en su gobernanza local"/>
    <n v="4635700000"/>
    <n v="1"/>
    <n v="1"/>
    <n v="4635700000"/>
    <n v="0.11874992603265712"/>
    <m/>
    <m/>
    <m/>
  </r>
  <r>
    <x v="13"/>
    <x v="13"/>
    <n v="2717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Desarrollar 4 Acción(es) de inspección y vigilancia"/>
    <s v="IVC"/>
    <n v="4"/>
    <n v="1298.924955"/>
    <n v="3.5000000002290359E-2"/>
    <s v="Suma"/>
    <x v="406"/>
    <s v="2717-Mártires confía en su gobernanza local"/>
    <n v="897862000"/>
    <n v="1"/>
    <n v="1"/>
    <n v="897862000"/>
    <n v="2.2999988370156304E-2"/>
    <m/>
    <m/>
    <m/>
  </r>
  <r>
    <x v="13"/>
    <x v="13"/>
    <n v="2719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Suministrar 4 dotaciones a organismos de seguridad."/>
    <s v="DOTACIÓN"/>
    <n v="4"/>
    <n v="408.23355700000002"/>
    <n v="1.0999999993021155E-2"/>
    <s v="Suma"/>
    <x v="407"/>
    <s v="2719-Mártires camina segura con mejores dotaciones de seguridad"/>
    <n v="507487000"/>
    <n v="1"/>
    <n v="1"/>
    <n v="507487000"/>
    <n v="1.2999987857828389E-2"/>
    <m/>
    <m/>
    <m/>
  </r>
  <r>
    <x v="13"/>
    <x v="13"/>
    <n v="27193"/>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Intervenir 4 equipamientos de seguridad y acceso a la justicia con acciones de fortalecimiento operación adecuación y/o dotación."/>
    <s v="INTERVENCIÓN"/>
    <n v="4"/>
    <n v="371.12141600000001"/>
    <n v="1.0000000008353063E-2"/>
    <s v="Suma"/>
    <x v="407"/>
    <s v="2719-Mártires camina segura con mejores dotaciones de seguridad"/>
    <n v="58556000"/>
    <n v="1"/>
    <n v="1"/>
    <n v="58556000"/>
    <n v="1.4999936727502362E-3"/>
    <m/>
    <m/>
    <m/>
  </r>
  <r>
    <x v="13"/>
    <x v="13"/>
    <n v="2720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la seguridad y la convivencia"/>
    <s v="ACUERDOS "/>
    <n v="4"/>
    <n v="434.95429899999999"/>
    <n v="1.1719999994915952E-2"/>
    <s v="Suma"/>
    <x v="408"/>
    <s v="2720- Mártires camina segura por un espacio público incluyente"/>
    <n v="468450000"/>
    <n v="1"/>
    <n v="1"/>
    <n v="468450000"/>
    <n v="1.2000000614793499E-2"/>
    <m/>
    <m/>
    <m/>
  </r>
  <r>
    <x v="13"/>
    <x v="13"/>
    <n v="2722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148.46897799999999"/>
    <n v="4.0005500012431803E-3"/>
    <s v="Suma"/>
    <x v="409"/>
    <s v="2722-Mártires camina segura en el manejo de conflictos y el diálogo ciudadano"/>
    <n v="97594000"/>
    <n v="2"/>
    <n v="2"/>
    <n v="97594000"/>
    <n v="2.5000065321809303E-3"/>
    <m/>
    <m/>
    <m/>
  </r>
  <r>
    <x v="13"/>
    <x v="13"/>
    <n v="27222"/>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148.46897799999999"/>
    <n v="4.0005500012431803E-3"/>
    <s v="Suma"/>
    <x v="409"/>
    <s v="2722-Mártires camina segura en el manejo de conflictos y el diálogo ciudadano"/>
    <n v="97593000"/>
    <n v="0.25"/>
    <n v="0.25"/>
    <n v="97593000"/>
    <n v="2.4999809157851254E-3"/>
    <m/>
    <m/>
    <m/>
  </r>
  <r>
    <x v="13"/>
    <x v="13"/>
    <n v="2722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59.399838000000003"/>
    <n v="1.6005499949271875E-3"/>
    <s v="Suma"/>
    <x v="409"/>
    <s v="2722-Mártires camina segura en el manejo de conflictos y el diálogo ciudadano"/>
    <n v="70267000"/>
    <n v="1"/>
    <n v="1"/>
    <n v="70267000"/>
    <n v="1.7999872840211224E-3"/>
    <m/>
    <m/>
    <m/>
  </r>
  <r>
    <x v="13"/>
    <x v="13"/>
    <n v="27224"/>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59.399838000000003"/>
    <n v="1.6005499949271875E-3"/>
    <s v="Suma"/>
    <x v="409"/>
    <s v="2722-Mártires camina segura en el manejo de conflictos y el diálogo ciudadano"/>
    <n v="183476000"/>
    <n v="1"/>
    <n v="1"/>
    <n v="183476000"/>
    <n v="4.6999938366951693E-3"/>
    <m/>
    <m/>
    <m/>
  </r>
  <r>
    <x v="13"/>
    <x v="13"/>
    <n v="27241"/>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8000 Persona(s) con apoyos que contribuyan al ingreso mínimo garantizado en los siguientes cuatro años."/>
    <s v="INGRESO MÍNIMO"/>
    <n v="8000"/>
    <n v="983.47175200000004"/>
    <n v="2.6500000011357477E-2"/>
    <s v="Suma"/>
    <x v="410"/>
    <s v="2724-Mártires avanza contra la pobreza"/>
    <n v="2273937000"/>
    <n v="2000"/>
    <n v="2000"/>
    <n v="2273937000"/>
    <n v="5.8250070227349099E-2"/>
    <m/>
    <m/>
    <m/>
  </r>
  <r>
    <x v="13"/>
    <x v="13"/>
    <n v="2724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80 Joven(es) con transferencias condicionadas y acompañamiento psicosocial para la promoción al acceso y permanencia a oportunidades de formación y empleabilidad."/>
    <s v="TRANSFERENCIAS MONETARIAS"/>
    <n v="280"/>
    <n v="538.12605299999996"/>
    <n v="1.450000000672287E-2"/>
    <s v="Suma"/>
    <x v="410"/>
    <s v="2724-Mártires avanza contra la pobreza"/>
    <n v="234225000"/>
    <n v="70"/>
    <n v="70"/>
    <n v="234225000"/>
    <n v="6.0000003073967497E-3"/>
    <m/>
    <m/>
    <m/>
  </r>
  <r>
    <x v="13"/>
    <x v="13"/>
    <n v="2724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509 Persona(s) Mayor(es) con apoyo económico tipo c"/>
    <s v="APOYO ECONÓMICO PERSONA MAYOR"/>
    <n v="1509"/>
    <n v="2931.8591839999999"/>
    <n v="7.9000000001320334E-2"/>
    <s v="Constante"/>
    <x v="410"/>
    <s v="2724-Mártires avanza contra la pobreza"/>
    <n v="3044925000"/>
    <n v="1509"/>
    <n v="1509"/>
    <n v="3044925000"/>
    <n v="7.8000003996157752E-2"/>
    <m/>
    <m/>
    <m/>
  </r>
  <r>
    <x v="13"/>
    <x v="13"/>
    <n v="2726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40 Persona(s) con discapacidad cuidadores y cuidadoras en actividades complementarias en salud."/>
    <s v="ACCIONES COMPLEMENTARIAS "/>
    <n v="240"/>
    <n v="296.897133"/>
    <n v="8.0000000120715228E-3"/>
    <s v="Suma"/>
    <x v="411"/>
    <s v="2726-Mártires camina hacia una salud incluyente"/>
    <n v="292781000"/>
    <n v="60"/>
    <n v="60"/>
    <n v="292781000"/>
    <n v="7.4999939801469861E-3"/>
    <m/>
    <m/>
    <m/>
  </r>
  <r>
    <x v="13"/>
    <x v="13"/>
    <n v="2726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80 Persona(s) a las acciones desarrolladas desde los dispositivos de base comunitaria en respuesta al consumo de SPA"/>
    <s v="DISMINUCIÓN FACTORES DE RIESGO SPA"/>
    <n v="80"/>
    <n v="74.224283"/>
    <n v="1.9999999962815409E-3"/>
    <s v="Suma"/>
    <x v="411"/>
    <s v="2726-Mártires camina hacia una salud incluyente"/>
    <n v="78075000"/>
    <n v="20"/>
    <n v="20"/>
    <n v="78075000"/>
    <n v="2.0000001024655834E-3"/>
    <m/>
    <m/>
    <m/>
  </r>
  <r>
    <x v="13"/>
    <x v="13"/>
    <n v="2726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20 Persona(s) con discapacidad a través de Dispositivos de Asistencia Personal Ayudas - Técnicas (no incluidas en los Planes de Beneficios)"/>
    <s v="DISPOSITIVOS DE ASISTENCIA PERSONAL"/>
    <n v="320"/>
    <n v="463.90177"/>
    <n v="1.2500000010441329E-2"/>
    <s v="Suma"/>
    <x v="411"/>
    <s v="2726-Mártires camina hacia una salud incluyente"/>
    <n v="683156000"/>
    <n v="80"/>
    <n v="80"/>
    <n v="683156000"/>
    <n v="1.7499994492474902E-2"/>
    <m/>
    <m/>
    <m/>
  </r>
  <r>
    <x v="13"/>
    <x v="13"/>
    <n v="2726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 Persona(s) a las acciones y estrategias para promover la salud sexual y reproductiva consciente en los diferentes ciclos de vida"/>
    <s v="SALUD SEXUAL Y REPRODUCTIVA"/>
    <n v="200"/>
    <n v="185.56070800000001"/>
    <n v="5.0000000041765316E-3"/>
    <s v="Suma"/>
    <x v="411"/>
    <s v="2726-Mártires camina hacia una salud incluyente"/>
    <n v="117111000"/>
    <n v="50"/>
    <n v="50"/>
    <n v="117111000"/>
    <n v="2.9999617291046675E-3"/>
    <m/>
    <m/>
    <m/>
  </r>
  <r>
    <x v="13"/>
    <x v="13"/>
    <n v="2726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00 Persona(s) con acciones para la promoción y atención de la salud mental."/>
    <s v="SALUD MENTAL"/>
    <n v="400"/>
    <n v="557.42436599999996"/>
    <n v="1.5019999990127762E-2"/>
    <s v="Suma"/>
    <x v="411"/>
    <s v="2726-Mártires camina hacia una salud incluyente"/>
    <n v="390375000"/>
    <n v="100"/>
    <n v="100"/>
    <n v="390375000"/>
    <n v="1.0000000512327916E-2"/>
    <m/>
    <m/>
    <m/>
  </r>
  <r>
    <x v="13"/>
    <x v="13"/>
    <n v="2727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personas en acciones para la prevención del feminicidio y la violencia contra la mujer"/>
    <s v="PREVENCIÓN"/>
    <n v="2000"/>
    <n v="575.98043700000005"/>
    <n v="1.5519999995934489E-2"/>
    <s v="Suma"/>
    <x v="412"/>
    <s v="2727-Mártires camina segura contra el feminicidio y la violencia contra las mujeres "/>
    <n v="663637000"/>
    <n v="500"/>
    <n v="500"/>
    <n v="663637000"/>
    <n v="1.6999988062759555E-2"/>
    <m/>
    <m/>
    <m/>
  </r>
  <r>
    <x v="13"/>
    <x v="13"/>
    <n v="27301"/>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en la conservación de la biodiversidad y el agua"/>
    <s v="EDUCACIÓN AMBIENTAL"/>
    <n v="12"/>
    <n v="186.674072"/>
    <n v="5.0299999975191413E-3"/>
    <s v="Suma"/>
    <x v="413"/>
    <s v="2730-Mártires avanza por un medio ambiente seguro"/>
    <n v="214706000"/>
    <n v="3"/>
    <n v="3"/>
    <n v="214706000"/>
    <n v="5.4999938776814023E-3"/>
    <m/>
    <m/>
    <m/>
  </r>
  <r>
    <x v="13"/>
    <x v="13"/>
    <n v="2730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s v="HUERTAS URBANAS"/>
    <n v="16"/>
    <n v="185.56070800000001"/>
    <n v="5.0000000041765316E-3"/>
    <s v="Suma"/>
    <x v="413"/>
    <s v="2730-Mártires avanza por un medio ambiente seguro"/>
    <n v="214706000"/>
    <n v="4"/>
    <n v="4"/>
    <n v="180000000"/>
    <n v="4.610951244877425E-3"/>
    <m/>
    <m/>
    <m/>
  </r>
  <r>
    <x v="13"/>
    <x v="13"/>
    <n v="27303"/>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320 Metro(s) cuadrado(s) de muros y techos verdes."/>
    <s v="MUROS Y TECHOS VERDES"/>
    <n v="320"/>
    <n v="92.780354000000003"/>
    <n v="2.5000000020882658E-3"/>
    <s v="Suma"/>
    <x v="413"/>
    <s v="2730-Mártires avanza por un medio ambiente seguro"/>
    <n v="89786000"/>
    <n v="80"/>
    <n v="80"/>
    <n v="89786000"/>
    <n v="2.2999937137364694E-3"/>
    <m/>
    <m/>
    <m/>
  </r>
  <r>
    <x v="13"/>
    <x v="13"/>
    <n v="2730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Metro(s) cuadrado(s) de jardinería"/>
    <s v="JARDINERÍA"/>
    <n v="600"/>
    <n v="92.780354000000003"/>
    <n v="2.5000000020882658E-3"/>
    <s v="Suma"/>
    <x v="413"/>
    <s v="2730-Mártires avanza por un medio ambiente seguro"/>
    <n v="78075000"/>
    <n v="150"/>
    <n v="150"/>
    <n v="78075000"/>
    <n v="2.0000001024655834E-3"/>
    <m/>
    <m/>
    <m/>
  </r>
  <r>
    <x v="13"/>
    <x v="13"/>
    <n v="27305"/>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Arbol(es) en zona urbana"/>
    <s v="ARBOLADO"/>
    <n v="4000"/>
    <n v="185.56070800000001"/>
    <n v="5.0000000041765316E-3"/>
    <s v="Suma"/>
    <x v="413"/>
    <s v="2730-Mártires avanza por un medio ambiente seguro"/>
    <n v="175669000"/>
    <n v="1000"/>
    <n v="1000"/>
    <n v="175669000"/>
    <n v="4.5000066346465133E-3"/>
    <m/>
    <m/>
    <m/>
  </r>
  <r>
    <x v="13"/>
    <x v="13"/>
    <n v="2730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200 Persona(s) en separación en la fuente y reciclaje"/>
    <s v="SEPARACIÓN EN LA FUENTE"/>
    <n v="1200"/>
    <n v="304.69068199999998"/>
    <n v="8.2099999924151526E-3"/>
    <s v="Suma"/>
    <x v="413"/>
    <s v="2730-Mártires avanza por un medio ambiente seguro"/>
    <n v="320498000"/>
    <n v="300"/>
    <n v="300"/>
    <n v="320498000"/>
    <n v="8.210003622670695E-3"/>
    <m/>
    <m/>
    <m/>
  </r>
  <r>
    <x v="13"/>
    <x v="13"/>
    <n v="273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185.56070800000001"/>
    <n v="5.0000000041765316E-3"/>
    <s v="Suma"/>
    <x v="414"/>
    <s v="2736-Mártires referente en innovación y Bogotaneidad"/>
    <n v="136630000"/>
    <n v="1"/>
    <n v="1"/>
    <n v="136630000"/>
    <n v="3.4999681588200144E-3"/>
    <m/>
    <m/>
    <m/>
  </r>
  <r>
    <x v="13"/>
    <x v="13"/>
    <n v="2736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85.56070800000001"/>
    <n v="5.0000000041765316E-3"/>
    <s v="Suma"/>
    <x v="414"/>
    <s v="2736-Mártires referente en innovación y Bogotaneidad"/>
    <n v="136631000"/>
    <n v="0.25"/>
    <n v="0.25"/>
    <n v="136631000"/>
    <n v="3.4999937752158193E-3"/>
    <m/>
    <m/>
    <m/>
  </r>
  <r>
    <x v="13"/>
    <x v="13"/>
    <n v="2741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800 Persona(s) en acciones educativas en temas de protección y bienestar animal"/>
    <s v="ACCIONES PEDAGÓGICAS"/>
    <n v="800"/>
    <n v="74.966526000000002"/>
    <n v="2.0200000008250675E-3"/>
    <s v="Suma"/>
    <x v="415"/>
    <s v="2741-Mártires avanza en la protección y el bienestar de sus animales"/>
    <n v="117112000"/>
    <n v="200"/>
    <n v="200"/>
    <n v="117112000"/>
    <n v="2.9999873455004724E-3"/>
    <m/>
    <m/>
    <m/>
  </r>
  <r>
    <x v="13"/>
    <x v="13"/>
    <n v="2741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241.22891999999999"/>
    <n v="6.4999999946513468E-3"/>
    <s v="Suma"/>
    <x v="415"/>
    <s v="2741-Mártires avanza en la protección y el bienestar de sus animales"/>
    <n v="312300000"/>
    <n v="500"/>
    <n v="500"/>
    <n v="312300000"/>
    <n v="8.0000004098623335E-3"/>
    <m/>
    <m/>
    <m/>
  </r>
  <r>
    <x v="13"/>
    <x v="13"/>
    <n v="27413"/>
    <s v="AMBIENTE"/>
    <n v="45"/>
    <s v="Número de animales esterilizados"/>
    <s v="Cuidado de la vida"/>
    <s v="Protección y bienestar animal"/>
    <s v="Presupuestos Participativos"/>
    <m/>
    <s v="2 - Bogotá confía en su bien-estar"/>
    <s v="15 - Bogotá protege todas las formas de vida"/>
    <s v="Esterilizar 2000 Perros y gatos incluyendo los que están en condición de vulnerabilidad"/>
    <s v="ESTERILIZACIÓN"/>
    <n v="2000"/>
    <n v="241.22891999999999"/>
    <n v="6.4999999946513468E-3"/>
    <s v="Suma"/>
    <x v="415"/>
    <s v="2741-Mártires avanza en la protección y el bienestar de sus animales"/>
    <n v="312300000"/>
    <n v="500"/>
    <n v="500"/>
    <n v="312300000"/>
    <n v="8.0000004098623335E-3"/>
    <m/>
    <m/>
    <m/>
  </r>
  <r>
    <x v="13"/>
    <x v="13"/>
    <n v="274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fortalecimiento de las capacidades locales en torno a la gestión del riesgo"/>
    <s v="GESTIÓN DEL RIESGO"/>
    <n v="4"/>
    <n v="185.56070800000001"/>
    <n v="5.0000000041765316E-3"/>
    <s v="Suma"/>
    <x v="416"/>
    <s v="2748-Martires eficiente en atencion y manejo de emergencias"/>
    <n v="156150000"/>
    <n v="1"/>
    <n v="1"/>
    <n v="156150000"/>
    <n v="4.0000002049311667E-3"/>
    <m/>
    <m/>
    <m/>
  </r>
  <r>
    <x v="13"/>
    <x v="13"/>
    <n v="274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56 Sede(s) educativas urbanas y rurales con recursos pedagógicos y/o tecnológicos"/>
    <s v="DOTACIÓN"/>
    <n v="56"/>
    <n v="742.24283100000002"/>
    <n v="1.9999999989760767E-2"/>
    <s v="Suma"/>
    <x v="417"/>
    <s v="2749-Mártires confía y le apuesta a su potencial"/>
    <n v="390375000"/>
    <n v="14"/>
    <n v="14"/>
    <n v="390375000"/>
    <n v="1.0000000512327916E-2"/>
    <m/>
    <m/>
    <m/>
  </r>
  <r>
    <x v="13"/>
    <x v="13"/>
    <n v="274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Estudiante(s) con apoyo de sostenimiento para la permanencia en la educación posmedia (niveles de formación técnico profesional tecnólogo profesional universitario y educación para el trabajo y desarrollo humano)."/>
    <s v="SOSTENIMIENTO"/>
    <n v="200"/>
    <n v="185.56070800000001"/>
    <n v="5.0000000041765316E-3"/>
    <s v="Suma"/>
    <x v="417"/>
    <s v="2749-Mártires confía y le apuesta a su potencial"/>
    <n v="487969000"/>
    <n v="50"/>
    <n v="50"/>
    <n v="487969000"/>
    <n v="1.2500007044508847E-2"/>
    <m/>
    <m/>
    <m/>
  </r>
  <r>
    <x v="13"/>
    <x v="13"/>
    <n v="274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en programas de educación posmedia (niveles de formación técnico profesional tecnólogo profesional universitario y educación para el trabajo y desarrollo humano)."/>
    <s v="APOYO EDUCACIÓN POSMEDIA"/>
    <n v="80"/>
    <n v="3061.751679"/>
    <n v="8.2499999988076694E-2"/>
    <s v="Suma"/>
    <x v="417"/>
    <s v="2749-Mártires confía y le apuesta a su potencial"/>
    <n v="2635031000"/>
    <n v="20"/>
    <n v="20"/>
    <n v="2635031000"/>
    <n v="6.7499997054114483E-2"/>
    <m/>
    <m/>
    <m/>
  </r>
  <r>
    <x v="13"/>
    <x v="13"/>
    <n v="2752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32 Proyecto(s) del sector cultural y creativo"/>
    <s v="SOSTENIBILIDAD"/>
    <n v="32"/>
    <n v="371.86365899999998"/>
    <n v="1.0020000012896589E-2"/>
    <s v="Suma"/>
    <x v="418"/>
    <s v="2752-Mártires confía en su ecosistema creativo"/>
    <n v="409894000"/>
    <n v="8"/>
    <n v="8"/>
    <n v="409894000"/>
    <n v="1.0500006942043264E-2"/>
    <m/>
    <m/>
    <m/>
  </r>
  <r>
    <x v="13"/>
    <x v="13"/>
    <n v="275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797.91104399999995"/>
    <n v="2.1500000007180942E-2"/>
    <s v="Suma"/>
    <x v="419"/>
    <s v="2753-Martires avanza en la construcción de¿confianza en el espacio publico"/>
    <n v="1562500000"/>
    <n v="1"/>
    <n v="1"/>
    <n v="1562500000"/>
    <n v="4.002561844511654E-2"/>
    <m/>
    <m/>
    <m/>
  </r>
  <r>
    <x v="13"/>
    <x v="13"/>
    <n v="2756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
    <s v="INICIATIVAS PUEBLO INDÍGENA"/>
    <n v="1"/>
    <n v="185.56070800000001"/>
    <n v="5.0000000041765316E-3"/>
    <s v="Constante"/>
    <x v="420"/>
    <s v="2756-Mártires construye confianza con sus comunidades Indígenas, Negras y Afrocolombianas"/>
    <n v="175171000"/>
    <n v="1"/>
    <n v="1"/>
    <n v="160171000"/>
    <n v="4.1030037324625672E-3"/>
    <m/>
    <m/>
    <m/>
  </r>
  <r>
    <x v="13"/>
    <x v="13"/>
    <n v="2756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85.56070800000001"/>
    <n v="5.0000000041765316E-3"/>
    <s v="Constante"/>
    <x v="420"/>
    <s v="2756-Mártires construye confianza con sus comunidades Indígenas, Negras y Afrocolombianas"/>
    <n v="175171000"/>
    <n v="1"/>
    <n v="1"/>
    <n v="160171000"/>
    <n v="4.1030037324625672E-3"/>
    <m/>
    <m/>
    <m/>
  </r>
  <r>
    <x v="13"/>
    <x v="13"/>
    <n v="2762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7 Unidad(es) orientadas a la atención de la primera infancia (Jardines Infantiles Casas de Pensamiento Intercultural Modalidad Espacios Rurales Crecemos en la Ruralidad Creciendo Juntos Centros Amar Centros Forjar)"/>
    <s v="DOTACIÓN"/>
    <n v="7"/>
    <n v="75.337647000000004"/>
    <n v="2.0299999896241511E-3"/>
    <s v="Suma"/>
    <x v="421"/>
    <s v="2762-Mártires avanza en su infraestructura social"/>
    <n v="78075000"/>
    <n v="1.75"/>
    <n v="1.75"/>
    <n v="78075000"/>
    <n v="2.0000001024655834E-3"/>
    <m/>
    <m/>
    <m/>
  </r>
  <r>
    <x v="13"/>
    <x v="13"/>
    <n v="2762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de atención especializada (Centros Integrarte Centros Crecer y Cadis)"/>
    <s v="DOTACIÓN"/>
    <n v="2"/>
    <n v="74.224283"/>
    <n v="1.9999999962815409E-3"/>
    <s v="Suma"/>
    <x v="421"/>
    <s v="2762-Mártires avanza en su infraestructura social"/>
    <n v="39037000"/>
    <n v="0.5"/>
    <n v="0.5"/>
    <n v="39037000"/>
    <n v="9.9998724303488923E-4"/>
    <m/>
    <m/>
    <m/>
  </r>
  <r>
    <x v="13"/>
    <x v="13"/>
    <n v="2762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atención de jóvenes (casas de la juventud centros forjar)"/>
    <s v="DOTACIÓN"/>
    <n v="1"/>
    <n v="111.33642500000001"/>
    <n v="3.0000000078949911E-3"/>
    <s v="Suma"/>
    <x v="421"/>
    <s v="2762-Mártires avanza en su infraestructura social"/>
    <n v="97594000"/>
    <n v="0.25"/>
    <n v="0.25"/>
    <n v="97594000"/>
    <n v="2.5000065321809303E-3"/>
    <m/>
    <m/>
    <m/>
  </r>
  <r>
    <x v="13"/>
    <x v="13"/>
    <n v="2762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222.67284900000001"/>
    <n v="5.9999999888446232E-3"/>
    <s v="Suma"/>
    <x v="421"/>
    <s v="2762-Mártires avanza en su infraestructura social"/>
    <n v="97594000"/>
    <n v="0.25"/>
    <n v="0.25"/>
    <n v="97594000"/>
    <n v="2.5000065321809303E-3"/>
    <m/>
    <m/>
    <m/>
  </r>
  <r>
    <x v="13"/>
    <x v="13"/>
    <n v="27625"/>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37.112141999999999"/>
    <n v="1.0000000116134502E-3"/>
    <s v="Suma"/>
    <x v="421"/>
    <s v="2762-Mártires avanza en su infraestructura social"/>
    <n v="39037000"/>
    <n v="0.25"/>
    <n v="0.25"/>
    <n v="73743000"/>
    <n v="1.8890298758388665E-3"/>
    <m/>
    <m/>
    <m/>
  </r>
  <r>
    <x v="13"/>
    <x v="13"/>
    <n v="27626"/>
    <s v="INTEGRACIÓN SOCIAL"/>
    <n v="87"/>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4 Unidad(es) operativas para la prestación de servicios y la generación de estrategias dirigidas a personas habitantes de calle y/o en riesgo de estarlo (Hogares de paso Autocuidado SEDID Atención Socio-sanitaria y Comunidad de Vida El Camino)"/>
    <s v="DOTACIÓN"/>
    <n v="4"/>
    <n v="111.33642500000001"/>
    <n v="3.0000000078949911E-3"/>
    <s v="Suma"/>
    <x v="421"/>
    <s v="2762-Mártires avanza en su infraestructura social"/>
    <n v="78075000"/>
    <n v="1"/>
    <n v="1"/>
    <n v="78075000"/>
    <n v="2.0000001024655834E-3"/>
    <m/>
    <m/>
    <m/>
  </r>
  <r>
    <x v="13"/>
    <x v="13"/>
    <n v="2763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0 Proceso(s) Pedagógicos, artísticos, culturales, formativos o para el fortalecimiento de iniciativas ciudadanas para la apropiación social de la memoria, verdad, reparación integral a víctimas, paz y reconciliación"/>
    <s v="INICIATIVAS"/>
    <n v="40"/>
    <n v="97.728639000000001"/>
    <n v="2.6333333208028433E-3"/>
    <s v="Suma"/>
    <x v="422"/>
    <s v="2763-Mártires avanza por la paz y la reconciliación en su territorio"/>
    <n v="136231000"/>
    <n v="10"/>
    <n v="10"/>
    <n v="136231000"/>
    <n v="3.4897472168938697E-3"/>
    <m/>
    <m/>
    <m/>
  </r>
  <r>
    <x v="13"/>
    <x v="13"/>
    <n v="2763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s v="ACCIONES DE CONSTRUCCIÓN DE PAZ"/>
    <n v="4"/>
    <n v="97.728639000000001"/>
    <n v="2.6333333208028433E-3"/>
    <s v="Suma"/>
    <x v="422"/>
    <s v="2763-Mártires avanza por la paz y la reconciliación en su territorio"/>
    <n v="195187000"/>
    <n v="1"/>
    <n v="1"/>
    <n v="195187000"/>
    <n v="4.9999874479660558E-3"/>
    <m/>
    <m/>
    <m/>
  </r>
  <r>
    <x v="13"/>
    <x v="13"/>
    <n v="2763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0 Proceso(s) De fortalecimiento de habilidades y capacidades de la población víctima del conflicto armado o excombatientes para promover su participación en los diferentes escenarios"/>
    <s v="FORTALECIMIENTO DE CAPACIDADES"/>
    <n v="40"/>
    <n v="98.099761000000001"/>
    <n v="2.6433333365472864E-3"/>
    <s v="Suma"/>
    <x v="422"/>
    <s v="2763-Mártires avanza por la paz y la reconciliación en su territorio"/>
    <n v="136631000"/>
    <n v="10"/>
    <n v="10"/>
    <n v="136631000"/>
    <n v="3.4999937752158193E-3"/>
    <m/>
    <m/>
    <m/>
  </r>
  <r>
    <x v="13"/>
    <x v="13"/>
    <n v="2771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recreo deportivas inscritas en el Banco que implementan iniciativas de carácter barrial beneficiadas con apoyos económicos"/>
    <s v="BANCO DE INICIATIVAS"/>
    <n v="40"/>
    <n v="185.56070800000001"/>
    <n v="5.0000000041765316E-3"/>
    <s v="Suma"/>
    <x v="423"/>
    <s v="2771-Mártires avanza por el deporte"/>
    <n v="136631000"/>
    <n v="10"/>
    <n v="10"/>
    <n v="136631000"/>
    <n v="3.4999937752158193E-3"/>
    <m/>
    <m/>
    <m/>
  </r>
  <r>
    <x v="13"/>
    <x v="13"/>
    <n v="2771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371.12141600000001"/>
    <n v="1.0000000008353063E-2"/>
    <s v="Suma"/>
    <x v="423"/>
    <s v="2771-Mártires avanza por el deporte"/>
    <n v="292781000"/>
    <n v="1000"/>
    <n v="1000"/>
    <n v="292781000"/>
    <n v="7.4999939801469861E-3"/>
    <m/>
    <m/>
    <m/>
  </r>
  <r>
    <x v="13"/>
    <x v="13"/>
    <n v="2771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 Persona(s) en los campos deportivos o recreativos"/>
    <s v="CAPACITACIÓN"/>
    <n v="400"/>
    <n v="742.24283100000002"/>
    <n v="1.9999999989760767E-2"/>
    <s v="Suma"/>
    <x v="423"/>
    <s v="2771-Mártires avanza por el deporte"/>
    <n v="507487000"/>
    <n v="100"/>
    <n v="100"/>
    <n v="507487000"/>
    <n v="1.2999987857828389E-2"/>
    <m/>
    <m/>
    <m/>
  </r>
  <r>
    <x v="13"/>
    <x v="13"/>
    <n v="2771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Incentivar 200 Persona(s) con la entrega de dotaciones deportivas"/>
    <s v="DOTACIÓN"/>
    <n v="200"/>
    <n v="187.78743600000001"/>
    <n v="5.0599999908617519E-3"/>
    <s v="Suma"/>
    <x v="423"/>
    <s v="2771-Mártires avanza por el deporte"/>
    <n v="195187000"/>
    <n v="50"/>
    <n v="50"/>
    <n v="195187000"/>
    <n v="4.9999874479660558E-3"/>
    <m/>
    <m/>
    <m/>
  </r>
  <r>
    <x v="13"/>
    <x v="13"/>
    <n v="2772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 Centro(s) Con énfasis en Servicios Tics generados."/>
    <s v="CONECTIVIDAD"/>
    <n v="2"/>
    <n v="247.16686300000001"/>
    <n v="6.6600000040542007E-3"/>
    <s v="Constante"/>
    <x v="424"/>
    <s v="2772-Mártires avanza en conectividad"/>
    <n v="234225000"/>
    <n v="2"/>
    <n v="2"/>
    <n v="234225000"/>
    <n v="6.0000003073967497E-3"/>
    <m/>
    <m/>
    <m/>
  </r>
  <r>
    <x v="13"/>
    <x v="13"/>
    <n v="2772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Con énfasis en procesos de formación y desarrollo de competencias digitales."/>
    <s v="FORTALECIMIENTO DE CAPACIDADES"/>
    <n v="2"/>
    <n v="247.16686300000001"/>
    <n v="6.6600000040542007E-3"/>
    <s v="Constante"/>
    <x v="424"/>
    <s v="2772-Mártires avanza en conectividad"/>
    <n v="234225000"/>
    <n v="2"/>
    <n v="2"/>
    <n v="234225000"/>
    <n v="6.0000003073967497E-3"/>
    <m/>
    <m/>
    <m/>
  </r>
  <r>
    <x v="13"/>
    <x v="13"/>
    <n v="2774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371.86365899999998"/>
    <n v="1.0020000012896589E-2"/>
    <s v="Suma"/>
    <x v="425"/>
    <s v="2774-Mártires avanza en su estrategia de cuidado local"/>
    <n v="468450000"/>
    <n v="500"/>
    <n v="500"/>
    <n v="468450000"/>
    <n v="1.2000000614793499E-2"/>
    <m/>
    <m/>
    <m/>
  </r>
  <r>
    <x v="13"/>
    <x v="13"/>
    <n v="2774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 Mujer(es) para el ejercicio de derechos y el fortalecimiento de su autonomía económica"/>
    <s v="FORTALECIMIENTO DE CAPACIDADES"/>
    <n v="400"/>
    <n v="431.24308500000001"/>
    <n v="1.161999999914368E-2"/>
    <s v="Suma"/>
    <x v="425"/>
    <s v="2774-Mártires avanza en su estrategia de cuidado local"/>
    <n v="390375000"/>
    <n v="100"/>
    <n v="100"/>
    <n v="390375000"/>
    <n v="1.0000000512327916E-2"/>
    <m/>
    <m/>
    <m/>
  </r>
  <r>
    <x v="13"/>
    <x v="13"/>
    <n v="27743"/>
    <s v="MUJERES"/>
    <n v="26"/>
    <s v="Mujeres cuidadoras vinculadas a estrategias de cuidado"/>
    <s v="Cuidado de la vida"/>
    <s v="Estrategias de cuidado a personas cuidadoras"/>
    <s v="Presupuestos Participativos"/>
    <m/>
    <s v="2 - Bogotá confía en su bien-estar"/>
    <s v="12 - Bogotá cuida a su gente"/>
    <s v="Vincular 800 Persona(s) cuidadoras a estrategias de cuidado."/>
    <s v="ESTRATEGIAS DE CUIDADO"/>
    <n v="800"/>
    <n v="286.13461100000001"/>
    <n v="7.7099999866084273E-3"/>
    <s v="Suma"/>
    <x v="425"/>
    <s v="2774-Mártires avanza en su estrategia de cuidado local"/>
    <n v="390375000"/>
    <n v="200"/>
    <n v="200"/>
    <n v="390375000"/>
    <n v="1.0000000512327916E-2"/>
    <m/>
    <m/>
    <m/>
  </r>
  <r>
    <x v="13"/>
    <x v="13"/>
    <n v="2796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260.15611200000001"/>
    <n v="7.0099999892571565E-3"/>
    <s v="Suma"/>
    <x v="426"/>
    <s v="2796-Mártires avanza en mejores espacios para la cultura"/>
    <n v="273653000"/>
    <n v="1"/>
    <n v="1"/>
    <n v="273653000"/>
    <n v="7.010003561191345E-3"/>
    <m/>
    <m/>
    <m/>
  </r>
  <r>
    <x v="13"/>
    <x v="13"/>
    <n v="2798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 Metro(s) cuadrado(s) de elementos del sistema de espacio público peatonal con acciones de construcción y/o conservación."/>
    <s v="INTERVENCIÓN"/>
    <n v="600"/>
    <n v="672.84312699999998"/>
    <n v="1.813000000953947E-2"/>
    <s v="Suma"/>
    <x v="427"/>
    <s v="2798-Mártires avanza con mejor espacio público peatonal"/>
    <n v="819787000"/>
    <n v="150"/>
    <n v="150"/>
    <n v="819787000"/>
    <n v="2.0999988267690721E-2"/>
    <m/>
    <m/>
    <m/>
  </r>
  <r>
    <x v="13"/>
    <x v="13"/>
    <n v="2799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8 Kilómetro(s)-carril de malla vial urbana (local y/o intermedia) con acciones de construcción y/o conservación"/>
    <s v="INTERVENCIÓN MALLA VIAL LOCAL"/>
    <n v="8"/>
    <n v="5560.8832920000004"/>
    <n v="0.14983999998116632"/>
    <s v="Suma"/>
    <x v="428"/>
    <s v="2799-Mártires avanza en mejorar su malla vial"/>
    <n v="6162953000"/>
    <n v="2"/>
    <n v="2"/>
    <n v="6162953000"/>
    <n v="0.15787264337483925"/>
    <m/>
    <m/>
    <m/>
  </r>
  <r>
    <x v="13"/>
    <x v="13"/>
    <n v="280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 Metro(s) cuadrado(s) de Parques de la red de proximidad (la construcción incluye su dotación)."/>
    <s v="CONSTRUCCIÓN"/>
    <n v="400"/>
    <n v="286.87685399999998"/>
    <n v="7.7299999911519535E-3"/>
    <s v="Suma"/>
    <x v="429"/>
    <s v="2807-Mártires avanza con mejores parques"/>
    <n v="351337000"/>
    <n v="100"/>
    <n v="100"/>
    <n v="351337000"/>
    <n v="8.9999876528972216E-3"/>
    <m/>
    <m/>
    <m/>
  </r>
  <r>
    <x v="13"/>
    <x v="13"/>
    <n v="280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8 Parque(s) de la red de proximidad con acciones de mejoramiento mantenimiento y/o dotación."/>
    <s v="INTERVENCIÓN"/>
    <n v="8"/>
    <n v="371.12141600000001"/>
    <n v="1.0000000008353063E-2"/>
    <s v="Suma"/>
    <x v="429"/>
    <s v="2807-Mártires avanza con mejores parques"/>
    <n v="351337000"/>
    <n v="2"/>
    <n v="2"/>
    <n v="351337000"/>
    <n v="8.9999876528972216E-3"/>
    <m/>
    <m/>
    <m/>
  </r>
  <r>
    <x v="14"/>
    <x v="14"/>
    <n v="2260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237"/>
    <n v="6.9432237651608367E-3"/>
    <s v="Suma"/>
    <x v="430"/>
    <s v="2260-Acciones formativas y herramientas pedagógicas innovadoras para la autorregulación, solidaridad y corresponsabilidad"/>
    <n v="25"/>
    <n v="237325000"/>
    <n v="25"/>
    <n v="237325000"/>
    <n v="6.7366527273614975E-3"/>
    <m/>
    <m/>
    <s v="SI"/>
  </r>
  <r>
    <x v="14"/>
    <x v="14"/>
    <n v="2260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0 Iniciativa(s) de convivencia con participación de la ciudadanía"/>
    <s v="INICIATIVAS"/>
    <n v="40"/>
    <n v="159"/>
    <n v="4.6581121462471436E-3"/>
    <s v="Suma"/>
    <x v="430"/>
    <s v="2260-Acciones formativas y herramientas pedagógicas innovadoras para la autorregulación, solidaridad y corresponsabilidad"/>
    <n v="10"/>
    <n v="158909000"/>
    <n v="10"/>
    <n v="158909000"/>
    <n v="4.5107542326020779E-3"/>
    <m/>
    <m/>
    <s v="SI"/>
  </r>
  <r>
    <x v="14"/>
    <x v="14"/>
    <n v="226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000 Persona(s) en acciones para la prevención del feminicidio y la violencia contra la mujer"/>
    <s v="PREVENCIÓN"/>
    <n v="1000"/>
    <n v="529"/>
    <n v="1.5497744184683892E-2"/>
    <s v="Suma"/>
    <x v="431"/>
    <s v="2264-Acciones para el fomento y desarrollo de los derechos de las mujeres"/>
    <n v="250"/>
    <n v="529451000"/>
    <n v="250"/>
    <n v="529451000"/>
    <n v="1.5028874004652996E-2"/>
    <m/>
    <m/>
    <s v="SI"/>
  </r>
  <r>
    <x v="14"/>
    <x v="14"/>
    <n v="226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215"/>
    <n v="6.2987051034159485E-3"/>
    <s v="Suma"/>
    <x v="432"/>
    <s v="2266-Acciones de fortalecimiento Integral de Capacidades y Equipamiento para la Seguridad Comunitaria"/>
    <n v="1"/>
    <n v="258808000"/>
    <n v="1"/>
    <n v="258808000"/>
    <n v="7.3464642117896323E-3"/>
    <s v="43,6mmCOP desde 2542"/>
    <m/>
    <m/>
  </r>
  <r>
    <x v="14"/>
    <x v="14"/>
    <n v="22961"/>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500 Ciudadanos con habilidades y capacidades para gestionar la convivencia constructivamente"/>
    <s v="GESTIÓN DE LA CONVIVENCIA"/>
    <n v="500"/>
    <n v="461"/>
    <n v="1.3505595593836057E-2"/>
    <s v="Suma"/>
    <x v="433"/>
    <s v="2296-Acciones centradas en la administración de justicia y el fortalecimiento de la confianza ciudadana"/>
    <n v="125"/>
    <n v="461135000"/>
    <n v="125"/>
    <n v="461135000"/>
    <n v="1.3089671781025361E-2"/>
    <m/>
    <m/>
    <s v="SI"/>
  </r>
  <r>
    <x v="14"/>
    <x v="14"/>
    <n v="2298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0 Metro(s) cuadrado(s) de elementos del sistema de espacio público peatonal con acciones de construcción y/o conservación."/>
    <s v="INTERVENCIÓN"/>
    <n v="10000"/>
    <n v="922"/>
    <n v="2.7011191187672114E-2"/>
    <s v="Suma"/>
    <x v="434"/>
    <s v="2298-Acciones de recuperación y mejoramiento del espacio público peatonal"/>
    <n v="2500"/>
    <n v="922269000"/>
    <n v="2500"/>
    <n v="922269000"/>
    <n v="2.6179315176281304E-2"/>
    <m/>
    <m/>
    <s v="SI"/>
  </r>
  <r>
    <x v="14"/>
    <x v="14"/>
    <n v="2301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60 Estrategia(s) de seguridad y convivencia a través de gestores locales, que permitan el uso y disfrute del espacio público"/>
    <s v="ESTRATEGIAS DE SEGURIDAD Y CONVIVENCIA"/>
    <n v="60"/>
    <n v="211"/>
    <n v="6.181519892189606E-3"/>
    <s v="Suma"/>
    <x v="435"/>
    <s v="2301-Acciones de convivencia para el espacio publico"/>
    <n v="15"/>
    <n v="450000000"/>
    <n v="15"/>
    <n v="450000000"/>
    <n v="1.2773596238544923E-2"/>
    <s v="238mmCOP desde 2542"/>
    <m/>
    <m/>
  </r>
  <r>
    <x v="14"/>
    <x v="14"/>
    <n v="2305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00 Joven(es) con trasferencias condicionadas y acompañamiento psicosocial para la promoción al acceso y permanencia a oportunidades de formación y empleabilidad."/>
    <s v="TRANSFERENCIAS MONETARIAS"/>
    <n v="100"/>
    <n v="120"/>
    <n v="3.515556336790297E-3"/>
    <s v="Suma"/>
    <x v="436"/>
    <s v="2305-Acciones para una localidad con menos pobreza"/>
    <n v="25"/>
    <n v="120000000"/>
    <n v="25"/>
    <n v="120000000"/>
    <n v="3.406292330278646E-3"/>
    <m/>
    <s v="Convenio Interadministrativo con SDIS"/>
    <m/>
  </r>
  <r>
    <x v="14"/>
    <x v="14"/>
    <n v="23052"/>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949 Persona(s) Mayor(es) con apoyo económico tipo C."/>
    <s v="APOYO ECONÓMICO PERSONA MAYOR"/>
    <n v="949"/>
    <n v="2049"/>
    <n v="6.0028124450694324E-2"/>
    <s v="Constante"/>
    <x v="436"/>
    <s v="2305-Acciones para una localidad con menos pobreza"/>
    <n v="949"/>
    <n v="2397096000"/>
    <n v="949"/>
    <n v="2397096000"/>
    <n v="6.8043414331180177E-2"/>
    <s v="219mmCOP desde 2307 + 128mmCOP desde 2542"/>
    <s v="Convenio Interadministrativo con SDIS"/>
    <m/>
  </r>
  <r>
    <x v="14"/>
    <x v="14"/>
    <n v="23053"/>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5000 Persona(s) con apoyos que contribuyan al ingreso mínimo garantizado"/>
    <s v="INGRESO MÍNIMO"/>
    <n v="5000"/>
    <n v="1690"/>
    <n v="4.9510751743130015E-2"/>
    <s v="Suma"/>
    <x v="436"/>
    <s v="2305-Acciones para una localidad con menos pobreza"/>
    <n v="1250"/>
    <n v="1690382000"/>
    <n v="1250"/>
    <n v="1854682000"/>
    <n v="5.2646575597548831E-2"/>
    <m/>
    <s v="Convenio Interadministrativo con SDIS"/>
    <m/>
  </r>
  <r>
    <x v="14"/>
    <x v="14"/>
    <n v="2307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50 Cupo(s) para la atención de población en inseguridad alimentaria y nutricional del Distrito Capital, a través de comedores comunitarios."/>
    <s v="SEGURIDAD ALIMENTARIA"/>
    <n v="50"/>
    <n v="239"/>
    <n v="7.001816370774008E-3"/>
    <s v="Suma"/>
    <x v="437"/>
    <s v="2307-Acciones para una seguridad alimentaria"/>
    <n v="13"/>
    <n v="20000000"/>
    <n v="13"/>
    <n v="20000000"/>
    <n v="5.677153883797743E-4"/>
    <s v="menos 219 mmCOP dirigido a meta de Sub C"/>
    <m/>
    <m/>
  </r>
  <r>
    <x v="14"/>
    <x v="14"/>
    <n v="2320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300 Persona(s) con discapacidad, cuidadores y cuidadoras, en actividades complementarias en salud"/>
    <s v="ACCIONES COMPLEMENTARIAS "/>
    <n v="300"/>
    <n v="341"/>
    <n v="9.9900392570457606E-3"/>
    <s v="Suma"/>
    <x v="438"/>
    <s v="2320-Acciones complementarias para personas con discapacidad y sus cuidadores"/>
    <n v="75"/>
    <n v="341581000"/>
    <n v="75"/>
    <n v="341581000"/>
    <n v="9.6960395039075858E-3"/>
    <m/>
    <s v="Convenio Interadministrativo con SubRed"/>
    <m/>
  </r>
  <r>
    <x v="14"/>
    <x v="14"/>
    <n v="2320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 Persona(s) con acciones para la promoción y atención de la salud mental"/>
    <s v="SALUD MENTAL"/>
    <n v="300"/>
    <n v="512"/>
    <n v="1.4999707036971933E-2"/>
    <s v="Suma"/>
    <x v="438"/>
    <s v="2320-Acciones complementarias para personas con discapacidad y sus cuidadores"/>
    <n v="75"/>
    <n v="512372000"/>
    <n v="75"/>
    <n v="512372000"/>
    <n v="1.4544073448746087E-2"/>
    <m/>
    <s v="Convenio Interadministrativo con SubRed"/>
    <s v="SI"/>
  </r>
  <r>
    <x v="14"/>
    <x v="14"/>
    <n v="2320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 Persona(s) a las acciones y estrategias para promover la salud sexual y reproductiva consciente en los diferentes ciclos de vida"/>
    <s v="SALUD SEXUAL Y REPRODUCTIVA"/>
    <n v="200"/>
    <n v="136"/>
    <n v="3.9842971816956702E-3"/>
    <s v="Suma"/>
    <x v="438"/>
    <s v="2320-Acciones complementarias para personas con discapacidad y sus cuidadores"/>
    <n v="50"/>
    <n v="136632000"/>
    <n v="50"/>
    <n v="136632000"/>
    <n v="3.8784044472552665E-3"/>
    <m/>
    <s v="Convenio Interadministrativo con SubRed"/>
    <m/>
  </r>
  <r>
    <x v="14"/>
    <x v="14"/>
    <n v="2320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60 Persona(s) a las acciones desarrolladas desde los dispositivos de base comunitaria en respuesta al consumo de SPA"/>
    <s v="DISMINUCIÓN FACTORES DE RIESGO SPA"/>
    <n v="160"/>
    <n v="136"/>
    <n v="3.9842971816956702E-3"/>
    <s v="Suma"/>
    <x v="438"/>
    <s v="2320-Acciones complementarias para personas con discapacidad y sus cuidadores"/>
    <n v="40"/>
    <n v="136632000"/>
    <n v="40"/>
    <n v="136632000"/>
    <n v="3.8784044472552665E-3"/>
    <m/>
    <s v="Convenio Interadministrativo con SubRed"/>
    <m/>
  </r>
  <r>
    <x v="14"/>
    <x v="14"/>
    <n v="23205"/>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 Persona(s) con discapacidad a través de Dispositivos de Asistencia Personal - Ayudas Técnicas (no incluidas en los Planes de Beneficios)"/>
    <s v="DISPOSITIVOS DE ASISTENCIA PERSONAL"/>
    <n v="300"/>
    <n v="495"/>
    <n v="1.4501669889259975E-2"/>
    <s v="Suma"/>
    <x v="438"/>
    <s v="2320-Acciones complementarias para personas con discapacidad y sus cuidadores"/>
    <n v="75"/>
    <n v="495293000"/>
    <n v="75"/>
    <n v="495293000"/>
    <n v="1.4059272892839179E-2"/>
    <m/>
    <s v="Convenio Interadministrativo con SubRed"/>
    <m/>
  </r>
  <r>
    <x v="14"/>
    <x v="14"/>
    <n v="23291"/>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70"/>
    <n v="4.9803714771195877E-3"/>
    <s v="Constante"/>
    <x v="439"/>
    <s v="2329-Acciones de Innovación pública"/>
    <n v="1"/>
    <n v="170791000"/>
    <n v="1"/>
    <n v="170791000"/>
    <n v="4.8480339448385024E-3"/>
    <m/>
    <m/>
    <m/>
  </r>
  <r>
    <x v="14"/>
    <x v="14"/>
    <n v="23351"/>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800 Mujer(es) para el ejercicio de derechos y el fortalecimiento de su autonomía económica"/>
    <s v="FORTALECIMIENTO DE CAPACIDADES"/>
    <n v="800"/>
    <n v="519"/>
    <n v="1.5204781156618035E-2"/>
    <s v="Suma"/>
    <x v="440"/>
    <s v="2335-Acciones para Mujeres en el ejercicio de derechos y el fortalecimiento de su autonomia"/>
    <n v="200"/>
    <n v="519204000"/>
    <n v="200"/>
    <n v="519204000"/>
    <n v="1.4738005025416619E-2"/>
    <m/>
    <m/>
    <s v="SI"/>
  </r>
  <r>
    <x v="14"/>
    <x v="14"/>
    <n v="23352"/>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 Persona(s) en procesos para la prevención de violencias en el contexto familiar y/o violencia sexual"/>
    <s v="PREVENCIÓN"/>
    <n v="400"/>
    <n v="341"/>
    <n v="9.9900392570457606E-3"/>
    <s v="Suma"/>
    <x v="440"/>
    <s v="2335-Acciones para Mujeres en el ejercicio de derechos y el fortalecimiento de su autonomia"/>
    <n v="100"/>
    <n v="341581000"/>
    <n v="100"/>
    <n v="341581000"/>
    <n v="9.6960395039075858E-3"/>
    <m/>
    <m/>
    <s v="SI"/>
  </r>
  <r>
    <x v="14"/>
    <x v="14"/>
    <n v="23353"/>
    <s v="MUJERES"/>
    <n v="26"/>
    <s v="Mujeres cuidadoras vinculadas a estrategias de cuidado"/>
    <s v="Cuidado de la vida"/>
    <s v="Estrategias de cuidado a personas cuidadoras"/>
    <s v="Presupuestos Participativos"/>
    <m/>
    <s v="2 - Bogotá confía en su bien-estar"/>
    <s v="12 - Bogotá cuida a su gente"/>
    <s v="Vincular 400 Mujer(es) cuidadora(s) a estrategias de cuidado"/>
    <s v="ESTRATEGIAS DE CUIDADO"/>
    <n v="400"/>
    <n v="413"/>
    <n v="1.209937305911994E-2"/>
    <s v="Suma"/>
    <x v="440"/>
    <s v="2335-Acciones para Mujeres en el ejercicio de derechos y el fortalecimiento de su autonomia"/>
    <n v="100"/>
    <n v="413314000"/>
    <n v="100"/>
    <n v="413314000"/>
    <n v="1.1732235901639902E-2"/>
    <m/>
    <m/>
    <s v="SI"/>
  </r>
  <r>
    <x v="14"/>
    <x v="14"/>
    <n v="2340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05"/>
    <n v="3.0761117946915099E-3"/>
    <s v="Suma"/>
    <x v="441"/>
    <s v="2340-Acciones para un Territorio de Paz y Reconciliación en donde Todos(as) Puedan Volver a Empezar"/>
    <n v="1"/>
    <n v="105226000"/>
    <n v="1"/>
    <n v="105226000"/>
    <n v="2.9869209728825069E-3"/>
    <m/>
    <m/>
    <s v="SI"/>
  </r>
  <r>
    <x v="14"/>
    <x v="14"/>
    <n v="2340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160 Proceso(s) pedagógicos, artísticos, culturales, formativos o para el fortalecimiento de iniciativas ciudadanas para la apropiación social de la memoria, verdad, reparación integral a víctimas, paz y reconciliación"/>
    <s v="INICIATIVAS"/>
    <n v="160"/>
    <n v="137"/>
    <n v="4.0135934845022562E-3"/>
    <s v="Suma"/>
    <x v="441"/>
    <s v="2340-Acciones para un Territorio de Paz y Reconciliación en donde Todos(as) Puedan Volver a Empezar"/>
    <n v="40"/>
    <n v="137297000"/>
    <n v="40"/>
    <n v="137297000"/>
    <n v="3.8972809839188938E-3"/>
    <m/>
    <m/>
    <s v="SI"/>
  </r>
  <r>
    <x v="14"/>
    <x v="14"/>
    <n v="2353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de apoyo al sector artístico y cultural"/>
    <s v="ESTÍMULOS"/>
    <n v="60"/>
    <n v="1673"/>
    <n v="4.9012714595418061E-2"/>
    <s v="Suma"/>
    <x v="442"/>
    <s v="2353-Acciones para una Localidad deportiva, recreativa, artistica, patrimonial e intercultura"/>
    <n v="15"/>
    <n v="457026000"/>
    <n v="15"/>
    <n v="457026000"/>
    <n v="1.2973034654482737E-2"/>
    <s v="-416mmCOP Realizar 8 eventos"/>
    <s v="Convenio Interadministrativo - Cultura"/>
    <m/>
  </r>
  <r>
    <x v="14"/>
    <x v="14"/>
    <n v="2353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 Evento(s) de promoción, circulación y apropiación de actividades artísticas, culturales y patrimoniales"/>
    <s v="EVENTOS"/>
    <n v="8"/>
    <n v="409"/>
    <n v="1.1982187847893596E-2"/>
    <s v="Suma"/>
    <x v="442"/>
    <s v="2353-Acciones para una Localidad deportiva, recreativa, artistica, patrimonial e intercultura"/>
    <n v="2"/>
    <n v="825725000"/>
    <n v="2"/>
    <n v="825725000"/>
    <n v="2.343883945349446E-2"/>
    <s v="416mmCOP desde otorgar 60 estímulas"/>
    <s v="Convenio Interadministrativo - Cultura"/>
    <s v="SI"/>
  </r>
  <r>
    <x v="14"/>
    <x v="14"/>
    <n v="23533"/>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0 Organización(es) artísticas, culturales y patrimoniales con elementos entregados"/>
    <s v="ENTREGA DE ELEMENTOS"/>
    <n v="40"/>
    <n v="548"/>
    <n v="1.6054373938009025E-2"/>
    <s v="Suma"/>
    <x v="442"/>
    <s v="2353-Acciones para una Localidad deportiva, recreativa, artistica, patrimonial e intercultura"/>
    <n v="10"/>
    <n v="548321000"/>
    <n v="10"/>
    <n v="548321000"/>
    <n v="1.5564513473589312E-2"/>
    <m/>
    <s v="Convenio Interadministrativo - Cultura"/>
    <s v="SI"/>
  </r>
  <r>
    <x v="14"/>
    <x v="14"/>
    <n v="23534"/>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409"/>
    <n v="1.1982187847893596E-2"/>
    <s v="Suma"/>
    <x v="442"/>
    <s v="2353-Acciones para una Localidad deportiva, recreativa, artistica, patrimonial e intercultura"/>
    <n v="150"/>
    <n v="409002000"/>
    <n v="150"/>
    <n v="409002000"/>
    <n v="1.1609836463905223E-2"/>
    <m/>
    <s v="Convenio Interadministrativo - Cultura"/>
    <s v="SI"/>
  </r>
  <r>
    <x v="14"/>
    <x v="14"/>
    <n v="2448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00 Colectivo(s) u organizaciones recreo deportivas inscritas en el Banco que implementan iniciativas de carácter barrial con apoyos económicos"/>
    <s v="BANCO DE INICIATIVAS"/>
    <n v="200"/>
    <n v="251"/>
    <n v="7.3533720044530381E-3"/>
    <s v="Suma"/>
    <x v="443"/>
    <s v="2448-Acciones para un territorio deportivo"/>
    <n v="50"/>
    <n v="251110000"/>
    <n v="50"/>
    <n v="251110000"/>
    <n v="7.1279505588022572E-3"/>
    <m/>
    <m/>
    <s v="SI"/>
  </r>
  <r>
    <x v="14"/>
    <x v="14"/>
    <n v="2448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 Persona(s) en actividades recreo-deportivas comunitarias."/>
    <s v="ACTIVIDADES RECREODEPORTIVAS"/>
    <n v="800"/>
    <n v="226"/>
    <n v="6.6209644342883926E-3"/>
    <s v="Suma"/>
    <x v="443"/>
    <s v="2448-Acciones para un territorio deportivo"/>
    <n v="200"/>
    <n v="226125000"/>
    <n v="200"/>
    <n v="226125000"/>
    <n v="6.418732109868824E-3"/>
    <m/>
    <m/>
    <s v="SI"/>
  </r>
  <r>
    <x v="14"/>
    <x v="14"/>
    <n v="2448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600 Persona(s) con la entrega de dotaciones deportivas."/>
    <s v="DOTACIÓN"/>
    <n v="600"/>
    <n v="190"/>
    <n v="5.5662975332513038E-3"/>
    <s v="Suma"/>
    <x v="443"/>
    <s v="2448-Acciones para un territorio deportivo"/>
    <n v="150"/>
    <n v="190064000"/>
    <n v="150"/>
    <n v="190064000"/>
    <n v="5.3951128788506716E-3"/>
    <m/>
    <m/>
    <s v="SI"/>
  </r>
  <r>
    <x v="14"/>
    <x v="14"/>
    <n v="24484"/>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 Persona(s) en los campos deportivos o recreativos"/>
    <s v="CAPACITACIÓN"/>
    <n v="600"/>
    <n v="207"/>
    <n v="6.0643346809632626E-3"/>
    <s v="Suma"/>
    <x v="443"/>
    <s v="2448-Acciones para un territorio deportivo"/>
    <n v="150"/>
    <n v="207149000"/>
    <n v="150"/>
    <n v="207149000"/>
    <n v="5.8800837493740935E-3"/>
    <m/>
    <m/>
    <s v="SI"/>
  </r>
  <r>
    <x v="14"/>
    <x v="14"/>
    <n v="2458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5 Sede(s) educativas urbanas y rurales con recursos pedagógicos y/o tecnológicos"/>
    <s v="DOTACIÓN"/>
    <n v="5"/>
    <n v="341"/>
    <n v="9.9900392570457606E-3"/>
    <s v="Suma"/>
    <x v="444"/>
    <s v="2458-Acciones para la atención integral a primer infancia y educación"/>
    <n v="1"/>
    <n v="441581000"/>
    <n v="1"/>
    <n v="441581000"/>
    <n v="1.2534616445806456E-2"/>
    <s v="+128 desde Beneficiar 100"/>
    <m/>
    <m/>
  </r>
  <r>
    <x v="14"/>
    <x v="14"/>
    <n v="2458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0 Estudiante(s) en programas de educación posmedia (niveles de formación técnico profesional, tecnólogo, profesional universitario y educación para el trabajo y desarrollo"/>
    <s v="APOYO EDUCACIÓN POSMEDIA"/>
    <n v="100"/>
    <n v="2732"/>
    <n v="8.0037499267592432E-2"/>
    <s v="Suma"/>
    <x v="444"/>
    <s v="2458-Acciones para la atención integral a primer infancia y educación"/>
    <n v="25"/>
    <n v="4342818000"/>
    <n v="25"/>
    <n v="4342818000"/>
    <n v="0.12327423037663374"/>
    <s v="+1,610mmCOP"/>
    <s v="Convenio Interadministrativo con ATENEA"/>
    <m/>
  </r>
  <r>
    <x v="14"/>
    <x v="14"/>
    <n v="2465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60 Proyecto(s) del sector cultural y creativo"/>
    <s v="SOSTENIBILIDAD"/>
    <n v="60"/>
    <n v="341"/>
    <n v="9.9900392570457606E-3"/>
    <s v="Suma"/>
    <x v="445"/>
    <s v="2465-Acciones de impulso al sector cultural"/>
    <n v="15"/>
    <n v="341581000"/>
    <n v="15"/>
    <n v="341581000"/>
    <n v="9.6960395039075858E-3"/>
    <m/>
    <m/>
    <s v="SI"/>
  </r>
  <r>
    <x v="14"/>
    <x v="14"/>
    <n v="2469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4 Parque(s) de la red de proximidad con acciones de mejoramiento, mantenimiento y/o dotación"/>
    <s v="INTERVENCIÓN"/>
    <n v="4"/>
    <n v="590"/>
    <n v="1.7284818655885627E-2"/>
    <s v="Suma"/>
    <x v="446"/>
    <s v="2469-Acciones de revitalización y embellecimiento del territorio local"/>
    <n v="1"/>
    <n v="590936000"/>
    <n v="1"/>
    <n v="590936000"/>
    <n v="1.6774173037379516E-2"/>
    <m/>
    <m/>
    <s v="SI"/>
  </r>
  <r>
    <x v="14"/>
    <x v="14"/>
    <n v="2472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85"/>
    <n v="2.4901857385597938E-3"/>
    <s v="Suma"/>
    <x v="447"/>
    <s v="2472-Acciones de resiliencia hogares seguros y comunidades fortalecidas"/>
    <n v="1"/>
    <n v="85652000"/>
    <n v="1"/>
    <n v="85652000"/>
    <n v="2.4312979222752217E-3"/>
    <m/>
    <m/>
    <m/>
  </r>
  <r>
    <x v="14"/>
    <x v="14"/>
    <n v="2472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s v="OBRAS DE MITIGACIÓN"/>
    <n v="1"/>
    <n v="85"/>
    <n v="2.4901857385597938E-3"/>
    <s v="Constante"/>
    <x v="447"/>
    <s v="2472-Acciones de resiliencia hogares seguros y comunidades fortalecidas"/>
    <n v="1"/>
    <n v="85138000"/>
    <n v="1"/>
    <n v="85138000"/>
    <n v="2.4167076367938613E-3"/>
    <m/>
    <m/>
    <m/>
  </r>
  <r>
    <x v="14"/>
    <x v="14"/>
    <n v="2478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903"/>
    <n v="8.5047167047518607E-2"/>
    <s v="Suma"/>
    <x v="448"/>
    <s v="2478-Fortalecimiento Institucional y Transparencia"/>
    <n v="1"/>
    <n v="3285984000"/>
    <n v="1"/>
    <n v="3121684000"/>
    <n v="8.8611402222946375E-2"/>
    <s v="+382,9mmCOP Extra cuota"/>
    <m/>
    <m/>
  </r>
  <r>
    <x v="14"/>
    <x v="14"/>
    <n v="2478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366"/>
    <n v="4.0018749633796216E-2"/>
    <s v="Constante"/>
    <x v="448"/>
    <s v="2478-Fortalecimiento Institucional y Transparencia"/>
    <n v="1"/>
    <n v="393954000"/>
    <n v="1"/>
    <n v="393954000"/>
    <n v="1.1182687405688282E-2"/>
    <m/>
    <m/>
    <m/>
  </r>
  <r>
    <x v="14"/>
    <x v="14"/>
    <n v="2478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853"/>
    <n v="2.4989746294017696E-2"/>
    <s v="Suma"/>
    <x v="448"/>
    <s v="2478-Fortalecimiento Institucional y Transparencia"/>
    <n v="1"/>
    <n v="1604400000"/>
    <n v="1"/>
    <n v="1604400000"/>
    <n v="4.5542128455825497E-2"/>
    <m/>
    <m/>
    <m/>
  </r>
  <r>
    <x v="14"/>
    <x v="14"/>
    <n v="24881"/>
    <s v="AMBIENTE"/>
    <n v="45"/>
    <s v="Número de animales esterilizados"/>
    <s v="Cuidado de la vida"/>
    <s v="Protección y bienestar animal"/>
    <s v="Presupuestos Participativos"/>
    <m/>
    <s v="2 - Bogotá confía en su bien-estar"/>
    <s v="15 - Bogotá protege todas las formas de vida"/>
    <s v="Esterilizar 400 perros y gatos incluyendo los que está en condición de vulnerabilidad"/>
    <s v="ESTERILIZACIÓN"/>
    <n v="400"/>
    <n v="65"/>
    <n v="1.9042596824280775E-3"/>
    <s v="Suma"/>
    <x v="449"/>
    <s v="2488-Acciones para la Comunidad Protectora de Felinos y Caninos"/>
    <n v="100"/>
    <n v="65126000"/>
    <n v="100"/>
    <n v="65126000"/>
    <n v="1.8486516191810593E-3"/>
    <m/>
    <m/>
    <s v="SI"/>
  </r>
  <r>
    <x v="14"/>
    <x v="14"/>
    <n v="24882"/>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80 personas en acciones educativas en temas de protección y bienestar animal"/>
    <s v="ACCIONES PEDAGÓGICAS"/>
    <n v="80"/>
    <n v="192"/>
    <n v="5.6248901388644751E-3"/>
    <s v="Suma"/>
    <x v="449"/>
    <s v="2488-Acciones para la Comunidad Protectora de Felinos y Caninos"/>
    <n v="20"/>
    <n v="192101000"/>
    <n v="20"/>
    <n v="192101000"/>
    <n v="5.4529346911571519E-3"/>
    <m/>
    <m/>
    <s v="SI"/>
  </r>
  <r>
    <x v="14"/>
    <x v="14"/>
    <n v="24883"/>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 animales en los programas de brigadas médicas, urgencias veterinarias y adopciones"/>
    <s v="BIENESTAR ANIMAL"/>
    <n v="1000"/>
    <n v="255"/>
    <n v="7.4705572156793815E-3"/>
    <s v="Suma"/>
    <x v="449"/>
    <s v="2488-Acciones para la Comunidad Protectora de Felinos y Caninos"/>
    <n v="250"/>
    <n v="255146000"/>
    <n v="250"/>
    <n v="255146000"/>
    <n v="7.242515524177295E-3"/>
    <m/>
    <m/>
    <s v="SI"/>
  </r>
  <r>
    <x v="14"/>
    <x v="14"/>
    <n v="2510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 Persona(s) a través de procesos de formación para la participación de manera virtual y presencial"/>
    <s v="CAPACITACIÓN"/>
    <n v="200"/>
    <n v="368"/>
    <n v="1.0781039432823578E-2"/>
    <s v="Suma"/>
    <x v="450"/>
    <s v="2510-Acciones de participación ciudadana con un camino libre"/>
    <n v="50"/>
    <n v="368908000"/>
    <n v="50"/>
    <n v="368908000"/>
    <n v="1.047173742482029E-2"/>
    <m/>
    <m/>
    <s v="SI"/>
  </r>
  <r>
    <x v="14"/>
    <x v="14"/>
    <n v="2510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 Organización(es) comunales"/>
    <s v="FORTALECIMIENTO COMUNAL"/>
    <n v="15"/>
    <n v="1024"/>
    <n v="2.9999414073943867E-2"/>
    <s v="Suma"/>
    <x v="450"/>
    <s v="2510-Acciones de participación ciudadana con un camino libre"/>
    <n v="4"/>
    <n v="495744000"/>
    <n v="4"/>
    <n v="495744000"/>
    <n v="1.4072074874847143E-2"/>
    <s v="-529mmCOP para Fortalecer 60"/>
    <m/>
    <m/>
  </r>
  <r>
    <x v="14"/>
    <x v="14"/>
    <n v="2510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26"/>
    <n v="1.2480224995605554E-2"/>
    <s v="Suma"/>
    <x v="450"/>
    <s v="2510-Acciones de participación ciudadana con un camino libre"/>
    <n v="15"/>
    <n v="955977000"/>
    <n v="15"/>
    <n v="955977000"/>
    <n v="2.7136142691856577E-2"/>
    <s v="+529mmCOP desde Fortalecer 15"/>
    <m/>
    <s v="SI"/>
  </r>
  <r>
    <x v="14"/>
    <x v="14"/>
    <n v="2516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 Mipymes, emprendimientos y/o actores de la economía informal para el fortalecimiento del tejido empresarial local."/>
    <s v="TEJIDO EMPRESARIAL LOCAL"/>
    <n v="100"/>
    <n v="341"/>
    <n v="9.9900392570457606E-3"/>
    <s v="Suma"/>
    <x v="451"/>
    <s v="2516-Acciones en Antonio Nariño, localidad que emprende e impulsa el crecimiento"/>
    <n v="25"/>
    <n v="341581000"/>
    <n v="25"/>
    <n v="341581000"/>
    <n v="9.6960395039075858E-3"/>
    <m/>
    <m/>
    <s v="SI"/>
  </r>
  <r>
    <x v="14"/>
    <x v="14"/>
    <n v="2535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102"/>
    <n v="2.9882228862717526E-3"/>
    <s v="Suma"/>
    <x v="452"/>
    <s v="2535-Acciones por una Localidad incluyente y diferencial"/>
    <n v="1"/>
    <n v="102474000"/>
    <n v="1"/>
    <n v="102474000"/>
    <n v="2.90880333544145E-3"/>
    <m/>
    <m/>
    <m/>
  </r>
  <r>
    <x v="14"/>
    <x v="14"/>
    <n v="2535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102"/>
    <n v="2.9882228862717526E-3"/>
    <s v="Suma"/>
    <x v="452"/>
    <s v="2535-Acciones por una Localidad incluyente y diferencial"/>
    <n v="1"/>
    <n v="102474000"/>
    <n v="1"/>
    <n v="102474000"/>
    <n v="2.90880333544145E-3"/>
    <m/>
    <m/>
    <m/>
  </r>
  <r>
    <x v="14"/>
    <x v="14"/>
    <n v="2542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urbana (local y/o intermedia) con acciones de construcción y/o conservación"/>
    <s v="INTERVENCIÓN MALLA VIAL LOCAL"/>
    <n v="5"/>
    <n v="4829"/>
    <n v="0.14147184625300288"/>
    <s v="Suma"/>
    <x v="453"/>
    <s v="2542-Acciones de mejoramiento de la infraestructura destinada a la movilidad sostenible"/>
    <n v="1.25"/>
    <n v="4419630000"/>
    <n v="1.25"/>
    <n v="4419630000"/>
    <n v="0.1254545980972451"/>
    <s v="43,6mmCOP para 2266 + 238,2mmCOP para 2301 + 128mmCOP para 2305"/>
    <m/>
    <s v="SI"/>
  </r>
  <r>
    <x v="14"/>
    <x v="14"/>
    <n v="2568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árboles en zona urbana"/>
    <s v="ARBOLADO"/>
    <n v="4000"/>
    <n v="205"/>
    <n v="6.0057420753500904E-3"/>
    <s v="Suma"/>
    <x v="454"/>
    <s v="2568-Acciones para aumentar de la resilencia al cambio climático y reducción de la vulnerabilidad"/>
    <n v="1000"/>
    <n v="205000000"/>
    <n v="1000"/>
    <n v="205000000"/>
    <n v="5.8190827308926872E-3"/>
    <m/>
    <m/>
    <s v="SI"/>
  </r>
  <r>
    <x v="14"/>
    <x v="14"/>
    <n v="2568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
    <s v="HUERTAS URBANAS"/>
    <n v="16"/>
    <n v="202"/>
    <n v="5.9178531669303331E-3"/>
    <s v="Suma"/>
    <x v="454"/>
    <s v="2568-Acciones para aumentar de la resilencia al cambio climático y reducción de la vulnerabilidad"/>
    <n v="4"/>
    <n v="202150000"/>
    <n v="4"/>
    <n v="202150000"/>
    <n v="5.7381832880485694E-3"/>
    <m/>
    <m/>
    <s v="SI"/>
  </r>
  <r>
    <x v="14"/>
    <x v="14"/>
    <n v="25683"/>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 personas en separación en la fuente y reciclaje."/>
    <s v="SEPARACIÓN EN LA FUENTE"/>
    <n v="800"/>
    <n v="358"/>
    <n v="1.0488076404757719E-2"/>
    <s v="Suma"/>
    <x v="454"/>
    <s v="2568-Acciones para aumentar de la resilencia al cambio climático y reducción de la vulnerabilidad"/>
    <n v="200"/>
    <n v="358660000"/>
    <n v="200"/>
    <n v="358660000"/>
    <n v="1.0180840059814494E-2"/>
    <m/>
    <m/>
    <s v="SI"/>
  </r>
  <r>
    <x v="14"/>
    <x v="14"/>
    <n v="2568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56"/>
    <n v="4.5702232378273863E-3"/>
    <s v="Suma"/>
    <x v="454"/>
    <s v="2568-Acciones para aumentar de la resilencia al cambio climático y reducción de la vulnerabilidad"/>
    <n v="1"/>
    <n v="156459000"/>
    <n v="1"/>
    <n v="156459000"/>
    <n v="4.441209097525556E-3"/>
    <m/>
    <m/>
    <s v="SI"/>
  </r>
  <r>
    <x v="14"/>
    <x v="14"/>
    <n v="2577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96"/>
    <n v="2.8124450694322375E-3"/>
    <s v="Suma"/>
    <x v="455"/>
    <s v="2577-Acciones para crear un habitat digno y seguro para nuestros niños y adolescentes"/>
    <n v="0.25"/>
    <n v="96880000"/>
    <n v="0.25"/>
    <n v="96880000"/>
    <n v="2.7500133413116269E-3"/>
    <m/>
    <m/>
    <s v="SI"/>
  </r>
  <r>
    <x v="14"/>
    <x v="14"/>
    <n v="2577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4 unidades operativas orientadas a la atención de la primera infancia (Jardines Infantiles, Casas de Pensamiento Intercultural, Modalidad Espacios Rurales, Crecemos en la Ruralidad, Creciendo Juntos, Centros Amar, Centros Forjar)"/>
    <s v="DOTACIÓN"/>
    <n v="4"/>
    <n v="50"/>
    <n v="1.4648151403292905E-3"/>
    <s v="Suma"/>
    <x v="455"/>
    <s v="2577-Acciones para crear un habitat digno y seguro para nuestros niños y adolescentes"/>
    <n v="1"/>
    <n v="50000000"/>
    <n v="1"/>
    <n v="50000000"/>
    <n v="1.4192884709494358E-3"/>
    <m/>
    <m/>
    <s v="SI"/>
  </r>
  <r>
    <x v="14"/>
    <x v="14"/>
    <n v="2594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00 Centros de Acceso Comunitario en zonas rurales y/o apartadas y/o urbanas, con énfasis en procesos de formación y desarrollo de competencias digitales."/>
    <s v="FORTALECIMIENTO DE CAPACIDADES"/>
    <n v="100"/>
    <n v="239"/>
    <n v="7.001816370774008E-3"/>
    <s v="Suma"/>
    <x v="456"/>
    <s v="2594-Acciones para que Antonio Nariño sea una Localidad Inteligente"/>
    <n v="25"/>
    <n v="239107000"/>
    <n v="25"/>
    <n v="239107000"/>
    <n v="6.7872361684661354E-3"/>
    <m/>
    <m/>
    <s v="SI"/>
  </r>
  <r>
    <x v="14"/>
    <x v="14"/>
    <n v="2594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8 Centros de Acceso Comunitario en zonas rurales y/o apartadas y/o urbanas, con énfasis en Servicios TIC´s generados."/>
    <s v="CONECTIVIDAD"/>
    <n v="8"/>
    <n v="239"/>
    <n v="7.001816370774008E-3"/>
    <s v="Suma"/>
    <x v="456"/>
    <s v="2594-Acciones para que Antonio Nariño sea una Localidad Inteligente"/>
    <n v="2"/>
    <n v="239107000"/>
    <n v="2"/>
    <n v="239107000"/>
    <n v="6.7872361684661354E-3"/>
    <m/>
    <m/>
    <s v="SI"/>
  </r>
  <r>
    <x v="14"/>
    <x v="14"/>
    <n v="2607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720 acciones para fortalecer las capacidades y/o habilidades, técnicas y blandas de las personas de la localidad, con el fin de mejorar el acceso a oportunidades de empleo."/>
    <s v="FORTALECIMIENTO DE CAPACIDADES"/>
    <n v="720"/>
    <n v="512"/>
    <n v="1.4999707036971933E-2"/>
    <s v="Suma"/>
    <x v="457"/>
    <s v="2607-Construyendo acciones para el fortalecimiento de capacidades de la gente, la reactivación económica y el impulso empresarial e industrial de la localidad"/>
    <n v="180"/>
    <n v="512372000"/>
    <n v="180"/>
    <n v="512372000"/>
    <n v="1.4544073448746087E-2"/>
    <m/>
    <m/>
    <s v="SI"/>
  </r>
  <r>
    <x v="14"/>
    <x v="14"/>
    <n v="2607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50 Mipymes y/o emprendimientos orientados al fortalecimiento de las capacidades locales para la gestión y el desarrollo turístico "/>
    <s v="DESARROLLO TURÍSTICO"/>
    <n v="50"/>
    <n v="344"/>
    <n v="1.0077928165465518E-2"/>
    <s v="Suma"/>
    <x v="457"/>
    <s v="2607-Construyendo acciones para el fortalecimiento de capacidades de la gente, la reactivación económica y el impulso empresarial e industrial de la localidad"/>
    <n v="13"/>
    <n v="344997000"/>
    <n v="13"/>
    <n v="344997000"/>
    <n v="9.7930052922428502E-3"/>
    <m/>
    <m/>
    <s v="SI"/>
  </r>
  <r>
    <x v="14"/>
    <x v="14"/>
    <n v="2669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es con acciones de construcción, adecuación y/o dotación"/>
    <s v="INTERVENCIÓN"/>
    <n v="1"/>
    <n v="683"/>
    <n v="2.0009374816898108E-2"/>
    <s v="Suma"/>
    <x v="458"/>
    <s v="2669-Acciones de revitalización y embellecimiento de la infraestructura cultural"/>
    <n v="0.25"/>
    <n v="683163000"/>
    <n v="0.25"/>
    <n v="683163000"/>
    <n v="1.9392107393584591E-2"/>
    <m/>
    <m/>
    <s v="SI"/>
  </r>
  <r>
    <x v="15"/>
    <x v="15"/>
    <n v="2297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88"/>
    <n v="5.4160789844851908E-3"/>
    <s v="Suma"/>
    <x v="459"/>
    <s v="2297-Paz y reconciliación en Puente Aranda"/>
    <n v="1"/>
    <n v="320500000"/>
    <n v="1"/>
    <n v="320500000"/>
    <n v="5.399995255417585E-3"/>
    <m/>
    <m/>
    <s v="SI"/>
  </r>
  <r>
    <x v="15"/>
    <x v="15"/>
    <n v="2297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560"/>
    <n v="1.0531264692054537E-2"/>
    <s v="Suma"/>
    <x v="459"/>
    <s v="2297-Paz y reconciliación en Puente Aranda"/>
    <n v="1"/>
    <n v="623195000"/>
    <n v="1"/>
    <n v="623195000"/>
    <n v="1.0500000134789272E-2"/>
    <m/>
    <m/>
    <s v="SI"/>
  </r>
  <r>
    <x v="15"/>
    <x v="15"/>
    <n v="230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000 Persona(s) en acciones para la prevención del feminicidio y la violencia contra la mujer."/>
    <s v="PREVENCIÓN"/>
    <n v="4000"/>
    <n v="827"/>
    <n v="1.5552421250587683E-2"/>
    <s v="Suma"/>
    <x v="460"/>
    <s v="2304-Mujeres Unidas por una Historia sin Violencia"/>
    <n v="1000"/>
    <n v="839955000"/>
    <n v="1000"/>
    <n v="839955000"/>
    <n v="1.4152115490684174E-2"/>
    <m/>
    <m/>
    <s v="SI"/>
  </r>
  <r>
    <x v="15"/>
    <x v="15"/>
    <n v="2313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300 Organización(es) comunitarias a través de capacidades para promover acciones de corresponsabilidad en la gestión de la seguridad y la convivencia."/>
    <s v="FORTALECIMIENTO DE CAPACIDADES"/>
    <n v="300"/>
    <n v="363"/>
    <n v="6.8265162200282087E-3"/>
    <s v="Suma"/>
    <x v="461"/>
    <s v="2313-Puente Aranda segura para una convivencia pacífica"/>
    <n v="75"/>
    <n v="403593000"/>
    <n v="75"/>
    <n v="403593000"/>
    <n v="6.8000008896092028E-3"/>
    <m/>
    <m/>
    <m/>
  </r>
  <r>
    <x v="15"/>
    <x v="15"/>
    <n v="2313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187"/>
    <n v="3.5166901739539258E-3"/>
    <s v="Suma"/>
    <x v="461"/>
    <s v="2313-Puente Aranda segura para una convivencia pacífica"/>
    <n v="2"/>
    <n v="207732000"/>
    <n v="2"/>
    <n v="207732000"/>
    <n v="3.500005661149472E-3"/>
    <m/>
    <m/>
    <s v="SI"/>
  </r>
  <r>
    <x v="15"/>
    <x v="15"/>
    <n v="2317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176"/>
    <n v="3.3098260460742829E-3"/>
    <s v="Suma"/>
    <x v="462"/>
    <s v="2317-Puente Aranda fortalece la identidad local"/>
    <n v="1"/>
    <n v="395861000"/>
    <n v="1"/>
    <n v="395861000"/>
    <n v="6.6697270571134497E-3"/>
    <m/>
    <m/>
    <m/>
  </r>
  <r>
    <x v="15"/>
    <x v="15"/>
    <n v="2322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 Proyecto(s) del sector cultural y creativo."/>
    <s v="SOSTENIBILIDAD"/>
    <n v="20"/>
    <n v="533"/>
    <n v="1.0023507287259051E-2"/>
    <s v="Suma"/>
    <x v="463"/>
    <s v="2322-Cultura en movimiento para Puente Aranda"/>
    <n v="5"/>
    <n v="593519000"/>
    <n v="5"/>
    <n v="593519000"/>
    <n v="9.9999993260536345E-3"/>
    <m/>
    <s v="SE PROYECTA SUSCRIBIR CONVENIO CON LA SECRETARIA DE CULTURA PARA EL CUMPLIMIENTO DE LA META DE LA VIGENCIA"/>
    <s v="SI"/>
  </r>
  <r>
    <x v="15"/>
    <x v="15"/>
    <n v="2355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 para la presentación de servicios sociales dirigidas al desarrollo de capacidades y generación de oportunidades"/>
    <s v="DOTACIÓN"/>
    <n v="2"/>
    <n v="133"/>
    <n v="2.5011753643629526E-3"/>
    <s v="Constante"/>
    <x v="464"/>
    <s v="2355-En Puente Aranda Creamos Futuro"/>
    <n v="2"/>
    <n v="148380000"/>
    <n v="2"/>
    <n v="148380000"/>
    <n v="2.5000040436781944E-3"/>
    <m/>
    <m/>
    <m/>
  </r>
  <r>
    <x v="15"/>
    <x v="15"/>
    <n v="2355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Cadis) dotados y/o acondicionados"/>
    <s v="DOTACIÓN"/>
    <n v="1"/>
    <n v="80"/>
    <n v="1.5044663845792195E-3"/>
    <s v="Constante"/>
    <x v="464"/>
    <s v="2355-En Puente Aranda Creamos Futuro"/>
    <n v="1"/>
    <n v="89028000"/>
    <n v="1"/>
    <n v="89028000"/>
    <n v="1.5000024262069166E-3"/>
    <m/>
    <m/>
    <m/>
  </r>
  <r>
    <x v="15"/>
    <x v="15"/>
    <n v="23553"/>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9 Unidad(es) operativas orientadas a la atención de la primera infancia (Jardines Infantiles)"/>
    <s v="DOTACIÓN"/>
    <n v="9"/>
    <n v="309"/>
    <n v="5.8110014104372359E-3"/>
    <s v="Constante"/>
    <x v="464"/>
    <s v="2355-En Puente Aranda Creamos Futuro"/>
    <n v="9"/>
    <n v="344241000"/>
    <n v="9"/>
    <n v="344241000"/>
    <n v="5.7999992721379252E-3"/>
    <m/>
    <m/>
    <s v="SI"/>
  </r>
  <r>
    <x v="15"/>
    <x v="15"/>
    <n v="2369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0 Persona(s) en actividades recreo-deportivas comunitarias."/>
    <s v="ACTIVIDADES RECREODEPORTIVAS"/>
    <n v="8000"/>
    <n v="747"/>
    <n v="1.4047954866008463E-2"/>
    <s v="Suma"/>
    <x v="465"/>
    <s v="2369-Puente Aranda camina segura con deporte"/>
    <n v="2000"/>
    <n v="830927000"/>
    <n v="2000"/>
    <n v="830927000"/>
    <n v="1.4000005795938745E-2"/>
    <m/>
    <m/>
    <s v="SI"/>
  </r>
  <r>
    <x v="15"/>
    <x v="15"/>
    <n v="23692"/>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0 Persona(s) en los campos deportivos o recreativos."/>
    <s v="CAPACITACIÓN"/>
    <n v="6000"/>
    <n v="747"/>
    <n v="1.4047954866008463E-2"/>
    <s v="Suma"/>
    <x v="465"/>
    <s v="2369-Puente Aranda camina segura con deporte"/>
    <n v="1500"/>
    <n v="830927000"/>
    <n v="1500"/>
    <n v="830927000"/>
    <n v="1.4000005795938745E-2"/>
    <m/>
    <m/>
    <s v="SI"/>
  </r>
  <r>
    <x v="15"/>
    <x v="15"/>
    <n v="2369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2 Colectivo(s) recreo deportivas inscritas en el Banco que implementan iniciativas de carácter barrial con apoyos económicos."/>
    <s v="BANCO DE INICIATIVAS"/>
    <n v="12"/>
    <n v="48"/>
    <n v="9.0267983074753173E-4"/>
    <s v="Suma"/>
    <x v="465"/>
    <s v="2369-Puente Aranda camina segura con deporte"/>
    <n v="3"/>
    <n v="53417000"/>
    <n v="3"/>
    <n v="53417000"/>
    <n v="9.0000482545597867E-4"/>
    <m/>
    <m/>
    <s v="SI"/>
  </r>
  <r>
    <x v="15"/>
    <x v="15"/>
    <n v="2370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para la respuesta a emergencias y desastres"/>
    <s v="GESTIÓN DEL RIESGO"/>
    <n v="4"/>
    <n v="347"/>
    <n v="6.5256229431123651E-3"/>
    <s v="Suma"/>
    <x v="466"/>
    <s v="2370-Puente Aranda segura ante emergencias"/>
    <n v="1"/>
    <n v="385787000"/>
    <n v="1"/>
    <n v="385787000"/>
    <n v="6.499993664904162E-3"/>
    <m/>
    <m/>
    <m/>
  </r>
  <r>
    <x v="15"/>
    <x v="15"/>
    <n v="2446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5 Sede(s) educativas urbanas con recursos pedagógicos y/o tecnológicos."/>
    <s v="DOTACIÓN"/>
    <n v="15"/>
    <n v="800"/>
    <n v="1.5044663845792195E-2"/>
    <s v="Suma"/>
    <x v="467"/>
    <s v="2446-Atención integral a la primer infancia y educación como eje del potencial humano"/>
    <n v="4"/>
    <n v="890279000"/>
    <n v="4"/>
    <n v="890279000"/>
    <n v="1.5000007413410022E-2"/>
    <m/>
    <m/>
    <m/>
  </r>
  <r>
    <x v="15"/>
    <x v="15"/>
    <n v="244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0 Estudiante(s) con apoyo de sostenimiento para la permanencia en la educación posmedia (niveles de formación técnico profesional, tecnólogo, profesional universitario y educación para el trabajo y desarrollo humano)."/>
    <s v="SOSTENIMIENTO"/>
    <n v="1600"/>
    <n v="1067"/>
    <n v="2.0065820404325342E-2"/>
    <s v="Suma"/>
    <x v="467"/>
    <s v="2446-Atención integral a la primer infancia y educación como eje del potencial humano"/>
    <n v="60"/>
    <n v="1087038000"/>
    <n v="60"/>
    <n v="1087038000"/>
    <n v="1.8315132737780408E-2"/>
    <m/>
    <s v="SE PROYECTA SUSCRIBIR CONVENIO CON AGENCIA ATENEA PARA EL CUMPLIMIENTO DE LA META DE LA VIGENCIA"/>
    <m/>
  </r>
  <r>
    <x v="15"/>
    <x v="15"/>
    <n v="2446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40 Estudiante(s) en programas de educación posmedia (niveles de formación técnico profesional, tecnólogo, profesional universitario y educación para el trabajo y desarrollo humano)."/>
    <s v="APOYO EDUCACIÓN POSMEDIA"/>
    <n v="1040"/>
    <n v="3200"/>
    <n v="6.0178655383168779E-2"/>
    <s v="Suma"/>
    <x v="467"/>
    <s v="2446-Atención integral a la primer infancia y educación como eje del potencial humano"/>
    <n v="60"/>
    <n v="3364355000"/>
    <n v="60"/>
    <n v="3364355000"/>
    <n v="5.668487063195142E-2"/>
    <m/>
    <s v="SE PROYECTA SUSCRIBIR CONVENIO CON AGENCIA ATENEA PARA EL CUMPLIMIENTO DE LA META DE LA VIGENCIA"/>
    <m/>
  </r>
  <r>
    <x v="15"/>
    <x v="15"/>
    <n v="2447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000 Animales en los programas de brigadas médicas, urgencias veterinarias y adopciones"/>
    <s v="BIENESTAR ANIMAL"/>
    <n v="4000"/>
    <n v="347"/>
    <n v="6.5256229431123651E-3"/>
    <s v="Suma"/>
    <x v="468"/>
    <s v="2447-Por el bienestar y la protección de los animales en Puente Aranda"/>
    <n v="1000"/>
    <n v="385788000"/>
    <n v="1000"/>
    <n v="385788000"/>
    <n v="6.5000105135633052E-3"/>
    <m/>
    <m/>
    <s v="SI"/>
  </r>
  <r>
    <x v="15"/>
    <x v="15"/>
    <n v="24472"/>
    <s v="AMBIENTE"/>
    <n v="45"/>
    <s v="Número de animales esterilizados"/>
    <s v="Cuidado de la vida"/>
    <s v="Protección y bienestar animal"/>
    <s v="Presupuestos Participativos"/>
    <m/>
    <s v="2 - Bogotá confía en su bien-estar"/>
    <s v="15 - Bogotá protege todas las formas de vida"/>
    <s v="Esterilizar 4000 Canino(s) y felino(s) incluyendo los que está en condición de vulnerabilidad"/>
    <s v="ESTERILIZACIÓN"/>
    <n v="4000"/>
    <n v="453"/>
    <n v="8.5190409026798305E-3"/>
    <s v="Suma"/>
    <x v="468"/>
    <s v="2447-Por el bienestar y la protección de los animales en Puente Aranda"/>
    <n v="1000"/>
    <n v="504491000"/>
    <n v="1000"/>
    <n v="504491000"/>
    <n v="8.4999968998467172E-3"/>
    <m/>
    <m/>
    <s v="SI"/>
  </r>
  <r>
    <x v="15"/>
    <x v="15"/>
    <n v="2449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s v="DESARROLLO TURÍSTICO"/>
    <n v="100"/>
    <n v="640"/>
    <n v="1.2035731076633756E-2"/>
    <s v="Suma"/>
    <x v="469"/>
    <s v="2449-Gestión y desarrollo turístico en Puente Aranda"/>
    <n v="25"/>
    <n v="612223000"/>
    <n v="25"/>
    <n v="612223000"/>
    <n v="1.031513664666933E-2"/>
    <m/>
    <m/>
    <s v="SI"/>
  </r>
  <r>
    <x v="15"/>
    <x v="15"/>
    <n v="24493"/>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800"/>
    <n v="1.5044663845792195E-2"/>
    <s v="Suma"/>
    <x v="469"/>
    <s v="2449-Gestión y desarrollo turístico en Puente Aranda"/>
    <n v="1"/>
    <n v="790279000"/>
    <n v="1"/>
    <n v="790279000"/>
    <n v="1.3315141499083163E-2"/>
    <m/>
    <m/>
    <s v="SI"/>
  </r>
  <r>
    <x v="15"/>
    <x v="15"/>
    <n v="2450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933"/>
    <n v="1.7545839210155147E-2"/>
    <s v="Suma"/>
    <x v="470"/>
    <s v="2450-Mejores capacidades para una Puente Aranda segura"/>
    <n v="1"/>
    <n v="619954000"/>
    <n v="1"/>
    <n v="619954000"/>
    <n v="1.044539363050594E-2"/>
    <m/>
    <m/>
    <m/>
  </r>
  <r>
    <x v="15"/>
    <x v="15"/>
    <n v="2450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320"/>
    <n v="6.0178655383168779E-3"/>
    <s v="Suma"/>
    <x v="470"/>
    <s v="2450-Mejores capacidades para una Puente Aranda segura"/>
    <n v="1"/>
    <n v="300000000"/>
    <n v="1"/>
    <n v="300000000"/>
    <n v="5.0545977429805791E-3"/>
    <m/>
    <m/>
    <m/>
  </r>
  <r>
    <x v="15"/>
    <x v="15"/>
    <n v="2451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 Persona(s) a través de procesos de formación para la participación de manera virtual y presencial."/>
    <s v="CAPACITACIÓN"/>
    <n v="400"/>
    <n v="512"/>
    <n v="9.6285848613070057E-3"/>
    <s v="Suma"/>
    <x v="471"/>
    <s v="2451-Puente Aranda participativa"/>
    <n v="100"/>
    <n v="569778000"/>
    <n v="100"/>
    <n v="569778000"/>
    <n v="9.5999953093332951E-3"/>
    <m/>
    <m/>
    <s v="SI"/>
  </r>
  <r>
    <x v="15"/>
    <x v="15"/>
    <n v="2451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666"/>
    <n v="1.2524682651622003E-2"/>
    <s v="Suma"/>
    <x v="471"/>
    <s v="2451-Puente Aranda participativa"/>
    <n v="15"/>
    <n v="741899000"/>
    <n v="15"/>
    <n v="741899000"/>
    <n v="1.2500003369731829E-2"/>
    <m/>
    <m/>
    <s v="SI"/>
  </r>
  <r>
    <x v="15"/>
    <x v="15"/>
    <n v="2451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54 Organización(es) comunales"/>
    <s v="FORTALECIMIENTO COMUNAL"/>
    <n v="54"/>
    <n v="293"/>
    <n v="5.5101081335213915E-3"/>
    <s v="Suma"/>
    <x v="471"/>
    <s v="2451-Puente Aranda participativa"/>
    <n v="14"/>
    <n v="826436000"/>
    <n v="14"/>
    <n v="826436000"/>
    <n v="1.3924338467726326E-2"/>
    <m/>
    <m/>
    <m/>
  </r>
  <r>
    <x v="15"/>
    <x v="15"/>
    <n v="2452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50 Cupo(s) para la atención de población en inseguridad alimentaria y nutricional del Distrito Capital, a través de comedores comunitarios."/>
    <s v="SEGURIDAD ALIMENTARIA"/>
    <n v="50"/>
    <n v="187"/>
    <n v="3.5166901739539258E-3"/>
    <s v="Constante"/>
    <x v="472"/>
    <s v="2452-Seguridad alimentaria para Puente Aranda"/>
    <n v="50"/>
    <n v="207732000"/>
    <n v="50"/>
    <n v="207732000"/>
    <n v="3.500005661149472E-3"/>
    <s v="EL CUMPLIMIENTO DE ESTA META ESTA SUJETA A LOS ESTIPULADO AL SECTOR (SDIS). Y se solicita cambiar el tipo de anualizacion a suma"/>
    <s v="SE PROYECTA SUSCRIBIR CONVENIO CON SDIS PARA EL CUMPLIMIENTO  DE LA META DE LA VIGENCIA"/>
    <m/>
  </r>
  <r>
    <x v="15"/>
    <x v="15"/>
    <n v="24551"/>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CÓDIGO NACIONAL DE SEGURIDAD Y CONVIVENCIA"/>
    <n v="4"/>
    <n v="229"/>
    <n v="4.3065350258580156E-3"/>
    <s v="Suma"/>
    <x v="473"/>
    <s v="2455-Tejiendo seguridad y convivencia en Puente Aranda"/>
    <n v="1"/>
    <n v="255213000"/>
    <n v="1"/>
    <n v="255213000"/>
    <n v="4.2999968459310088E-3"/>
    <m/>
    <m/>
    <m/>
  </r>
  <r>
    <x v="15"/>
    <x v="15"/>
    <n v="24552"/>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20"/>
    <n v="6.0178655383168779E-3"/>
    <s v="Suma"/>
    <x v="473"/>
    <s v="2455-Tejiendo seguridad y convivencia en Puente Aranda"/>
    <n v="1"/>
    <n v="356111000"/>
    <n v="1"/>
    <n v="356111000"/>
    <n v="5.9999928561685232E-3"/>
    <m/>
    <m/>
    <m/>
  </r>
  <r>
    <x v="15"/>
    <x v="15"/>
    <n v="2457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600 Mipyme(s) emprendimientos y/o actores de la economía informal para el fortalecimiento del tejido empresarial local."/>
    <s v="TEJIDO EMPRESARIAL LOCAL"/>
    <n v="600"/>
    <n v="533"/>
    <n v="1.0023507287259051E-2"/>
    <s v="Suma"/>
    <x v="474"/>
    <s v="2457-Productividad y Fortalecimiento Empresarial de Puente Aranda"/>
    <n v="150"/>
    <n v="593519000"/>
    <n v="150"/>
    <n v="593519000"/>
    <n v="9.9999993260536345E-3"/>
    <m/>
    <m/>
    <s v="SI"/>
  </r>
  <r>
    <x v="15"/>
    <x v="15"/>
    <n v="24591"/>
    <s v="GOBIERNO"/>
    <n v="106"/>
    <s v="Iniciativa de inversión local concertada e implementada con el pueblo rom gitano"/>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ectar e implementar 4 Iniciativa(s) de inversión local con el pueblo Rom gitano"/>
    <s v="INICIATIVAS ROM"/>
    <n v="4"/>
    <n v="74"/>
    <n v="1.391631405735778E-3"/>
    <s v="Suma"/>
    <x v="475"/>
    <s v="2459-Puente Aranda étnica y diversa"/>
    <n v="1"/>
    <n v="83093000"/>
    <n v="1"/>
    <n v="83093000"/>
    <n v="1.4000056341916176E-3"/>
    <m/>
    <m/>
    <m/>
  </r>
  <r>
    <x v="15"/>
    <x v="15"/>
    <n v="2459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pueblos indígenas"/>
    <s v="INICIATIVAS PUEBLO INDÍGENA"/>
    <n v="4"/>
    <n v="96"/>
    <n v="1.8053596614950635E-3"/>
    <s v="Suma"/>
    <x v="475"/>
    <s v="2459-Puente Aranda étnica y diversa"/>
    <n v="1"/>
    <n v="106833000"/>
    <n v="1"/>
    <n v="106833000"/>
    <n v="1.7999928022528139E-3"/>
    <m/>
    <m/>
    <m/>
  </r>
  <r>
    <x v="15"/>
    <x v="15"/>
    <n v="24593"/>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60"/>
    <n v="3.0089327691584389E-3"/>
    <s v="Suma"/>
    <x v="475"/>
    <s v="2459-Puente Aranda étnica y diversa"/>
    <n v="1"/>
    <n v="178056000"/>
    <n v="1"/>
    <n v="178056000"/>
    <n v="3.0000048524138332E-3"/>
    <m/>
    <m/>
    <m/>
  </r>
  <r>
    <x v="15"/>
    <x v="15"/>
    <n v="246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600"/>
    <n v="3.0089327691584389E-2"/>
    <s v="Suma"/>
    <x v="476"/>
    <s v="2460-Gestión local por una Puente Aranda segura"/>
    <n v="1"/>
    <n v="1780557000"/>
    <n v="1"/>
    <n v="1780557000"/>
    <n v="2.9999997978160903E-2"/>
    <m/>
    <m/>
    <m/>
  </r>
  <r>
    <x v="15"/>
    <x v="15"/>
    <n v="2463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705 Persona(s) Mayor(es) con apoyo económico tipo C"/>
    <s v="APOYO ECONÓMICO PERSONA MAYOR"/>
    <n v="1705"/>
    <n v="4960"/>
    <n v="9.3276915843911609E-2"/>
    <s v="Constante"/>
    <x v="477"/>
    <s v="2463-Puente Aranda cuida y protege a la población vulnerable"/>
    <n v="1705"/>
    <n v="3926208000"/>
    <n v="1705"/>
    <n v="3926208000"/>
    <n v="6.6151340317574317E-2"/>
    <s v="PARA CUMPLIMIENTO DE ESTE META EN LA VIGENCIA 2026 SE ESTA A LA ESPERA DE LA PRORROGA DEL CONVENIO 2025 DADA LA LEY DE GARANTIAS"/>
    <s v="SE PROYECTA SUSCRIBIR CONVENIO CON SDIS PARA EL CUMPLIMIENTO  DE LA META DE LA VIGENCIA"/>
    <m/>
  </r>
  <r>
    <x v="15"/>
    <x v="15"/>
    <n v="2463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4000 Persona(s) con apoyos que contribuyan al ingreso mínimo garantizado."/>
    <s v="INGRESO MÍNIMO"/>
    <n v="4000"/>
    <n v="1333"/>
    <n v="2.5068171133051247E-2"/>
    <s v="Constante"/>
    <x v="477"/>
    <s v="2463-Puente Aranda cuida y protege a la población vulnerable"/>
    <n v="4000"/>
    <n v="2298568000"/>
    <n v="4000"/>
    <n v="2298568000"/>
    <n v="3.8727788749624611E-2"/>
    <m/>
    <s v="SE PROYECTA SUSCRIBIR CONVENIO CON SDIS PARA EL CUMPLIMIENTO  DE LA META DE LA VIGENCIA"/>
    <m/>
  </r>
  <r>
    <x v="15"/>
    <x v="15"/>
    <n v="2463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960 Joven(es) con transferencias condicionadas y acompañamiento psicosocial para la promoción al acceso y permanencia a oportunidades de formación y empleabilidad"/>
    <s v="TRANSFERENCIAS MONETARIAS"/>
    <n v="960"/>
    <n v="480"/>
    <n v="9.0267983074753168E-3"/>
    <s v="Suma"/>
    <x v="477"/>
    <s v="2463-Puente Aranda cuida y protege a la población vulnerable"/>
    <n v="0"/>
    <n v="534167000"/>
    <n v="0"/>
    <n v="534167000"/>
    <n v="8.9999977085823569E-3"/>
    <s v="LA META PARA ESTA VIGENCIA BAJARIA SEGÚN EL CONCEPTO DE SDIS"/>
    <s v="SE PROYECTA SUSCRIBIR CONVENIO CON SDIS PARA EL CUMPLIMIENTO  DE LA META DE LA VIGENCIA"/>
    <m/>
  </r>
  <r>
    <x v="15"/>
    <x v="15"/>
    <n v="246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0 Metro(s) cuadrado(s) de elementos del sistema de espacio público peatonal con acciones de construcción y/o conservación."/>
    <s v="INTERVENCIÓN"/>
    <n v="6000"/>
    <n v="1157"/>
    <n v="2.1758345086976962E-2"/>
    <s v="Suma"/>
    <x v="478"/>
    <s v="2464-Conservación del espacio público para Puente Aranda"/>
    <n v="1500"/>
    <n v="1287936000"/>
    <n v="1500"/>
    <n v="1287936000"/>
    <n v="2.1699994662344783E-2"/>
    <m/>
    <m/>
    <m/>
  </r>
  <r>
    <x v="15"/>
    <x v="15"/>
    <n v="2468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320"/>
    <n v="6.0178655383168779E-3"/>
    <s v="Suma"/>
    <x v="479"/>
    <s v="2468-Puente Aranda saludable y con bienestar"/>
    <n v="100"/>
    <n v="556113000"/>
    <n v="100"/>
    <n v="556113000"/>
    <n v="9.3697583821405299E-3"/>
    <m/>
    <m/>
    <m/>
  </r>
  <r>
    <x v="15"/>
    <x v="15"/>
    <n v="2468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4000 Persona(s) a las acciones desarrolladas desde los dispositivos de base comunitaria en respuesta al consumo de SPA."/>
    <s v="DISMINUCIÓN FACTORES DE RIESGO SPA"/>
    <n v="4000"/>
    <n v="320"/>
    <n v="6.0178655383168779E-3"/>
    <s v="Suma"/>
    <x v="479"/>
    <s v="2468-Puente Aranda saludable y con bienestar"/>
    <n v="1000"/>
    <n v="493519000"/>
    <n v="1000"/>
    <n v="493519000"/>
    <n v="8.3151334117267748E-3"/>
    <m/>
    <s v="SE PROYECTA SUSCRIBIR CONVENIO CON LA SUBRED SUROCCIDENTE PARA EL CUMPLIMIENTO DE LA META"/>
    <m/>
  </r>
  <r>
    <x v="15"/>
    <x v="15"/>
    <n v="24683"/>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 Persona(s) con acciones para la promoción y atención de la salud mental."/>
    <s v="SALUD MENTAL"/>
    <n v="300"/>
    <n v="800"/>
    <n v="1.5044663845792195E-2"/>
    <s v="Suma"/>
    <x v="479"/>
    <s v="2468-Puente Aranda saludable y con bienestar"/>
    <n v="75"/>
    <n v="890279000"/>
    <n v="75"/>
    <n v="890279000"/>
    <n v="1.5000007413410022E-2"/>
    <m/>
    <m/>
    <s v="SI"/>
  </r>
  <r>
    <x v="15"/>
    <x v="15"/>
    <n v="2468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capacidad a través de Dispositivos de Asistencia Personal - Ayudas Técnicas (no incluidas en los Planes de Beneficios)."/>
    <s v="DISPOSITIVOS DE ASISTENCIA PERSONAL"/>
    <n v="800"/>
    <n v="1280"/>
    <n v="2.4071462153267512E-2"/>
    <s v="Suma"/>
    <x v="479"/>
    <s v="2468-Puente Aranda saludable y con bienestar"/>
    <n v="200"/>
    <n v="1424446000"/>
    <n v="200"/>
    <n v="1424446000"/>
    <n v="2.4000005121992379E-2"/>
    <m/>
    <s v="SE PROYECTA SUSCRIBIR CONVENIO CON LA SUBRED SUROCCIDENTE PARA EL CUMPLIMIENTO DE LA META"/>
    <m/>
  </r>
  <r>
    <x v="15"/>
    <x v="15"/>
    <n v="2468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0 Persona(s) a las acciones y estrategias para promover la salud sexual y reproductiva consciente en los diferentes ciclos de vida."/>
    <s v="SALUD SEXUAL Y REPRODUCTIVA"/>
    <n v="4000"/>
    <n v="320"/>
    <n v="6.0178655383168779E-3"/>
    <s v="Suma"/>
    <x v="479"/>
    <s v="2468-Puente Aranda saludable y con bienestar"/>
    <n v="1000"/>
    <n v="493519000"/>
    <n v="1000"/>
    <n v="493519000"/>
    <n v="8.3151334117267748E-3"/>
    <m/>
    <m/>
    <m/>
  </r>
  <r>
    <x v="15"/>
    <x v="15"/>
    <n v="2482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3000 Persona(s) en los campos artísticos, interculturales, culturales y/o patrimoniales."/>
    <s v="CAPACITACIÓN"/>
    <n v="3000"/>
    <n v="848"/>
    <n v="1.5947343676539726E-2"/>
    <s v="Suma"/>
    <x v="480"/>
    <s v="2482-Conectando el arte y los saberes en Puente Aranda"/>
    <n v="750"/>
    <n v="943695000"/>
    <n v="750"/>
    <n v="943695000"/>
    <n v="1.589999539020686E-2"/>
    <m/>
    <s v="SE PROYECTA SUSCRIBIR CONVENIO CON LA FUNDACION BATURA  PARA EL CUMPLIMIENTO A PARTE DE LA META DE LA VIGENCIA"/>
    <m/>
  </r>
  <r>
    <x v="15"/>
    <x v="15"/>
    <n v="2482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12 Organización(es) artísticas, culturales y patrimoniales con elementos entregados."/>
    <s v="ENTREGA DE ELEMENTOS"/>
    <n v="12"/>
    <n v="43"/>
    <n v="8.0865068171133057E-4"/>
    <s v="Suma"/>
    <x v="480"/>
    <s v="2482-Conectando el arte y los saberes en Puente Aranda"/>
    <n v="3"/>
    <n v="60482000"/>
    <n v="3"/>
    <n v="60482000"/>
    <n v="1.0190406023031712E-3"/>
    <m/>
    <s v="SE PROYECTA SUSCRIBIR CONVENIO CON LA SECRETARIA DE CULTURA PARA EL CUMPLIMIENTO DE LA META DE LA VIGENCIA"/>
    <s v="SI"/>
  </r>
  <r>
    <x v="15"/>
    <x v="15"/>
    <n v="2482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reconocimientos, apoyos e incentivos al sector artístico y cultural."/>
    <s v="ESTÍMULOS"/>
    <n v="60"/>
    <n v="320"/>
    <n v="6.0178655383168779E-3"/>
    <s v="Suma"/>
    <x v="480"/>
    <s v="2482-Conectando el arte y los saberes en Puente Aranda"/>
    <n v="20"/>
    <n v="356111000"/>
    <n v="20"/>
    <n v="356111000"/>
    <n v="5.9999928561685232E-3"/>
    <m/>
    <s v="SE PROYECTA SUSCRIBIR CONVENIO CON LA SECRETARIA DE CULTURA PARA EL CUMPLIMIENTO DE LA META DE LA VIGENCIA"/>
    <m/>
  </r>
  <r>
    <x v="15"/>
    <x v="15"/>
    <n v="2482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4 Evento(s) de promoción, circulación y apropiación de actividades artísticas, culturales y patrimoniales."/>
    <s v="EVENTOS"/>
    <n v="24"/>
    <n v="448"/>
    <n v="8.4250117536436298E-3"/>
    <s v="Suma"/>
    <x v="480"/>
    <s v="2482-Conectando el arte y los saberes en Puente Aranda"/>
    <n v="6"/>
    <n v="1165556000"/>
    <n v="6"/>
    <n v="1165556000"/>
    <n v="1.9638055756391572E-2"/>
    <m/>
    <m/>
    <s v="SI"/>
  </r>
  <r>
    <x v="15"/>
    <x v="15"/>
    <n v="2528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6 Kilómetro(s)-carril de malla vial urbana (local y/o intermedia) con acciones de construcción y/o conservación"/>
    <s v="INTERVENCIÓN MALLA VIAL LOCAL"/>
    <n v="16"/>
    <n v="7611"/>
    <n v="0.14313117066290551"/>
    <s v="Suma"/>
    <x v="481"/>
    <s v="2528-Vías seguras para Puente Aranda"/>
    <n v="4"/>
    <n v="8469517000"/>
    <n v="4"/>
    <n v="8469517000"/>
    <n v="0.14270000504111882"/>
    <m/>
    <m/>
    <m/>
  </r>
  <r>
    <x v="15"/>
    <x v="15"/>
    <n v="2546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1077"/>
    <n v="2.0253878702397744E-2"/>
    <s v="Suma"/>
    <x v="482"/>
    <s v="2546-Parques amigables en Puente Aranda"/>
    <n v="8"/>
    <n v="1198908000"/>
    <n v="8"/>
    <n v="1198908000"/>
    <n v="2.0199992236137866E-2"/>
    <m/>
    <m/>
    <m/>
  </r>
  <r>
    <x v="15"/>
    <x v="15"/>
    <n v="255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731"/>
    <n v="1.3747061589092618E-2"/>
    <s v="Suma"/>
    <x v="483"/>
    <s v="2553-Espacios Vivos, intervención cultural en Puente Aranda"/>
    <n v="1"/>
    <n v="413121000"/>
    <n v="1"/>
    <n v="413121000"/>
    <n v="6.9605349139262663E-3"/>
    <m/>
    <m/>
    <m/>
  </r>
  <r>
    <x v="15"/>
    <x v="15"/>
    <n v="2565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Arbol(es) en zona urbana"/>
    <s v="ARBOLADO"/>
    <n v="600"/>
    <n v="267"/>
    <n v="5.0211565585331457E-3"/>
    <s v="Suma"/>
    <x v="484"/>
    <s v="2565-Puente Aranda EcoActiva"/>
    <n v="150"/>
    <n v="296759000"/>
    <n v="150"/>
    <n v="296759000"/>
    <n v="4.9999912386972456E-3"/>
    <m/>
    <m/>
    <m/>
  </r>
  <r>
    <x v="15"/>
    <x v="15"/>
    <n v="2565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0"/>
    <n v="0"/>
    <s v="Suma"/>
    <x v="484"/>
    <s v="2565-Puente Aranda EcoActiva"/>
    <n v="1"/>
    <n v="172120000"/>
    <n v="1"/>
    <n v="172120000"/>
    <n v="2.899991211739391E-3"/>
    <m/>
    <m/>
    <m/>
  </r>
  <r>
    <x v="15"/>
    <x v="15"/>
    <n v="2565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 Huerta(s) urbanas"/>
    <s v="HUERTAS URBANAS"/>
    <n v="8"/>
    <n v="69"/>
    <n v="1.2976022566995769E-3"/>
    <s v="Suma"/>
    <x v="484"/>
    <s v="2565-Puente Aranda EcoActiva"/>
    <n v="2"/>
    <n v="77157000"/>
    <n v="2"/>
    <n v="77157000"/>
    <n v="1.2999919935171751E-3"/>
    <m/>
    <m/>
    <m/>
  </r>
  <r>
    <x v="15"/>
    <x v="15"/>
    <n v="2565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 Metro(s) cuadrado(s) de jardinería convencional y biodiversa."/>
    <s v="JARDINERÍA"/>
    <n v="200"/>
    <n v="37"/>
    <n v="6.9581570286788902E-4"/>
    <s v="Suma"/>
    <x v="484"/>
    <s v="2565-Puente Aranda EcoActiva"/>
    <n v="50"/>
    <n v="41546000"/>
    <n v="50"/>
    <n v="41546000"/>
    <n v="6.9999439276623708E-4"/>
    <m/>
    <m/>
    <m/>
  </r>
  <r>
    <x v="15"/>
    <x v="15"/>
    <n v="2565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0 Persona(s) en separación en la fuente y reciclaje"/>
    <s v="SEPARACIÓN EN LA FUENTE"/>
    <n v="8000"/>
    <n v="736"/>
    <n v="1.3841090738128821E-2"/>
    <s v="Suma"/>
    <x v="484"/>
    <s v="2565-Puente Aranda EcoActiva"/>
    <n v="2000"/>
    <n v="819056000"/>
    <n v="2000"/>
    <n v="819056000"/>
    <n v="1.3799995363249004E-2"/>
    <m/>
    <m/>
    <s v="SI"/>
  </r>
  <r>
    <x v="15"/>
    <x v="15"/>
    <n v="25691"/>
    <s v="MUJERES"/>
    <n v="26"/>
    <s v="Mujeres cuidadoras vinculadas a estrategias de cuidado"/>
    <s v="Cuidado de la vida"/>
    <s v="Estrategias de cuidado a personas cuidadoras"/>
    <s v="Presupuestos Participativos"/>
    <m/>
    <s v="2 - Bogotá confía en su bien-estar"/>
    <s v="12 - Bogotá cuida a su gente"/>
    <s v="Vincular 500 Mujer(es) cuidadora(s) a estrategias de cuidado"/>
    <s v="ESTRATEGIAS DE CUIDADO"/>
    <n v="500"/>
    <n v="560"/>
    <n v="1.0531264692054537E-2"/>
    <s v="Suma"/>
    <x v="485"/>
    <s v="2569-Mujeres de Puente Aranda construyendo juntas"/>
    <n v="125"/>
    <n v="623195000"/>
    <n v="125"/>
    <n v="623195000"/>
    <n v="1.0500000134789272E-2"/>
    <m/>
    <m/>
    <s v="SI"/>
  </r>
  <r>
    <x v="15"/>
    <x v="15"/>
    <n v="2569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800 Mujer(es) para el ejercicio de derechos y el fortalecimiento de su autonomía económica"/>
    <s v="FORTALECIMIENTO DE CAPACIDADES"/>
    <n v="800"/>
    <n v="827"/>
    <n v="1.5552421250587683E-2"/>
    <s v="Suma"/>
    <x v="485"/>
    <s v="2569-Mujeres de Puente Aranda construyendo juntas"/>
    <n v="200"/>
    <n v="919954000"/>
    <n v="200"/>
    <n v="919954000"/>
    <n v="1.5499991373486519E-2"/>
    <m/>
    <m/>
    <s v="SI"/>
  </r>
  <r>
    <x v="15"/>
    <x v="15"/>
    <n v="2569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533"/>
    <n v="1.0023507287259051E-2"/>
    <s v="Suma"/>
    <x v="485"/>
    <s v="2569-Mujeres de Puente Aranda construyendo juntas"/>
    <n v="1000"/>
    <n v="593519000"/>
    <n v="1000"/>
    <n v="593519000"/>
    <n v="9.9999993260536345E-3"/>
    <m/>
    <m/>
    <s v="SI"/>
  </r>
  <r>
    <x v="15"/>
    <x v="15"/>
    <n v="2579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de acceso comunitario en zonas urbanas, con énfasis en procesos de formación y desarrollo de competencias digitales."/>
    <s v="FORTALECIMIENTO DE CAPACIDADES"/>
    <n v="2"/>
    <n v="672"/>
    <n v="1.2637517630465445E-2"/>
    <s v="Suma"/>
    <x v="486"/>
    <s v="2579-Cierre de la brecha digital a través de formación y redes de comunicación comunitarias en Puente Aranda"/>
    <n v="2"/>
    <n v="747834000"/>
    <n v="2"/>
    <n v="747834000"/>
    <n v="1.2600000161747128E-2"/>
    <m/>
    <m/>
    <s v="SI"/>
  </r>
  <r>
    <x v="15"/>
    <x v="15"/>
    <n v="2582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773"/>
    <n v="1.4536906440996708E-2"/>
    <s v="Suma"/>
    <x v="487"/>
    <s v="2582-Espacio público vivo y seguro en Puente Aranda"/>
    <n v="1"/>
    <n v="860603000"/>
    <n v="1"/>
    <n v="860603000"/>
    <n v="1.4500006604674385E-2"/>
    <m/>
    <m/>
    <s v="SI"/>
  </r>
  <r>
    <x v="15"/>
    <x v="15"/>
    <n v="25881"/>
    <s v="GOBIERNO"/>
    <n v="91"/>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21"/>
    <n v="3.9492242595204514E-4"/>
    <s v="Constante"/>
    <x v="488"/>
    <s v="2588-Fortalecimiento seguro para Puente Aranda"/>
    <n v="1"/>
    <n v="23741000"/>
    <n v="1"/>
    <n v="23741000"/>
    <n v="4.0000401672033977E-4"/>
    <s v="IMPOSIBLE CUMPLIMIENTO"/>
    <m/>
    <m/>
  </r>
  <r>
    <x v="15"/>
    <x v="15"/>
    <n v="2588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5253"/>
    <n v="9.8787023977433011E-2"/>
    <s v="Suma"/>
    <x v="488"/>
    <s v="2588-Fortalecimiento seguro para Puente Aranda"/>
    <n v="1"/>
    <n v="5980660000"/>
    <n v="1"/>
    <n v="5980660000"/>
    <n v="0.10076610179178076"/>
    <m/>
    <m/>
    <m/>
  </r>
  <r>
    <x v="15"/>
    <x v="15"/>
    <n v="25883"/>
    <s v="GOBIERNO"/>
    <n v="114"/>
    <s v="Unidades de innovación publica  y social fortalecidas"/>
    <s v="Gobierno confiable"/>
    <s v="Creación de Laboratorios de Innovación Social y Transparencia"/>
    <s v="Gestión Pública Local"/>
    <m/>
    <s v="5 - Bogotá confía en su gobierno"/>
    <s v="33 - Fortalecimiento institucional para un gobierno confiable"/>
    <s v="Fortalecer 4 Unidad(es) de innovación publica y social nivel local"/>
    <s v="INNOVACIÓN PÚBLICA"/>
    <n v="4"/>
    <n v="80"/>
    <n v="1.5044663845792195E-3"/>
    <s v="Suma"/>
    <x v="488"/>
    <s v="2588-Fortalecimiento seguro para Puente Aranda"/>
    <n v="1"/>
    <n v="282547000"/>
    <n v="1"/>
    <n v="282547000"/>
    <n v="4.7605380949531121E-3"/>
    <m/>
    <m/>
    <m/>
  </r>
  <r>
    <x v="15"/>
    <x v="15"/>
    <n v="25884"/>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698"/>
    <n v="1.3126469205453691E-2"/>
    <s v="Constante"/>
    <x v="488"/>
    <s v="2588-Fortalecimiento seguro para Puente Aranda"/>
    <n v="1"/>
    <n v="825000000"/>
    <n v="1"/>
    <n v="825000000"/>
    <n v="1.3900143793196592E-2"/>
    <m/>
    <m/>
    <m/>
  </r>
  <r>
    <x v="15"/>
    <x v="15"/>
    <n v="25885"/>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s v="IVC"/>
    <n v="4"/>
    <n v="2026"/>
    <n v="3.8100611189468732E-2"/>
    <s v="Suma"/>
    <x v="488"/>
    <s v="2588-Fortalecimiento seguro para Puente Aranda"/>
    <n v="1"/>
    <n v="2255372000"/>
    <n v="1"/>
    <n v="2255372000"/>
    <n v="3.7999994069271979E-2"/>
    <m/>
    <m/>
    <m/>
  </r>
  <r>
    <x v="16"/>
    <x v="16"/>
    <n v="2389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 Arbol(es) en zona urbana - 100 mm"/>
    <s v="ARBOLADO"/>
    <n v="100"/>
    <n v="65"/>
    <n v="2.3590041373303334E-3"/>
    <s v="Suma"/>
    <x v="489"/>
    <s v="2389-La Candelaria camina entre espacios verdes y procesos de gestión ambiental"/>
    <n v="72000000"/>
    <n v="25"/>
    <n v="25"/>
    <n v="72000000"/>
    <n v="2.3908008359302302E-3"/>
    <m/>
    <m/>
    <m/>
  </r>
  <r>
    <x v="16"/>
    <x v="16"/>
    <n v="23892"/>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 Metro(s) cuadrado(s) de jardinería"/>
    <s v="JARDINERÍA"/>
    <n v="100"/>
    <n v="103"/>
    <n v="3.7381142483849895E-3"/>
    <s v="Suma"/>
    <x v="489"/>
    <s v="2389-La Candelaria camina entre espacios verdes y procesos de gestión ambiental"/>
    <n v="114000000"/>
    <n v="25"/>
    <n v="25"/>
    <n v="114000000"/>
    <n v="3.7854346568895309E-3"/>
    <m/>
    <m/>
    <m/>
  </r>
  <r>
    <x v="16"/>
    <x v="16"/>
    <n v="2389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1 Huerta(s) Urbanas"/>
    <s v="HUERTAS URBANAS"/>
    <n v="21"/>
    <n v="41"/>
    <n v="1.4879872250852871E-3"/>
    <s v="Suma"/>
    <x v="489"/>
    <s v="2389-La Candelaria camina entre espacios verdes y procesos de gestión ambiental"/>
    <n v="45000000"/>
    <n v="5"/>
    <n v="5"/>
    <n v="45000000"/>
    <n v="1.4942505224563938E-3"/>
    <m/>
    <m/>
    <m/>
  </r>
  <r>
    <x v="16"/>
    <x v="16"/>
    <n v="2389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0 Persona(s) en separación en la fuente y reciclaje."/>
    <s v="SEPARACIÓN EN LA FUENTE"/>
    <n v="5000"/>
    <n v="334"/>
    <n v="1.2121652028743558E-2"/>
    <s v="Suma"/>
    <x v="489"/>
    <s v="2389-La Candelaria camina entre espacios verdes y procesos de gestión ambiental"/>
    <n v="370000000"/>
    <n v="1250"/>
    <n v="1250"/>
    <n v="370000000"/>
    <n v="1.2286059851308127E-2"/>
    <m/>
    <m/>
    <m/>
  </r>
  <r>
    <x v="16"/>
    <x v="16"/>
    <n v="23895"/>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3 Proceso(s) comunitarios de educación ambiental que promueven la conservación de la biodiversidad y el agua + 100 mm de árboles"/>
    <s v="EDUCACIÓN AMBIENTAL"/>
    <n v="3"/>
    <n v="136"/>
    <n v="4.9357625027219281E-3"/>
    <s v="Suma"/>
    <x v="489"/>
    <s v="2389-La Candelaria camina entre espacios verdes y procesos de gestión ambiental"/>
    <n v="161000000"/>
    <n v="1"/>
    <n v="1"/>
    <n v="161000000"/>
    <n v="5.3460963136773201E-3"/>
    <m/>
    <m/>
    <m/>
  </r>
  <r>
    <x v="16"/>
    <x v="16"/>
    <n v="2394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150"/>
    <n v="5.4438557015315378E-3"/>
    <s v="Suma"/>
    <x v="490"/>
    <s v="2394-El corazón de La Candelaria símbolo de la bogotaneidad"/>
    <n v="230000000"/>
    <n v="1"/>
    <n v="1"/>
    <n v="230000000"/>
    <n v="7.6372804481104574E-3"/>
    <m/>
    <m/>
    <m/>
  </r>
  <r>
    <x v="16"/>
    <x v="16"/>
    <n v="2403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550 Persona(s) en acciones educativas en temas de protección y bienestar animal"/>
    <s v="ACCIONES PEDAGÓGICAS"/>
    <n v="550"/>
    <n v="111"/>
    <n v="4.0284532191333378E-3"/>
    <s v="Suma"/>
    <x v="491"/>
    <s v="2403-Por un cuidado responsable de los animales de La Candelaria"/>
    <n v="123000000"/>
    <n v="140"/>
    <n v="140"/>
    <n v="123000000"/>
    <n v="4.0842847613808096E-3"/>
    <m/>
    <m/>
    <m/>
  </r>
  <r>
    <x v="16"/>
    <x v="16"/>
    <n v="24032"/>
    <s v="AMBIENTE"/>
    <n v="45"/>
    <s v="Número de animales esterilizados"/>
    <s v="Cuidado de la vida"/>
    <s v="Protección y bienestar animal"/>
    <s v="Presupuestos Participativos"/>
    <m/>
    <s v="2 - Bogotá confía en su bien-estar"/>
    <s v="15 - Bogotá protege todas las formas de vida"/>
    <s v="Esterilizar 1600 Perros y gatos incluyendo los que está en condición de vulnerabilidad"/>
    <s v="ESTERILIZACIÓN"/>
    <n v="1600"/>
    <n v="95"/>
    <n v="3.4477752776366408E-3"/>
    <s v="Suma"/>
    <x v="491"/>
    <s v="2403-Por un cuidado responsable de los animales de La Candelaria"/>
    <n v="135000000"/>
    <n v="400"/>
    <n v="400"/>
    <n v="155000000"/>
    <n v="5.1468629106831342E-3"/>
    <m/>
    <m/>
    <m/>
  </r>
  <r>
    <x v="16"/>
    <x v="16"/>
    <n v="24033"/>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600 Animales en los programas de brigadas médicas, urgencias veterinarias y adopciones"/>
    <s v="BIENESTAR ANIMAL"/>
    <n v="1600"/>
    <n v="195"/>
    <n v="7.0770124119909992E-3"/>
    <s v="Suma"/>
    <x v="491"/>
    <s v="2403-Por un cuidado responsable de los animales de La Candelaria"/>
    <n v="217000000"/>
    <n v="400"/>
    <n v="400"/>
    <n v="237000000"/>
    <n v="7.869719418270341E-3"/>
    <m/>
    <m/>
    <m/>
  </r>
  <r>
    <x v="16"/>
    <x v="16"/>
    <n v="2410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Emprendimiento(s) Mipymes, y/o actores de la economía informal para el fortalecimiento del tejido empresarial local."/>
    <s v="TEJIDO EMPRESARIAL LOCAL"/>
    <n v="200"/>
    <n v="269"/>
    <n v="9.7626478914132255E-3"/>
    <s v="Suma"/>
    <x v="492"/>
    <s v="2410-La Candelaria Camina hacía un fortalecimiento del tejido empresarial"/>
    <n v="298000000"/>
    <n v="50"/>
    <n v="50"/>
    <n v="298000000"/>
    <n v="9.8952590153778969E-3"/>
    <m/>
    <m/>
    <m/>
  </r>
  <r>
    <x v="16"/>
    <x v="16"/>
    <n v="2420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procesos de formación y desarrollo de competencias digitales."/>
    <s v="FORTALECIMIENTO DE CAPACIDADES"/>
    <n v="3"/>
    <n v="201"/>
    <n v="7.2947666400522606E-3"/>
    <s v="Constante"/>
    <x v="493"/>
    <s v="2420-La Candelaria conectada desde el corazón de la ciudad"/>
    <n v="223000000"/>
    <n v="3"/>
    <n v="3"/>
    <n v="223000000"/>
    <n v="7.4048414779505738E-3"/>
    <m/>
    <m/>
    <m/>
  </r>
  <r>
    <x v="16"/>
    <x v="16"/>
    <n v="2420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s v="CONECTIVIDAD"/>
    <n v="3"/>
    <n v="201"/>
    <n v="7.2947666400522606E-3"/>
    <s v="Constante"/>
    <x v="493"/>
    <s v="2420-La Candelaria conectada desde el corazón de la ciudad"/>
    <n v="223000000"/>
    <n v="3"/>
    <n v="3"/>
    <n v="223000000"/>
    <n v="7.4048414779505738E-3"/>
    <m/>
    <m/>
    <m/>
  </r>
  <r>
    <x v="16"/>
    <x v="16"/>
    <n v="24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Implementar 16 Acción(es) para fortalecer las capacidades y/o habilidades, técnicas y blandas de las personas de la localidad de La Candelaria"/>
    <s v="FORTALECIMIENTO DE CAPACIDADES"/>
    <n v="16"/>
    <n v="402"/>
    <n v="1.4589533280104521E-2"/>
    <s v="Suma"/>
    <x v="494"/>
    <s v="2423-La Candelaria Camina hacía un fortalecimiento empresarial y fomento al empleo equitativo e incluyente"/>
    <n v="452716000"/>
    <n v="4"/>
    <n v="4"/>
    <n v="452716000"/>
    <n v="1.5032691544985972E-2"/>
    <m/>
    <m/>
    <m/>
  </r>
  <r>
    <x v="16"/>
    <x v="16"/>
    <n v="2423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Fortalecer 25 Mipyme(s) y/o emprendimientos orientados al fortalecimiento de las capacidades locales para la gestión y el desarrollo turístico"/>
    <s v="DESARROLLO TURÍSTICO"/>
    <n v="25"/>
    <n v="323"/>
    <n v="1.1722435943964578E-2"/>
    <s v="Suma"/>
    <x v="494"/>
    <s v="2423-La Candelaria Camina hacía un fortalecimiento empresarial y fomento al empleo equitativo e incluyente"/>
    <n v="358000000"/>
    <n v="6"/>
    <n v="6"/>
    <n v="358000000"/>
    <n v="1.1887593045319755E-2"/>
    <m/>
    <m/>
    <m/>
  </r>
  <r>
    <x v="16"/>
    <x v="16"/>
    <n v="2425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2 Programa(s) de abordaje de conflictividad escolar para la convivencia con enfoque restaurativo"/>
    <s v="CONFLICTIVIDAD ESCOLAR"/>
    <n v="2"/>
    <n v="109"/>
    <n v="3.9558684764462509E-3"/>
    <s v="Constante"/>
    <x v="495"/>
    <s v="2425-La Candelaria camina hacia la convivencia ciudadana y la justicia local"/>
    <n v="120000000"/>
    <n v="2"/>
    <n v="2"/>
    <n v="120000000"/>
    <n v="3.9846680598837171E-3"/>
    <m/>
    <m/>
    <m/>
  </r>
  <r>
    <x v="16"/>
    <x v="16"/>
    <n v="2425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s en la localidad, para la apropiación del Código Nacional de Seguridad y Convivencia Ciudadana"/>
    <s v="CÓDIGO NACIONAL DE SEGURIDAD Y CONVIVENCIA"/>
    <n v="1"/>
    <n v="136"/>
    <n v="4.9357625027219281E-3"/>
    <s v="Constante"/>
    <x v="495"/>
    <s v="2425-La Candelaria camina hacia la convivencia ciudadana y la justicia local"/>
    <n v="151000000"/>
    <n v="1"/>
    <n v="1"/>
    <n v="151000000"/>
    <n v="5.014040642020344E-3"/>
    <m/>
    <m/>
    <m/>
  </r>
  <r>
    <x v="16"/>
    <x v="16"/>
    <n v="24253"/>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117"/>
    <n v="4.2462074471946E-3"/>
    <s v="Constante"/>
    <x v="495"/>
    <s v="2425-La Candelaria camina hacia la convivencia ciudadana y la justicia local"/>
    <n v="129000000"/>
    <n v="1"/>
    <n v="1"/>
    <n v="129000000"/>
    <n v="4.2835181643749954E-3"/>
    <m/>
    <m/>
    <m/>
  </r>
  <r>
    <x v="16"/>
    <x v="16"/>
    <n v="2428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168"/>
    <n v="6.0971183857153229E-3"/>
    <s v="Suma"/>
    <x v="496"/>
    <s v="2428-La Candelaria,  un territorio de memoria, paz y reconciliación"/>
    <n v="187000000"/>
    <n v="2"/>
    <n v="2"/>
    <n v="187000000"/>
    <n v="6.2094410599854589E-3"/>
    <m/>
    <m/>
    <m/>
  </r>
  <r>
    <x v="16"/>
    <x v="16"/>
    <n v="2428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52"/>
    <n v="1.8872033098642665E-3"/>
    <s v="Suma"/>
    <x v="496"/>
    <s v="2428-La Candelaria,  un territorio de memoria, paz y reconciliación"/>
    <n v="57000000"/>
    <n v="1"/>
    <n v="1"/>
    <n v="57000000"/>
    <n v="1.8927173284447654E-3"/>
    <m/>
    <m/>
    <m/>
  </r>
  <r>
    <x v="16"/>
    <x v="16"/>
    <n v="2428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52"/>
    <n v="1.8872033098642665E-3"/>
    <s v="Suma"/>
    <x v="496"/>
    <s v="2428-La Candelaria,  un territorio de memoria, paz y reconciliación"/>
    <n v="57000000"/>
    <n v="1"/>
    <n v="1"/>
    <n v="57000000"/>
    <n v="1.8927173284447654E-3"/>
    <m/>
    <m/>
    <m/>
  </r>
  <r>
    <x v="16"/>
    <x v="16"/>
    <n v="2431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80 Persona(s) a las acciones desarrolladas desde los dispositivos de base comunitaria en respuesta al consumo de SPA."/>
    <s v="DISMINUCIÓN FACTORES DE RIESGO SPA"/>
    <n v="80"/>
    <n v="127"/>
    <n v="4.6091311606300351E-3"/>
    <s v="Suma"/>
    <x v="497"/>
    <s v="2431-La candelaria camina hacia una salud preventiva e inclusiva"/>
    <n v="138000000"/>
    <n v="40"/>
    <n v="40"/>
    <n v="138000000"/>
    <n v="4.5823682688662746E-3"/>
    <m/>
    <m/>
    <m/>
  </r>
  <r>
    <x v="16"/>
    <x v="16"/>
    <n v="24313"/>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348"/>
    <n v="1.2629745227553169E-2"/>
    <s v="Suma"/>
    <x v="497"/>
    <s v="2431-La candelaria camina hacia una salud preventiva e inclusiva"/>
    <n v="300000000"/>
    <n v="200"/>
    <n v="200"/>
    <n v="300000000"/>
    <n v="9.9616701497092924E-3"/>
    <m/>
    <m/>
    <m/>
  </r>
  <r>
    <x v="16"/>
    <x v="16"/>
    <n v="2431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60 Persona(s) con discapacidad a través de Dispositivos de Asistencia Personal - Ayudas Técnicas (no incluidas en los Planes de Beneficios)."/>
    <s v="DISPOSITIVOS DE ASISTENCIA PERSONAL"/>
    <n v="260"/>
    <n v="347"/>
    <n v="1.2593452856209626E-2"/>
    <s v="Suma"/>
    <x v="497"/>
    <s v="2431-La candelaria camina hacia una salud preventiva e inclusiva"/>
    <n v="250000000"/>
    <n v="65"/>
    <n v="65"/>
    <n v="250000000"/>
    <n v="8.3013917914244104E-3"/>
    <m/>
    <m/>
    <m/>
  </r>
  <r>
    <x v="16"/>
    <x v="16"/>
    <n v="2431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95 Persona(s) a las acciones y estrategias para promover la salud sexual y reproductiva consciente en los diferentes ciclos de vida"/>
    <s v="SALUD SEXUAL Y REPRODUCTIVA"/>
    <n v="195"/>
    <n v="302"/>
    <n v="1.0960296145750163E-2"/>
    <s v="Suma"/>
    <x v="497"/>
    <s v="2431-La candelaria camina hacia una salud preventiva e inclusiva"/>
    <n v="250000000"/>
    <n v="100"/>
    <n v="100"/>
    <n v="250000000"/>
    <n v="8.3013917914244104E-3"/>
    <m/>
    <m/>
    <m/>
  </r>
  <r>
    <x v="16"/>
    <x v="16"/>
    <n v="24316"/>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00 Persona(s) con acciones para la promoción y atención de la salud mental."/>
    <s v="SALUD MENTAL"/>
    <n v="400"/>
    <n v="402"/>
    <n v="1.4589533280104521E-2"/>
    <s v="Suma"/>
    <x v="497"/>
    <s v="2431-La candelaria camina hacia una salud preventiva e inclusiva"/>
    <n v="402000000"/>
    <n v="100"/>
    <n v="100"/>
    <n v="402000000"/>
    <n v="1.334863800061045E-2"/>
    <m/>
    <m/>
    <m/>
  </r>
  <r>
    <x v="16"/>
    <x v="16"/>
    <n v="2437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5 Acción(es) efectivas para el fortalecimiento de las capacidades locales para la respuesta a emergencias y desastres."/>
    <s v="GESTIÓN DEL RIESGO"/>
    <n v="15"/>
    <n v="496"/>
    <n v="1.8001016186397618E-2"/>
    <s v="Suma"/>
    <x v="498"/>
    <s v="2437-LA CANDELARIA BRINDA RESPUESTA A EMERGENCIAS Y DESASTRES"/>
    <n v="500000000"/>
    <n v="4"/>
    <n v="4"/>
    <n v="500000000"/>
    <n v="1.6602783582848821E-2"/>
    <m/>
    <m/>
    <m/>
  </r>
  <r>
    <x v="16"/>
    <x v="16"/>
    <n v="24411"/>
    <s v="MUJERES"/>
    <n v="29"/>
    <s v="Numero de casas de igualdad dotadas"/>
    <s v="Cuidado de la vida"/>
    <s v="Dotación de Casas de igualdad"/>
    <s v="Gestión Pública Local"/>
    <m/>
    <s v="2 - Bogotá confía en su bien-estar"/>
    <s v="12 - Bogotá cuida a su gente"/>
    <s v="Dotar 1 Casa(s) de igualdad"/>
    <s v="DOTACIÓN"/>
    <n v="1"/>
    <n v="365"/>
    <n v="1.324671554039341E-2"/>
    <s v="Suma"/>
    <x v="499"/>
    <s v="2441-La candelaria camina hacia la prevención de violencias, autonomía y cuidado con enfoque de igualdad para las mujeres y familias"/>
    <n v="350000000"/>
    <n v="1"/>
    <n v="1"/>
    <n v="350000000"/>
    <n v="1.1621948507994175E-2"/>
    <m/>
    <m/>
    <m/>
  </r>
  <r>
    <x v="16"/>
    <x v="16"/>
    <n v="24412"/>
    <s v="MUJERES"/>
    <n v="26"/>
    <s v="Mujeres cuidadoras vinculadas a estrategias de cuidado"/>
    <s v="Cuidado de la vida"/>
    <s v="Estrategias de cuidado a personas cuidadoras"/>
    <s v="Presupuestos Participativos"/>
    <m/>
    <s v="2 - Bogotá confía en su bien-estar"/>
    <s v="12 - Bogotá cuida a su gente"/>
    <s v="Vincular 1040 Mujer(es) cuidadora(s) a estrategias de cuidado."/>
    <s v="ESTRATEGIAS DE CUIDADO"/>
    <n v="1040"/>
    <n v="361"/>
    <n v="1.3101546055019234E-2"/>
    <s v="Suma"/>
    <x v="499"/>
    <s v="2441-La candelaria camina hacia la prevención de violencias, autonomía y cuidado con enfoque de igualdad para las mujeres y familias"/>
    <n v="401000000"/>
    <n v="260"/>
    <n v="260"/>
    <n v="416000000"/>
    <n v="1.3813515940930218E-2"/>
    <m/>
    <m/>
    <m/>
  </r>
  <r>
    <x v="16"/>
    <x v="16"/>
    <n v="24413"/>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040 Mujer(es) para el ejercicio de derechos y el fortalecimiento de su autonomía económica"/>
    <s v="FORTALECIMIENTO DE CAPACIDADES"/>
    <n v="1040"/>
    <n v="372"/>
    <n v="1.3500762139798214E-2"/>
    <s v="Suma"/>
    <x v="499"/>
    <s v="2441-La candelaria camina hacia la prevención de violencias, autonomía y cuidado con enfoque de igualdad para las mujeres y familias"/>
    <n v="413000000"/>
    <n v="260"/>
    <n v="260"/>
    <n v="429000000"/>
    <n v="1.4245188314084287E-2"/>
    <m/>
    <m/>
    <m/>
  </r>
  <r>
    <x v="16"/>
    <x v="16"/>
    <n v="24414"/>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580 Persona(s) en procesos para la prevención de violencias en el contexto familiar y/o violencia sexual"/>
    <s v="PREVENCIÓN"/>
    <n v="1580"/>
    <n v="269"/>
    <n v="9.7626478914132255E-3"/>
    <s v="Suma"/>
    <x v="499"/>
    <s v="2441-La candelaria camina hacia la prevención de violencias, autonomía y cuidado con enfoque de igualdad para las mujeres y familias"/>
    <n v="298000000"/>
    <n v="395"/>
    <n v="395"/>
    <n v="298000000"/>
    <n v="9.8952590153778969E-3"/>
    <m/>
    <m/>
    <m/>
  </r>
  <r>
    <x v="16"/>
    <x v="16"/>
    <n v="2454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14"/>
    <n v="4.1373303331639693E-3"/>
    <s v="Suma"/>
    <x v="500"/>
    <s v="2454-La Candelaria Camina Hacia la Promoción del Deporte y la Recreación"/>
    <n v="126000000"/>
    <n v="1000"/>
    <n v="1000"/>
    <n v="226000000"/>
    <n v="7.5044581794476662E-3"/>
    <m/>
    <m/>
    <m/>
  </r>
  <r>
    <x v="16"/>
    <x v="16"/>
    <n v="2454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6 Colectivo(s) u organizaciones recreo deportivas inscritas en el Banco que implementan iniciativas de carácter barrial con apoyos económicos"/>
    <s v="BANCO DE INICIATIVAS"/>
    <n v="16"/>
    <n v="60"/>
    <n v="2.1775422806126154E-3"/>
    <s v="Suma"/>
    <x v="500"/>
    <s v="2454-La Candelaria Camina Hacia la Promoción del Deporte y la Recreación"/>
    <n v="66000000"/>
    <n v="4"/>
    <n v="4"/>
    <n v="66000000"/>
    <n v="2.1915674329360444E-3"/>
    <m/>
    <m/>
    <m/>
  </r>
  <r>
    <x v="16"/>
    <x v="16"/>
    <n v="2454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 Persona(s) en los campos deportivos o recreativos"/>
    <s v="CAPACITACIÓN"/>
    <n v="400"/>
    <n v="535"/>
    <n v="1.9416418668795819E-2"/>
    <s v="Suma"/>
    <x v="500"/>
    <s v="2454-La Candelaria Camina Hacia la Promoción del Deporte y la Recreación"/>
    <n v="593000000"/>
    <n v="100"/>
    <n v="100"/>
    <n v="593000000"/>
    <n v="1.96909013292587E-2"/>
    <m/>
    <m/>
    <m/>
  </r>
  <r>
    <x v="16"/>
    <x v="16"/>
    <n v="246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3 Dotación(es) a organismos de seguridad"/>
    <s v="DOTACIÓN"/>
    <n v="3"/>
    <n v="0"/>
    <n v="0"/>
    <s v="Suma"/>
    <x v="501"/>
    <s v="2466-La candelaria camina hacia el fortalecimiento de la Seguridad y acceso a la Justicia"/>
    <n v="0"/>
    <n v="0"/>
    <n v="0"/>
    <n v="0"/>
    <n v="0"/>
    <m/>
    <m/>
    <m/>
  </r>
  <r>
    <x v="16"/>
    <x v="16"/>
    <n v="246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0"/>
    <n v="0"/>
    <s v="Suma"/>
    <x v="501"/>
    <s v="2466-La candelaria camina hacia el fortalecimiento de la Seguridad y acceso a la Justicia"/>
    <n v="0"/>
    <n v="0"/>
    <n v="0"/>
    <n v="0"/>
    <n v="0"/>
    <m/>
    <m/>
    <m/>
  </r>
  <r>
    <x v="16"/>
    <x v="16"/>
    <n v="255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800 Persona(s) en acciones para la prevención del feminicidio y la violencia contra la mujer"/>
    <s v="PREVENCIÓN"/>
    <n v="1800"/>
    <n v="415"/>
    <n v="1.5061334107570589E-2"/>
    <s v="Suma"/>
    <x v="502"/>
    <s v="2552-En La Candelaria vivimos libres y caminamos seguras"/>
    <n v="461000000"/>
    <n v="450"/>
    <n v="450"/>
    <n v="479000000"/>
    <n v="1.5905466672369171E-2"/>
    <m/>
    <m/>
    <m/>
  </r>
  <r>
    <x v="16"/>
    <x v="16"/>
    <n v="2558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448"/>
    <n v="1.6258982361907526E-2"/>
    <s v="Suma"/>
    <x v="503"/>
    <s v="2558-Parques recreación y cultura para La Candelaria"/>
    <n v="457000000"/>
    <n v="1"/>
    <n v="1"/>
    <n v="408000000"/>
    <n v="1.3547871403604637E-2"/>
    <m/>
    <m/>
    <m/>
  </r>
  <r>
    <x v="16"/>
    <x v="16"/>
    <n v="257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 Metro(s) cuadrado(s) de elementos del sistema de espacio público peatonal con acciones de construcción y/o conservación."/>
    <s v="INTERVENCIÓN"/>
    <n v="1000"/>
    <n v="489"/>
    <n v="1.7746969586992813E-2"/>
    <s v="Suma"/>
    <x v="504"/>
    <s v="2572-La Candelaria camina segura en un espacio público incluyente"/>
    <n v="542000000"/>
    <n v="250"/>
    <n v="250"/>
    <n v="542000000"/>
    <n v="1.7997417403808121E-2"/>
    <m/>
    <m/>
    <m/>
  </r>
  <r>
    <x v="16"/>
    <x v="16"/>
    <n v="2573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564 Persona(s) Mayor(es) con apoyo económico tipo C."/>
    <s v="APOYO ECONÓMICO PERSONA MAYOR"/>
    <n v="564"/>
    <n v="1596"/>
    <n v="5.7922624664295562E-2"/>
    <s v="Constante"/>
    <x v="505"/>
    <s v="2573-La Candelaria camina segura hacia un futuro con menos pobreza"/>
    <n v="1744000000"/>
    <n v="564"/>
    <n v="564"/>
    <n v="1744000000"/>
    <n v="5.7910509136976686E-2"/>
    <m/>
    <m/>
    <m/>
  </r>
  <r>
    <x v="16"/>
    <x v="16"/>
    <n v="2573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4728 Persona(s) con apoyos que contribuyan al ingreso mínimo garantizado."/>
    <s v="INGRESO MÍNIMO"/>
    <n v="4728"/>
    <n v="1238"/>
    <n v="4.4929955723306964E-2"/>
    <s v="Suma"/>
    <x v="505"/>
    <s v="2573-La Candelaria camina segura hacia un futuro con menos pobreza"/>
    <n v="1449000000"/>
    <n v="1182"/>
    <n v="1182"/>
    <n v="1449000000"/>
    <n v="4.8114866823095882E-2"/>
    <s v="Ajuste CONFIS"/>
    <m/>
    <m/>
  </r>
  <r>
    <x v="16"/>
    <x v="16"/>
    <n v="2573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312 Joven(es) con transferencias condicionadas y acompañamiento psicosocial para la promoción al acceso y permanencia a oportunidades de formación y empleabilidad"/>
    <s v="TRANSFERENCIAS MONETARIAS"/>
    <n v="312"/>
    <n v="434"/>
    <n v="1.5750889163097918E-2"/>
    <s v="Suma"/>
    <x v="505"/>
    <s v="2573-La Candelaria camina segura hacia un futuro con menos pobreza"/>
    <n v="596000000"/>
    <n v="78"/>
    <n v="78"/>
    <n v="596000000"/>
    <n v="1.9790518030755794E-2"/>
    <m/>
    <m/>
    <m/>
  </r>
  <r>
    <x v="16"/>
    <x v="16"/>
    <n v="2589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25"/>
    <n v="4.5365464179429483E-3"/>
    <s v="Constante"/>
    <x v="506"/>
    <s v="2589-La Candelaria reconoce a sus comunidades étnicas"/>
    <n v="155000000"/>
    <n v="1"/>
    <n v="1"/>
    <n v="155000000"/>
    <n v="5.1468629106831342E-3"/>
    <m/>
    <m/>
    <m/>
  </r>
  <r>
    <x v="16"/>
    <x v="16"/>
    <n v="2589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125"/>
    <n v="4.5365464179429483E-3"/>
    <s v="Constante"/>
    <x v="506"/>
    <s v="2589-La Candelaria reconoce a sus comunidades étnicas"/>
    <n v="155000000"/>
    <n v="1"/>
    <n v="1"/>
    <n v="155000000"/>
    <n v="5.1468629106831342E-3"/>
    <m/>
    <m/>
    <m/>
  </r>
  <r>
    <x v="16"/>
    <x v="16"/>
    <n v="261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 Sede(s) educativas urbanas y rurales con recursos pedagógicos y/o tecnológicos (De la localidad de La Candelaria)"/>
    <s v="DOTACIÓN"/>
    <n v="3"/>
    <n v="573"/>
    <n v="2.0795528779850476E-2"/>
    <s v="Constante"/>
    <x v="507"/>
    <s v="2619-La Candelaria con educación para la vida"/>
    <n v="550000000"/>
    <n v="3"/>
    <n v="3"/>
    <n v="550000000"/>
    <n v="1.8263061941133703E-2"/>
    <m/>
    <m/>
    <m/>
  </r>
  <r>
    <x v="16"/>
    <x v="16"/>
    <n v="261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7 Estudiante(s) con apoyo de sostenimiento para la permanencia en la educación posmedia (niveles de formación técnico profesional, tecnólogo, profesional universitario y educación para el trabajo y desarrollo humano)."/>
    <s v="SOSTENIMIENTO"/>
    <n v="77"/>
    <n v="346"/>
    <n v="1.2557160484866081E-2"/>
    <s v="Suma"/>
    <x v="507"/>
    <s v="2619-La Candelaria con educación para la vida"/>
    <n v="390000000"/>
    <n v="20"/>
    <n v="20"/>
    <n v="390000000"/>
    <n v="1.2950171194622079E-2"/>
    <m/>
    <m/>
    <m/>
  </r>
  <r>
    <x v="16"/>
    <x v="16"/>
    <n v="261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7 Estudiante(s) en programas de educación posmedia (niveles de formación técnico profesional, tecnólogo, profesional universitario y educación para el trabajo y desarrollo humano)."/>
    <s v="APOYO EDUCACIÓN POSMEDIA"/>
    <n v="77"/>
    <n v="1683"/>
    <n v="6.1080060971183854E-2"/>
    <s v="Suma"/>
    <x v="507"/>
    <s v="2619-La Candelaria con educación para la vida"/>
    <n v="1780000000"/>
    <n v="20"/>
    <n v="20"/>
    <n v="1780000000"/>
    <n v="5.9105909554941799E-2"/>
    <m/>
    <m/>
    <m/>
  </r>
  <r>
    <x v="16"/>
    <x v="16"/>
    <n v="2632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910"/>
    <n v="0.10561080060971184"/>
    <s v="Suma"/>
    <x v="508"/>
    <s v="2632-La Candelaria camina segura con un gobierno confiable"/>
    <n v="2983000000"/>
    <n v="1"/>
    <n v="1"/>
    <n v="2983000000"/>
    <n v="9.9052206855276062E-2"/>
    <s v="Ajuste CONFIS"/>
    <m/>
    <m/>
  </r>
  <r>
    <x v="16"/>
    <x v="16"/>
    <n v="2632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107"/>
    <n v="4.0175655077302752E-2"/>
    <s v="Suma"/>
    <x v="508"/>
    <s v="2632-La Candelaria camina segura con un gobierno confiable"/>
    <n v="1209716000"/>
    <n v="1"/>
    <n v="1"/>
    <n v="1209716000"/>
    <n v="4.0169305889419082E-2"/>
    <m/>
    <m/>
    <m/>
  </r>
  <r>
    <x v="16"/>
    <x v="16"/>
    <n v="2632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0"/>
    <n v="0"/>
    <s v="Suma"/>
    <x v="508"/>
    <s v="2632-La Candelaria camina segura con un gobierno confiable"/>
    <n v="0"/>
    <n v="0"/>
    <n v="0"/>
    <n v="0"/>
    <n v="0"/>
    <m/>
    <m/>
    <m/>
  </r>
  <r>
    <x v="16"/>
    <x v="16"/>
    <n v="2637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1138"/>
    <n v="4.1300718588952602E-2"/>
    <s v="Suma"/>
    <x v="509"/>
    <s v="2637-CON CULTURA REDESCUBRIMOS EL CORAZÓN DE BOGOTÁ"/>
    <n v="1163000000"/>
    <n v="25"/>
    <n v="25"/>
    <n v="1163000000"/>
    <n v="3.8618074613706352E-2"/>
    <m/>
    <m/>
    <m/>
  </r>
  <r>
    <x v="16"/>
    <x v="16"/>
    <n v="2637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2 Evento(s) de promoción, circulación y apropiación de actividades artísticas, culturales y patrimoniales"/>
    <s v="EVENTOS"/>
    <n v="12"/>
    <n v="592"/>
    <n v="2.1485083835377804E-2"/>
    <s v="Suma"/>
    <x v="509"/>
    <s v="2637-CON CULTURA REDESCUBRIMOS EL CORAZÓN DE BOGOTÁ"/>
    <n v="897000000"/>
    <n v="3"/>
    <n v="3"/>
    <n v="897000000"/>
    <n v="2.9785393747630784E-2"/>
    <m/>
    <m/>
    <m/>
  </r>
  <r>
    <x v="16"/>
    <x v="16"/>
    <n v="26373"/>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98"/>
    <n v="3.5566523916672715E-3"/>
    <s v="Suma"/>
    <x v="509"/>
    <s v="2637-CON CULTURA REDESCUBRIMOS EL CORAZÓN DE BOGOTÁ"/>
    <n v="108000000"/>
    <n v="5"/>
    <n v="5"/>
    <n v="108000000"/>
    <n v="3.5862012538953451E-3"/>
    <m/>
    <m/>
    <m/>
  </r>
  <r>
    <x v="16"/>
    <x v="16"/>
    <n v="26374"/>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0 Persona(s) en los campos artísticos, interculturales, culturales y/o patrimoniales."/>
    <s v="CAPACITACIÓN"/>
    <n v="150"/>
    <n v="90"/>
    <n v="3.2663134209189228E-3"/>
    <s v="Suma"/>
    <x v="509"/>
    <s v="2637-CON CULTURA REDESCUBRIMOS EL CORAZÓN DE BOGOTÁ"/>
    <n v="99000000"/>
    <n v="40"/>
    <n v="40"/>
    <n v="99000000"/>
    <n v="3.2873511494040664E-3"/>
    <m/>
    <m/>
    <m/>
  </r>
  <r>
    <x v="16"/>
    <x v="16"/>
    <n v="2640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Beneficiar 4 Equipamiento(s) culturales con acciones de construcción, adecuación y/o dotación"/>
    <s v="INTERVENCIÓN"/>
    <n v="4"/>
    <n v="160"/>
    <n v="5.8067794149669737E-3"/>
    <s v="Constante"/>
    <x v="510"/>
    <s v="2640-La Candelaria mejor equipada para la cultura"/>
    <n v="178000000"/>
    <n v="4"/>
    <n v="4"/>
    <n v="178000000"/>
    <n v="5.9105909554941797E-3"/>
    <m/>
    <m/>
    <m/>
  </r>
  <r>
    <x v="16"/>
    <x v="16"/>
    <n v="2649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 Acción(es) formativas diferenciales para la promoción de la convivencia ciudadana."/>
    <s v="FORMACIÓN"/>
    <n v="12"/>
    <n v="190"/>
    <n v="6.8955505552732816E-3"/>
    <s v="Suma"/>
    <x v="511"/>
    <s v="2649-FORMANDO CANDELARIOS Y CANDELARIAS"/>
    <n v="211000000"/>
    <n v="3"/>
    <n v="3"/>
    <n v="211000000"/>
    <n v="7.0063746719622021E-3"/>
    <m/>
    <n v="0"/>
    <m/>
  </r>
  <r>
    <x v="16"/>
    <x v="16"/>
    <n v="2649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3 Organización(es) comunitarias a través de capacidades para promover acciones de corresponsabilidad en la gestión de la seguridad y la convivencia."/>
    <s v="FORTALECIMIENTO DE CAPACIDADES"/>
    <n v="13"/>
    <n v="209"/>
    <n v="7.5851056108006097E-3"/>
    <s v="Suma"/>
    <x v="511"/>
    <s v="2649-FORMANDO CANDELARIOS Y CANDELARIAS"/>
    <n v="232000000"/>
    <n v="3"/>
    <n v="3"/>
    <n v="232000000"/>
    <n v="7.7036915824418521E-3"/>
    <m/>
    <n v="0"/>
    <m/>
  </r>
  <r>
    <x v="16"/>
    <x v="16"/>
    <n v="2653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8 Proyecto(s) del sector cultural y creativo"/>
    <s v="SOSTENIBILIDAD"/>
    <n v="28"/>
    <n v="269"/>
    <n v="9.7626478914132255E-3"/>
    <s v="Suma"/>
    <x v="512"/>
    <s v="2653-La Candelaria Camina Hacia el Fortalecimiento de los Proyectos Culturales y Creativos"/>
    <n v="298000000"/>
    <n v="7"/>
    <n v="7"/>
    <n v="298000000"/>
    <n v="9.8952590153778969E-3"/>
    <m/>
    <m/>
    <m/>
  </r>
  <r>
    <x v="16"/>
    <x v="16"/>
    <n v="2773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388"/>
    <n v="1.4081440081294912E-2"/>
    <s v="Suma"/>
    <x v="513"/>
    <s v="2773-Espacio Público para todos en el corazón de Bogotá"/>
    <n v="431000000"/>
    <n v="1"/>
    <n v="1"/>
    <n v="431000000"/>
    <n v="1.4311599448415683E-2"/>
    <m/>
    <m/>
    <m/>
  </r>
  <r>
    <x v="16"/>
    <x v="16"/>
    <n v="2777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 Kilómetro(s)-carril de malla vial urbana (local y/o intermedia) con acciones de construcción y/o conservación"/>
    <s v="INTERVENCIÓN MALLA VIAL LOCAL"/>
    <n v="7"/>
    <n v="3790"/>
    <n v="0.1375480873920302"/>
    <s v="Suma"/>
    <x v="514"/>
    <s v="2777-La Candelaria camina hacia la construcción y la conservación de la malla vial"/>
    <n v="4004000000"/>
    <n v="2"/>
    <n v="2"/>
    <n v="3784000000"/>
    <n v="0.12564986615499987"/>
    <m/>
    <m/>
    <m/>
  </r>
  <r>
    <x v="16"/>
    <x v="16"/>
    <n v="277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404"/>
    <n v="1.4662118022791609E-2"/>
    <s v="Suma"/>
    <x v="515"/>
    <s v="2779-La Candelaria camina segura de la mano  de sus gestores de convivencia"/>
    <n v="625000000"/>
    <n v="1"/>
    <n v="1"/>
    <n v="625000000"/>
    <n v="2.0753479478561026E-2"/>
    <m/>
    <m/>
    <m/>
  </r>
  <r>
    <x v="16"/>
    <x v="16"/>
    <n v="2783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 adecuar 1 Unidad(es) operativa orientada a la atención de jóvenes (casas de la juventud, centros forjar)"/>
    <s v="DOTACIÓN"/>
    <n v="1"/>
    <n v="87"/>
    <n v="3.1574363068882921E-3"/>
    <s v="Constante"/>
    <x v="516"/>
    <s v="2783-La Candelaria camina de la mano de sus niños y jóvenes"/>
    <n v="96000000"/>
    <n v="1"/>
    <n v="1"/>
    <n v="96000000"/>
    <n v="3.1877344479069735E-3"/>
    <m/>
    <m/>
    <m/>
  </r>
  <r>
    <x v="16"/>
    <x v="16"/>
    <n v="2783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la primera infancia (Jardines Infantiles, Casas de Pensamiento Intercultural, Modalidad Espacios Rurales, Crecemos en la Ruralidad, Creciendo Juntos, Centros Amar, Centros Forjar)"/>
    <s v="DOTACIÓN"/>
    <n v="1"/>
    <n v="84"/>
    <n v="3.0485591928576614E-3"/>
    <s v="Constante"/>
    <x v="516"/>
    <s v="2783-La Candelaria camina de la mano de sus niños y jóvenes"/>
    <n v="93000000"/>
    <n v="1"/>
    <n v="1"/>
    <n v="93000000"/>
    <n v="3.0881177464098805E-3"/>
    <m/>
    <m/>
    <m/>
  </r>
  <r>
    <x v="16"/>
    <x v="16"/>
    <n v="2792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 Persona(s) A través de procesos de formación para la participación de manera virtual y presencial."/>
    <s v="CAPACITACIÓN"/>
    <n v="400"/>
    <n v="176"/>
    <n v="6.3874573564636711E-3"/>
    <s v="Suma"/>
    <x v="517"/>
    <s v="2792-Redescubriendo La Candelaria con participación incidente y democrática"/>
    <n v="196000000"/>
    <n v="100"/>
    <n v="100"/>
    <n v="196000000"/>
    <n v="6.5082911644767372E-3"/>
    <m/>
    <m/>
    <m/>
  </r>
  <r>
    <x v="16"/>
    <x v="16"/>
    <n v="2792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 Organización(es) comunales"/>
    <s v="FORTALECIMIENTO DE ORGANIZACIONES"/>
    <n v="40"/>
    <n v="334"/>
    <n v="1.2121652028743558E-2"/>
    <s v="Suma"/>
    <x v="517"/>
    <s v="2792-Redescubriendo La Candelaria con participación incidente y democrática"/>
    <n v="370000000"/>
    <n v="10"/>
    <n v="10"/>
    <n v="450000000"/>
    <n v="1.4942505224563939E-2"/>
    <m/>
    <m/>
    <m/>
  </r>
  <r>
    <x v="16"/>
    <x v="16"/>
    <n v="2792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5 Organización(es) comunal JAC y propiedad horizontal"/>
    <s v="FORTALECIMIENTO COMUNAL"/>
    <n v="25"/>
    <n v="163"/>
    <n v="5.9156565289976044E-3"/>
    <s v="Suma"/>
    <x v="517"/>
    <s v="2792-Redescubriendo La Candelaria con participación incidente y democrática"/>
    <n v="240000000"/>
    <n v="6"/>
    <n v="6"/>
    <n v="240000000"/>
    <n v="7.9693361197674343E-3"/>
    <m/>
    <m/>
    <m/>
  </r>
  <r>
    <x v="16"/>
    <x v="16"/>
    <n v="27924"/>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20 Medio(s) comunitario(s) y alternativo(s) medios alternativos"/>
    <s v="MEDIOS COMUNITARIOS"/>
    <n v="20"/>
    <n v="253"/>
    <n v="9.1819699499165273E-3"/>
    <s v="Constante"/>
    <x v="517"/>
    <s v="2792-Redescubriendo La Candelaria con participación incidente y democrática"/>
    <n v="280000000"/>
    <n v="20"/>
    <n v="20"/>
    <n v="280000000"/>
    <n v="9.2975588063953386E-3"/>
    <m/>
    <m/>
    <m/>
  </r>
  <r>
    <x v="16"/>
    <x v="16"/>
    <n v="2792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Mejorar 4 Salon(es) comunales"/>
    <s v="REHABILITACIÓN"/>
    <n v="4"/>
    <n v="282"/>
    <n v="1.0234448718879291E-2"/>
    <s v="Constante"/>
    <x v="517"/>
    <s v="2792-Redescubriendo La Candelaria con participación incidente y democrática"/>
    <n v="313000000"/>
    <n v="4"/>
    <n v="4"/>
    <n v="313000000"/>
    <n v="1.0393342522863362E-2"/>
    <m/>
    <m/>
    <m/>
  </r>
  <r>
    <x v="17"/>
    <x v="17"/>
    <n v="2226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8 Sede(s) educativas urbanas y rurales"/>
    <s v="DOTACIÓN"/>
    <n v="28"/>
    <n v="1049.1602"/>
    <n v="1.0065262115608731E-2"/>
    <s v="Suma"/>
    <x v="518"/>
    <s v="2226-Educación como eje del potencial humano en Rafael Uribe Uribe"/>
    <n v="7"/>
    <n v="1124790000"/>
    <n v="7"/>
    <n v="1124790000"/>
    <n v="9.9999973328361736E-3"/>
    <m/>
    <m/>
    <m/>
  </r>
  <r>
    <x v="17"/>
    <x v="17"/>
    <n v="222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480 Estudiante(s) con apoyo de sostenimiento para la permanencia en la educación superior"/>
    <s v="SOSTENIMIENTO"/>
    <n v="480"/>
    <n v="2468.4641190000002"/>
    <n v="2.3681548709825424E-2"/>
    <s v="Suma"/>
    <x v="518"/>
    <s v="2226-Educación como eje del potencial humano en Rafael Uribe Uribe"/>
    <n v="120"/>
    <n v="2646406000"/>
    <n v="120"/>
    <n v="2646406000"/>
    <n v="2.3527994507065005E-2"/>
    <m/>
    <s v="convenio- atenea"/>
    <m/>
  </r>
  <r>
    <x v="17"/>
    <x v="17"/>
    <n v="2226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480 Estudiante(s) en programas de educación posmedia"/>
    <s v="APOYO EDUCACIÓN POSMEDIA"/>
    <n v="480"/>
    <n v="5924.817481"/>
    <n v="5.6840548215044424E-2"/>
    <s v="Suma"/>
    <x v="518"/>
    <s v="2226-Educación como eje del potencial humano en Rafael Uribe Uribe"/>
    <n v="120"/>
    <n v="6351916000"/>
    <n v="120"/>
    <n v="6351916000"/>
    <n v="5.6472001936716559E-2"/>
    <m/>
    <s v="convenio- atenea"/>
    <m/>
  </r>
  <r>
    <x v="17"/>
    <x v="17"/>
    <n v="2256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486 Joven(es) con trasferencias condicionadas y acompañamiento"/>
    <s v="TRANSFERENCIAS MONETARIAS"/>
    <n v="1486"/>
    <n v="1511.251256"/>
    <n v="1.4498395968683251E-2"/>
    <s v="Constante"/>
    <x v="519"/>
    <s v="2256-Menos pobreza y más equidad en Rafael Uribe Uribe"/>
    <n v="1486"/>
    <n v="1620192000"/>
    <n v="1486"/>
    <n v="1620192000"/>
    <n v="1.4404391645269346E-2"/>
    <m/>
    <s v="convenio- integración social "/>
    <m/>
  </r>
  <r>
    <x v="17"/>
    <x v="17"/>
    <n v="2256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9275 Hogar(es) con apoyos que contribuyan al ingreso mínimo garantizado"/>
    <s v="INGRESO MÍNIMO"/>
    <n v="19275"/>
    <n v="4063.172102"/>
    <n v="3.8980598222710786E-2"/>
    <s v="Constante"/>
    <x v="519"/>
    <s v="2256-Menos pobreza y más equidad en Rafael Uribe Uribe"/>
    <n v="19275"/>
    <n v="4356071000"/>
    <n v="19275"/>
    <n v="4836448000"/>
    <n v="4.299866383982863E-2"/>
    <m/>
    <s v="convenio- integración social "/>
    <m/>
  </r>
  <r>
    <x v="17"/>
    <x v="17"/>
    <n v="2256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500 Persona(s) Mayor(es) con transferencias monetarias"/>
    <s v="APOYO ECONÓMICO PERSONA MAYOR"/>
    <n v="6500"/>
    <n v="11845.982803999999"/>
    <n v="0.11364605895196338"/>
    <s v="Constante"/>
    <x v="519"/>
    <s v="2256-Menos pobreza y más equidad en Rafael Uribe Uribe"/>
    <n v="6500"/>
    <n v="12704634000"/>
    <n v="6500"/>
    <n v="12704634000"/>
    <n v="0.11295113409139464"/>
    <m/>
    <s v="convenio- integración social "/>
    <m/>
  </r>
  <r>
    <x v="17"/>
    <x v="17"/>
    <n v="2268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5000 Persona(s) en procesos para la prevención de violencias en el contexto familiar y/o violencia sexual, incluyendo a la población infantil NNA"/>
    <s v="PREVENCIÓN"/>
    <n v="5000"/>
    <n v="1049.1602"/>
    <n v="1.0065262115608731E-2"/>
    <s v="Suma"/>
    <x v="520"/>
    <s v="2268-Rafael Uribe Uribe cuida la vida"/>
    <n v="1250"/>
    <n v="1124790000"/>
    <n v="1250"/>
    <n v="1124790000"/>
    <n v="9.9999973328361736E-3"/>
    <m/>
    <m/>
    <s v="SI"/>
  </r>
  <r>
    <x v="17"/>
    <x v="17"/>
    <n v="226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600 Mujer(es) para el ejercicio de derechos y el fortalecimiento de su autonomía económica (incluir mujeres trabajadoras sexuales)"/>
    <s v="FORTALECIMIENTO DE CAPACIDADES"/>
    <n v="2600"/>
    <n v="1405.8746679999999"/>
    <n v="1.3487451234915699E-2"/>
    <s v="Suma"/>
    <x v="520"/>
    <s v="2268-Rafael Uribe Uribe cuida la vida"/>
    <n v="650"/>
    <n v="1507219000"/>
    <n v="650"/>
    <n v="1507219000"/>
    <n v="1.3399999982218908E-2"/>
    <m/>
    <m/>
    <s v="SI"/>
  </r>
  <r>
    <x v="17"/>
    <x v="17"/>
    <n v="22683"/>
    <s v="MUJERES"/>
    <n v="26"/>
    <s v="Mujeres cuidadoras vinculadas a estrategias de cuidado"/>
    <s v="Cuidado de la vida"/>
    <s v="Estrategias de cuidado a personas cuidadoras"/>
    <s v="Presupuestos Participativos"/>
    <m/>
    <s v="2 - Bogotá confía en su bien-estar"/>
    <s v="12 - Bogotá cuida a su gente"/>
    <s v="Vincular 2400 Persona(s) cuidadoras a estrategias de cuidado."/>
    <s v="ESTRATEGIAS DE CUIDADO"/>
    <n v="2400"/>
    <n v="1049.1602"/>
    <n v="1.0065262115608731E-2"/>
    <s v="Suma"/>
    <x v="520"/>
    <s v="2268-Rafael Uribe Uribe cuida la vida"/>
    <n v="600"/>
    <n v="1124790000"/>
    <n v="600"/>
    <n v="1124790000"/>
    <n v="9.9999973328361736E-3"/>
    <m/>
    <m/>
    <s v="SI"/>
  </r>
  <r>
    <x v="17"/>
    <x v="17"/>
    <n v="253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vinculadas en acciones para la prevención del feminicidio y la violencia contra la mujer"/>
    <s v="PREVENCIÓN"/>
    <n v="8000"/>
    <n v="1626.19831"/>
    <n v="1.5601156279193533E-2"/>
    <s v="Suma"/>
    <x v="521"/>
    <s v="2532-Rafael Uribe Uribe previene el feminicidio y las violencias contra las mujeres"/>
    <n v="2000"/>
    <n v="1743425000"/>
    <n v="2000"/>
    <n v="1743425000"/>
    <n v="1.5500000311169113E-2"/>
    <m/>
    <m/>
    <s v="SI"/>
  </r>
  <r>
    <x v="17"/>
    <x v="17"/>
    <n v="2550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80 Proyecto(s) Financiar 80 proyectos del sector cultural y creativo."/>
    <s v="SOSTENIBILIDAD"/>
    <n v="80"/>
    <n v="1049.1602"/>
    <n v="1.0065262115608731E-2"/>
    <s v="Suma"/>
    <x v="522"/>
    <s v="2550-Rafael Uribe Uribe con un ecosistema cultural, creativo y sostenible"/>
    <n v="20"/>
    <n v="1124790000"/>
    <n v="20"/>
    <n v="1124790000"/>
    <n v="9.9999973328361736E-3"/>
    <m/>
    <s v="convenio- sec cultura"/>
    <s v="SI"/>
  </r>
  <r>
    <x v="17"/>
    <x v="17"/>
    <n v="2557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1049.1602"/>
    <n v="1.0065262115608731E-2"/>
    <s v="Suma"/>
    <x v="523"/>
    <s v="2557-Rafael Uribe Uribe saludable y con bienestar"/>
    <n v="500"/>
    <n v="1124790000"/>
    <n v="500"/>
    <n v="1124790000"/>
    <n v="9.9999973328361736E-3"/>
    <m/>
    <m/>
    <m/>
  </r>
  <r>
    <x v="17"/>
    <x v="17"/>
    <n v="2557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0 Persona(s) a las acciones desarrolladas desde los dispositivos de base comunitaria en respuesta al consumo de SPA."/>
    <s v="DISMINUCIÓN FACTORES DE RIESGO SPA"/>
    <n v="2000"/>
    <n v="524.58010000000002"/>
    <n v="5.0326310578043655E-3"/>
    <s v="Suma"/>
    <x v="523"/>
    <s v="2557-Rafael Uribe Uribe saludable y con bienestar"/>
    <n v="500"/>
    <n v="562395000"/>
    <n v="500"/>
    <n v="562395000"/>
    <n v="4.9999986664180868E-3"/>
    <m/>
    <m/>
    <m/>
  </r>
  <r>
    <x v="17"/>
    <x v="17"/>
    <n v="2557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000 Persona(s) con discapacidad a través de Dispositivos de Asistencia Personal - Ayudas Técnicas (no incluidas en los Planes de Beneficios)."/>
    <s v="DISPOSITIVOS DE ASISTENCIA PERSONAL"/>
    <n v="2000"/>
    <n v="1049.1602"/>
    <n v="1.0065262115608731E-2"/>
    <s v="Suma"/>
    <x v="523"/>
    <s v="2557-Rafael Uribe Uribe saludable y con bienestar"/>
    <n v="500"/>
    <n v="1124790000"/>
    <n v="500"/>
    <n v="1124790000"/>
    <n v="9.9999973328361736E-3"/>
    <m/>
    <s v="convenio- subred"/>
    <m/>
  </r>
  <r>
    <x v="17"/>
    <x v="17"/>
    <n v="2557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0 Persona(s) a las acciones y estrategias para promover la salud sexual y reproductiva consciente en los diferentes ciclos de vida"/>
    <s v="SALUD SEXUAL Y REPRODUCTIVA"/>
    <n v="2000"/>
    <n v="524.58010000000002"/>
    <n v="5.0326310578043655E-3"/>
    <s v="Suma"/>
    <x v="523"/>
    <s v="2557-Rafael Uribe Uribe saludable y con bienestar"/>
    <n v="500"/>
    <n v="562395000"/>
    <n v="500"/>
    <n v="562395000"/>
    <n v="4.9999986664180868E-3"/>
    <m/>
    <m/>
    <m/>
  </r>
  <r>
    <x v="17"/>
    <x v="17"/>
    <n v="2557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y atención de la salud mental."/>
    <s v="SALUD MENTAL"/>
    <n v="1000"/>
    <n v="1573.7402999999999"/>
    <n v="1.5097893173413096E-2"/>
    <s v="Suma"/>
    <x v="523"/>
    <s v="2557-Rafael Uribe Uribe saludable y con bienestar"/>
    <n v="250"/>
    <n v="1687185000"/>
    <n v="250"/>
    <n v="2087185000"/>
    <n v="1.8556214433926039E-2"/>
    <m/>
    <m/>
    <s v="SI"/>
  </r>
  <r>
    <x v="17"/>
    <x v="17"/>
    <n v="2586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equipamientos culturales con acciones de construcción, adecuación y/o dotación."/>
    <s v="INTERVENCIÓN"/>
    <n v="4"/>
    <n v="923.26097600000003"/>
    <n v="8.8574306617356831E-3"/>
    <s v="Suma"/>
    <x v="524"/>
    <s v="2586-Rafael Uribe Uribe con equipamientos culturales dignos y fortalecidos."/>
    <n v="1"/>
    <n v="989815000"/>
    <n v="1"/>
    <n v="989815000"/>
    <n v="8.7999958747866161E-3"/>
    <m/>
    <m/>
    <s v="SI"/>
  </r>
  <r>
    <x v="17"/>
    <x v="17"/>
    <n v="2596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4 Unidad(es) operativas de la SDIS que presten atención a la atención de la primera infancia de la localidad de Rafael Uribe Uribe."/>
    <s v="DOTACIÓN"/>
    <n v="24"/>
    <n v="1098.7763210000001"/>
    <n v="1.0541261169923563E-2"/>
    <s v="Suma"/>
    <x v="525"/>
    <s v="2596-Espacios sociales dignos para un desarrollo integral en Rafael Uribe Uribe."/>
    <n v="6"/>
    <n v="1194673000"/>
    <n v="6"/>
    <n v="1194673000"/>
    <n v="1.0621295365011593E-2"/>
    <m/>
    <m/>
    <s v="SI"/>
  </r>
  <r>
    <x v="17"/>
    <x v="17"/>
    <n v="2596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orientadas a la atención de jóvenes (casas de la juventud, centros forjar)"/>
    <s v="DOTACIÓN"/>
    <n v="2"/>
    <n v="471.11394899999999"/>
    <n v="4.5196962132232274E-3"/>
    <s v="Suma"/>
    <x v="525"/>
    <s v="2596-Espacios sociales dignos para un desarrollo integral en Rafael Uribe Uribe."/>
    <n v="1"/>
    <n v="184532000"/>
    <n v="1"/>
    <n v="184532000"/>
    <n v="1.6405902504671316E-3"/>
    <m/>
    <m/>
    <s v="SI"/>
  </r>
  <r>
    <x v="17"/>
    <x v="17"/>
    <n v="2596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Centro(s) de Desarrollo Comunitarios para la prestación de servicios sociales dirigidas al desarrollo de capacidades y generación de oportunidades"/>
    <s v="DOTACIÓN"/>
    <n v="3"/>
    <n v="0"/>
    <n v="0"/>
    <s v="Suma"/>
    <x v="525"/>
    <s v="2596-Espacios sociales dignos para un desarrollo integral en Rafael Uribe Uribe."/>
    <n v="0"/>
    <m/>
    <n v="0"/>
    <m/>
    <n v="0"/>
    <m/>
    <m/>
    <s v="SI"/>
  </r>
  <r>
    <x v="17"/>
    <x v="17"/>
    <n v="25964"/>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0"/>
    <n v="0"/>
    <s v="Suma"/>
    <x v="525"/>
    <s v="2596-Espacios sociales dignos para un desarrollo integral en Rafael Uribe Uribe."/>
    <n v="0"/>
    <m/>
    <n v="0"/>
    <m/>
    <n v="0"/>
    <m/>
    <m/>
    <s v="SI"/>
  </r>
  <r>
    <x v="17"/>
    <x v="17"/>
    <n v="2603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45.686106000000002"/>
    <n v="4.3829591699292897E-4"/>
    <s v="Suma"/>
    <x v="526"/>
    <s v="2603-La Bogotaneidad en Rafael Uribe Uribe"/>
    <n v="1"/>
    <n v="62099000"/>
    <n v="1"/>
    <n v="62099000"/>
    <n v="5.5209402143670695E-4"/>
    <m/>
    <m/>
    <m/>
  </r>
  <r>
    <x v="17"/>
    <x v="17"/>
    <n v="2603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59.229914000000001"/>
    <n v="5.6823029456794412E-4"/>
    <s v="Suma"/>
    <x v="526"/>
    <s v="2603-La Bogotaneidad en Rafael Uribe Uribe"/>
    <n v="1"/>
    <n v="63500000"/>
    <n v="1"/>
    <n v="63500000"/>
    <n v="5.6454967650414482E-4"/>
    <m/>
    <m/>
    <m/>
  </r>
  <r>
    <x v="17"/>
    <x v="17"/>
    <n v="26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1573.7402999999999"/>
    <n v="1.5097893173413096E-2"/>
    <s v="Suma"/>
    <x v="527"/>
    <s v="2623-Fortaleciendo el turismo en Rafael Uribe Uribe"/>
    <n v="1"/>
    <n v="1687185000"/>
    <n v="1"/>
    <n v="1687185000"/>
    <n v="1.4999995999254261E-2"/>
    <m/>
    <m/>
    <s v="SI"/>
  </r>
  <r>
    <x v="17"/>
    <x v="17"/>
    <n v="2623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apoyados."/>
    <s v="DESARROLLO TURÍSTICO"/>
    <n v="200"/>
    <n v="1248.500638"/>
    <n v="1.197766191757439E-2"/>
    <s v="Suma"/>
    <x v="527"/>
    <s v="2623-Fortaleciendo el turismo en Rafael Uribe Uribe"/>
    <n v="50"/>
    <n v="1338500000"/>
    <n v="50"/>
    <n v="1338500000"/>
    <n v="1.1899995937020439E-2"/>
    <m/>
    <m/>
    <s v="SI"/>
  </r>
  <r>
    <x v="17"/>
    <x v="17"/>
    <n v="2635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Arbol(es) en zona urbana."/>
    <s v="ARBOLADO"/>
    <n v="4000"/>
    <n v="299.640153"/>
    <n v="2.874638859066617E-3"/>
    <s v="Suma"/>
    <x v="528"/>
    <s v="2635-Reverdeciendo Rafael Uribe Uribe"/>
    <n v="1000"/>
    <n v="341713000"/>
    <n v="1000"/>
    <n v="341713000"/>
    <n v="3.0380151749174935E-3"/>
    <m/>
    <m/>
    <s v="SI"/>
  </r>
  <r>
    <x v="17"/>
    <x v="17"/>
    <n v="2635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0"/>
    <n v="0"/>
    <s v="Suma"/>
    <x v="528"/>
    <s v="2635-Reverdeciendo Rafael Uribe Uribe"/>
    <n v="10"/>
    <n v="210922000"/>
    <n v="10"/>
    <n v="210922000"/>
    <n v="1.875211761694602E-3"/>
    <s v="esta meta esta programada para ejecutarse en 2026, sin embargo, en el formato se estableció como si no tuviera recurso programado"/>
    <m/>
    <s v="SI"/>
  </r>
  <r>
    <x v="17"/>
    <x v="17"/>
    <n v="2635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mantener 16 Huerta(s) urbanas."/>
    <s v="HUERTAS URBANAS"/>
    <n v="16"/>
    <n v="413.78878300000002"/>
    <n v="3.9697393795473206E-3"/>
    <s v="Suma"/>
    <x v="528"/>
    <s v="2635-Reverdeciendo Rafael Uribe Uribe"/>
    <n v="4"/>
    <n v="464130000"/>
    <n v="4"/>
    <n v="464130000"/>
    <n v="4.1263691552105315E-3"/>
    <m/>
    <m/>
    <s v="SI"/>
  </r>
  <r>
    <x v="17"/>
    <x v="17"/>
    <n v="2635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Metro(s) cuadrado(s) de jardinería."/>
    <s v="JARDINERÍA"/>
    <n v="4000"/>
    <n v="246.84641199999999"/>
    <n v="2.3681548719419057E-3"/>
    <s v="Suma"/>
    <x v="528"/>
    <s v="2635-Reverdeciendo Rafael Uribe Uribe"/>
    <n v="1000"/>
    <n v="285113000"/>
    <n v="1000"/>
    <n v="285113000"/>
    <n v="2.5348102664114369E-3"/>
    <m/>
    <m/>
    <s v="SI"/>
  </r>
  <r>
    <x v="17"/>
    <x v="17"/>
    <n v="2635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5000 Persona(s) en separación en la fuente y reciclaje."/>
    <s v="SEPARACIÓN EN LA FUENTE"/>
    <n v="25000"/>
    <n v="1468.82428"/>
    <n v="1.4091366961852224E-2"/>
    <s v="Suma"/>
    <x v="528"/>
    <s v="2635-Reverdeciendo Rafael Uribe Uribe"/>
    <n v="6250"/>
    <n v="1574706000"/>
    <n v="6250"/>
    <n v="1574706000"/>
    <n v="1.3999996265970644E-2"/>
    <m/>
    <m/>
    <s v="SI"/>
  </r>
  <r>
    <x v="17"/>
    <x v="17"/>
    <n v="2670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28.71692400000001"/>
    <n v="2.1942271450401583E-3"/>
    <s v="Suma"/>
    <x v="529"/>
    <s v="2670-Seguridad y convivencia en Rafael Uribe Uribe"/>
    <n v="1"/>
    <n v="245204000"/>
    <n v="1"/>
    <n v="245204000"/>
    <n v="2.1799974626381469E-3"/>
    <m/>
    <m/>
    <s v="SI"/>
  </r>
  <r>
    <x v="17"/>
    <x v="17"/>
    <n v="2670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686.15077099999996"/>
    <n v="6.5826814255268368E-3"/>
    <s v="Suma"/>
    <x v="529"/>
    <s v="2670-Seguridad y convivencia en Rafael Uribe Uribe"/>
    <n v="10"/>
    <n v="735613000"/>
    <n v="10"/>
    <n v="735613000"/>
    <n v="6.5400012784605274E-3"/>
    <m/>
    <m/>
    <s v="SI"/>
  </r>
  <r>
    <x v="17"/>
    <x v="17"/>
    <n v="2670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28.71692400000001"/>
    <n v="2.1942271450401583E-3"/>
    <s v="Suma"/>
    <x v="529"/>
    <s v="2670-Seguridad y convivencia en Rafael Uribe Uribe"/>
    <n v="1"/>
    <n v="245204000"/>
    <n v="1"/>
    <n v="245204000"/>
    <n v="2.1799974626381469E-3"/>
    <m/>
    <m/>
    <s v="SI"/>
  </r>
  <r>
    <x v="17"/>
    <x v="17"/>
    <n v="2673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80 Estímulo(s) de apoyo al sector artístico y cultural."/>
    <s v="ESTÍMULOS"/>
    <n v="80"/>
    <n v="524.58010000000002"/>
    <n v="5.0326310578043655E-3"/>
    <s v="Suma"/>
    <x v="530"/>
    <s v="2673-Rafael Uribe Uribe cultural y artística"/>
    <n v="20"/>
    <n v="562395000"/>
    <n v="20"/>
    <n v="562395000"/>
    <n v="4.9999986664180868E-3"/>
    <m/>
    <s v="convenio- sec cultura"/>
    <m/>
  </r>
  <r>
    <x v="17"/>
    <x v="17"/>
    <n v="2673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40 Evento(s) de promoción, circulación y apropiación de actividades artísticas, culturales y patrimoniales"/>
    <s v="EVENTOS"/>
    <n v="40"/>
    <n v="1184.5982799999999"/>
    <n v="1.1364605891358882E-2"/>
    <s v="Suma"/>
    <x v="530"/>
    <s v="2673-Rafael Uribe Uribe cultural y artística"/>
    <n v="10"/>
    <n v="1269992000"/>
    <n v="10"/>
    <n v="1269992000"/>
    <n v="1.1290922405714204E-2"/>
    <m/>
    <m/>
    <s v="SI"/>
  </r>
  <r>
    <x v="17"/>
    <x v="17"/>
    <n v="2673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5000 Persona(s) en los campos artísticos, interculturales, culturales y/o patrimoniales."/>
    <s v="CAPACITACIÓN"/>
    <n v="5000"/>
    <n v="1537.7813189999999"/>
    <n v="1.4752915762741976E-2"/>
    <s v="Suma"/>
    <x v="530"/>
    <s v="2673-Rafael Uribe Uribe cultural y artística"/>
    <n v="1250"/>
    <n v="1648634000"/>
    <n v="1250"/>
    <n v="1248634000"/>
    <n v="1.1101038122394904E-2"/>
    <m/>
    <s v="convenio- sec cultura"/>
    <s v="SI"/>
  </r>
  <r>
    <x v="17"/>
    <x v="17"/>
    <n v="2673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8 Organización(es) artísticas y culturales con artículo elementos entregados. (NARP y medios alternativos)."/>
    <s v="ENTREGA DE ELEMENTOS"/>
    <n v="48"/>
    <n v="414.609398"/>
    <n v="3.9776120619756088E-3"/>
    <s v="Suma"/>
    <x v="530"/>
    <s v="2673-Rafael Uribe Uribe cultural y artística"/>
    <n v="12"/>
    <n v="444497000"/>
    <n v="12"/>
    <n v="444497000"/>
    <n v="3.9518210638907533E-3"/>
    <m/>
    <s v="convenio- sec cultura"/>
    <s v="SI"/>
  </r>
  <r>
    <x v="17"/>
    <x v="17"/>
    <n v="2690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944.24418000000003"/>
    <n v="9.0587359040478575E-3"/>
    <s v="Suma"/>
    <x v="531"/>
    <s v="2690-Mejores capacidades al servicio de la seguridad en Rafael Uribe Uribe"/>
    <n v="1"/>
    <n v="1012311000"/>
    <n v="1"/>
    <n v="1012311000"/>
    <n v="8.9999975995525561E-3"/>
    <m/>
    <m/>
    <m/>
  </r>
  <r>
    <x v="17"/>
    <x v="17"/>
    <n v="269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2400 Metro(s) cuadrado(s) de Parques de la red de proximidad (la construcción incluye su dotación)."/>
    <s v="CONSTRUCCIÓN"/>
    <n v="2400"/>
    <n v="1299.909488"/>
    <n v="1.2470859763157946E-2"/>
    <s v="Suma"/>
    <x v="532"/>
    <s v="2697-Rafael Uribe Uribe con parques revitalizados, renovados e inclusivos"/>
    <n v="600"/>
    <n v="1393615000"/>
    <n v="600"/>
    <n v="1393615000"/>
    <n v="1.2389998384587776E-2"/>
    <m/>
    <m/>
    <s v="SI"/>
  </r>
  <r>
    <x v="17"/>
    <x v="17"/>
    <n v="269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4 Parque(s) de la red de proximidad con acciones de mejoramiento, mantenimiento y/o dotación."/>
    <s v="INTERVENCIÓN"/>
    <n v="4"/>
    <n v="557.10406599999999"/>
    <n v="5.3446541814695086E-3"/>
    <s v="Suma"/>
    <x v="532"/>
    <s v="2697-Rafael Uribe Uribe con parques revitalizados, renovados e inclusivos"/>
    <n v="1"/>
    <n v="597263000"/>
    <n v="1"/>
    <n v="597263000"/>
    <n v="5.3099942273684263E-3"/>
    <m/>
    <m/>
    <s v="SI"/>
  </r>
  <r>
    <x v="17"/>
    <x v="17"/>
    <n v="2700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3 Hectárea(s) en proceso de restauración ecológica."/>
    <s v="RESTAURACIÓN ECOLÓGICA"/>
    <n v="3"/>
    <n v="0"/>
    <n v="0"/>
    <s v="Suma"/>
    <x v="533"/>
    <s v="2700-Restauración ecológica integral en Rafael Uribe Uribe"/>
    <n v="1"/>
    <n v="298942000"/>
    <n v="1"/>
    <n v="298942000"/>
    <n v="2.657757628244127E-3"/>
    <s v="esta meta esta programada para ejecutarse en 2026, sin embargo, en el formato se estableció como si no tuviera recurso programado"/>
    <m/>
    <s v="SI"/>
  </r>
  <r>
    <x v="17"/>
    <x v="17"/>
    <n v="2704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480 Mipyme(s) emprendimientos y/o actores de la economía informal para el fortalecimiento del tejido empresarial local."/>
    <s v="TEJIDO EMPRESARIAL LOCAL"/>
    <n v="480"/>
    <n v="1049.1602"/>
    <n v="1.0065262115608731E-2"/>
    <s v="Suma"/>
    <x v="534"/>
    <s v="2704-Fortaleciendo el Tejido Empresarial en Rafael Uribe Uribe"/>
    <n v="120"/>
    <n v="1124790000"/>
    <n v="120"/>
    <n v="1124790000"/>
    <n v="9.9999973328361736E-3"/>
    <m/>
    <m/>
    <s v="SI"/>
  </r>
  <r>
    <x v="17"/>
    <x v="17"/>
    <n v="271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154.0762199999999"/>
    <n v="1.1071788327169603E-2"/>
    <s v="Suma"/>
    <x v="535"/>
    <s v="2710-Gestores de Convivencia en Rafael Uribe Uribe"/>
    <n v="1"/>
    <n v="1237269000"/>
    <n v="1"/>
    <n v="1237269000"/>
    <n v="1.0999997066119791E-2"/>
    <m/>
    <m/>
    <m/>
  </r>
  <r>
    <x v="17"/>
    <x v="17"/>
    <n v="2732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5 Centro(s) de acceso comunitario en zonas rurales y/o apartadas y/o urbanas, con énfasis en procesos de formación y desarrollo de competencias digitales."/>
    <s v="FORTALECIMIENTO DE CAPACIDADES"/>
    <n v="25"/>
    <n v="372.45187099999998"/>
    <n v="3.5731680510410996E-3"/>
    <s v="Suma"/>
    <x v="536"/>
    <s v="2732-Rafael Uribe Uribe conectado con la comunidad"/>
    <n v="6"/>
    <n v="399301000"/>
    <n v="6"/>
    <n v="399301000"/>
    <n v="3.5500039429571893E-3"/>
    <m/>
    <m/>
    <s v="SI"/>
  </r>
  <r>
    <x v="17"/>
    <x v="17"/>
    <n v="2732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5 Centro(s) de acceso comunitario en zonas rurales y/o apartadas y/o urbanas, con énfasis en Servicios TIC´ s generados."/>
    <s v="CONECTIVIDAD"/>
    <n v="25"/>
    <n v="1117.3556129999999"/>
    <n v="1.0719504153123298E-2"/>
    <s v="Suma"/>
    <x v="536"/>
    <s v="2732-Rafael Uribe Uribe conectado con la comunidad"/>
    <n v="6"/>
    <n v="1197902000"/>
    <n v="6"/>
    <n v="1197902000"/>
    <n v="1.0650002938325482E-2"/>
    <m/>
    <m/>
    <s v="SI"/>
  </r>
  <r>
    <x v="17"/>
    <x v="17"/>
    <n v="2737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0 Kilómetro(s)-carril de malla vial urbana (local y/o intermedia) con acciones de construcción y/o conservación"/>
    <s v="INTERVENCIÓN MALLA VIAL LOCAL"/>
    <n v="10"/>
    <n v="14929.549645999999"/>
    <n v="0.14322867990511223"/>
    <s v="Suma"/>
    <x v="537"/>
    <s v="2737-Rafael Uribe Uribe mejora la movilidad local"/>
    <n v="2.5"/>
    <n v="16005766000"/>
    <n v="2.5"/>
    <n v="11504036000"/>
    <n v="0.10227716224081947"/>
    <m/>
    <m/>
    <s v="SI"/>
  </r>
  <r>
    <x v="17"/>
    <x v="17"/>
    <n v="2757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Persona(s) Vincular 4.000 personas en acciones educativas en temas de protección y bienestar animal"/>
    <s v="ACCIONES PEDAGÓGICAS"/>
    <n v="4000"/>
    <n v="157.37403"/>
    <n v="1.5097893173413098E-3"/>
    <s v="Suma"/>
    <x v="538"/>
    <s v="2757-Bienestar animal en Rafael Uribe Uribe"/>
    <n v="1000"/>
    <n v="168718000"/>
    <n v="1000"/>
    <n v="168718000"/>
    <n v="1.4999951546523828E-3"/>
    <m/>
    <m/>
    <s v="SI"/>
  </r>
  <r>
    <x v="17"/>
    <x v="17"/>
    <n v="2757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5000 Animales en los programas de brigadas médicas (desparasitación, chips, vacunación), urgencias veterinarias y adopciones"/>
    <s v="BIENESTAR ANIMAL"/>
    <n v="5000"/>
    <n v="424.90988099999998"/>
    <n v="4.0764311568215359E-3"/>
    <s v="Suma"/>
    <x v="538"/>
    <s v="2757-Bienestar animal en Rafael Uribe Uribe"/>
    <n v="1250"/>
    <n v="455540000"/>
    <n v="1250"/>
    <n v="455540000"/>
    <n v="4.0499993643259551E-3"/>
    <m/>
    <m/>
    <s v="SI"/>
  </r>
  <r>
    <x v="17"/>
    <x v="17"/>
    <n v="27573"/>
    <s v="AMBIENTE"/>
    <n v="45"/>
    <s v="Número de animales esterilizados"/>
    <s v="Cuidado de la vida"/>
    <s v="Protección y bienestar animal"/>
    <s v="Presupuestos Participativos"/>
    <m/>
    <s v="2 - Bogotá confía en su bien-estar"/>
    <s v="15 - Bogotá protege todas las formas de vida"/>
    <s v="Esterilizar 18000 Animales perros y gatos incluyendo los que está en condición de vulnerabilidad"/>
    <s v="ESTERILIZACIÓN"/>
    <n v="18000"/>
    <n v="991.45638899999994"/>
    <n v="9.5116726992502502E-3"/>
    <s v="Suma"/>
    <x v="538"/>
    <s v="2757-Bienestar animal en Rafael Uribe Uribe"/>
    <n v="4500"/>
    <n v="1062927000"/>
    <n v="4500"/>
    <n v="1062927000"/>
    <n v="9.4500014802759227E-3"/>
    <m/>
    <m/>
    <s v="SI"/>
  </r>
  <r>
    <x v="17"/>
    <x v="17"/>
    <n v="2761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329.41243700000001"/>
    <n v="3.1602633444791826E-3"/>
    <s v="Suma"/>
    <x v="539"/>
    <s v="2761-Rafael Uribe Uribe con acceso a una justicia integral"/>
    <n v="1"/>
    <n v="353159000"/>
    <n v="1"/>
    <n v="353159000"/>
    <n v="3.1397763654256263E-3"/>
    <m/>
    <m/>
    <s v="SI"/>
  </r>
  <r>
    <x v="17"/>
    <x v="17"/>
    <n v="27612"/>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428.12896000000001"/>
    <n v="4.1073138322278773E-3"/>
    <s v="Suma"/>
    <x v="539"/>
    <s v="2761-Rafael Uribe Uribe con acceso a una justicia integral"/>
    <n v="1"/>
    <n v="458991000"/>
    <n v="1"/>
    <n v="458991000"/>
    <n v="4.080680638871086E-3"/>
    <m/>
    <m/>
    <s v="SI"/>
  </r>
  <r>
    <x v="17"/>
    <x v="17"/>
    <n v="2761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29.41243700000001"/>
    <n v="3.1602633444791826E-3"/>
    <s v="Suma"/>
    <x v="539"/>
    <s v="2761-Rafael Uribe Uribe con acceso a una justicia integral"/>
    <n v="1"/>
    <n v="353159000"/>
    <n v="1"/>
    <n v="353159000"/>
    <n v="3.1397763654256263E-3"/>
    <m/>
    <m/>
    <s v="SI"/>
  </r>
  <r>
    <x v="17"/>
    <x v="17"/>
    <n v="27614"/>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329.41243700000001"/>
    <n v="3.1602633444791826E-3"/>
    <s v="Suma"/>
    <x v="539"/>
    <s v="2761-Rafael Uribe Uribe con acceso a una justicia integral"/>
    <n v="1"/>
    <n v="353159000"/>
    <n v="1"/>
    <n v="353159000"/>
    <n v="3.1397763654256263E-3"/>
    <m/>
    <m/>
    <s v="SI"/>
  </r>
  <r>
    <x v="17"/>
    <x v="17"/>
    <n v="276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0 Metro(s) cuadrado(s) de elementos del sistema de espacio público peatonal con acciones de construcción y/o conservación."/>
    <s v="INTERVENCIÓN"/>
    <n v="10000"/>
    <n v="2276.6776340000001"/>
    <n v="2.1841618790870949E-2"/>
    <s v="Suma"/>
    <x v="540"/>
    <s v="2764-Espacio Publico Inclusivo en Rafael Uribe Uribe"/>
    <n v="2500"/>
    <n v="2902628000"/>
    <n v="2500"/>
    <n v="7404358000"/>
    <n v="6.5828786041273651E-2"/>
    <m/>
    <m/>
    <s v="SI"/>
  </r>
  <r>
    <x v="17"/>
    <x v="17"/>
    <n v="276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Acción(es) efectivas para el fortalecimiento de las capacidades locales para la respuesta a emergencias y desastres."/>
    <s v="GESTIÓN DEL RIESGO"/>
    <n v="8"/>
    <n v="926.35882400000003"/>
    <n v="8.8871502909346513E-3"/>
    <s v="Suma"/>
    <x v="541"/>
    <s v="2768-Mitigación del Riesgo en Rafael Uribe Uribe"/>
    <n v="2"/>
    <n v="993137000"/>
    <n v="2"/>
    <n v="993137000"/>
    <n v="8.8295302688865644E-3"/>
    <m/>
    <m/>
    <m/>
  </r>
  <r>
    <x v="17"/>
    <x v="17"/>
    <n v="2768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2221.121776"/>
    <n v="2.1308636055891544E-2"/>
    <s v="Suma"/>
    <x v="541"/>
    <s v="2768-Mitigación del Riesgo en Rafael Uribe Uribe"/>
    <n v="1"/>
    <n v="2381234000"/>
    <n v="1"/>
    <n v="2381234000"/>
    <n v="2.1170470620168042E-2"/>
    <m/>
    <m/>
    <m/>
  </r>
  <r>
    <x v="17"/>
    <x v="17"/>
    <n v="2775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incluyendo a la JAL RUU"/>
    <s v="FORTALECIMIENTO INSTITUCIONAL"/>
    <n v="4"/>
    <n v="8964.0483970000005"/>
    <n v="8.5997826388007556E-2"/>
    <s v="Suma"/>
    <x v="542"/>
    <s v="2775-Gestión pública local  y gobierno confiable en Rafael Uribe Uribe"/>
    <n v="1"/>
    <n v="9607549000"/>
    <n v="1"/>
    <n v="9127172000"/>
    <n v="8.1145543307050205E-2"/>
    <m/>
    <m/>
    <m/>
  </r>
  <r>
    <x v="17"/>
    <x v="17"/>
    <n v="2775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4 Sede(s) administrativa local"/>
    <s v="INTERVENCIÓN"/>
    <n v="4"/>
    <n v="488.37522000000001"/>
    <n v="4.685294581388123E-3"/>
    <s v="Suma"/>
    <x v="542"/>
    <s v="2775-Gestión pública local  y gobierno confiable en Rafael Uribe Uribe"/>
    <n v="1"/>
    <n v="510316000"/>
    <n v="1"/>
    <n v="510316000"/>
    <n v="4.5369879167699084E-3"/>
    <m/>
    <m/>
    <m/>
  </r>
  <r>
    <x v="17"/>
    <x v="17"/>
    <n v="2775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6301.6157450000001"/>
    <n v="6.0455413982794991E-2"/>
    <s v="Suma"/>
    <x v="542"/>
    <s v="2775-Gestión pública local  y gobierno confiable en Rafael Uribe Uribe"/>
    <n v="1"/>
    <n v="6753989000"/>
    <n v="1"/>
    <n v="6753989000"/>
    <n v="6.0046650473426028E-2"/>
    <m/>
    <m/>
    <m/>
  </r>
  <r>
    <x v="17"/>
    <x v="17"/>
    <n v="2778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realizadas que contribuyan al tejido social, la integración local, la sostenibilidad económica y/o desarrollo territorial para la reconciliación."/>
    <s v="ACCIONES DE CONSTRUCCIÓN DE PAZ"/>
    <n v="4"/>
    <n v="387.76961"/>
    <n v="3.7201208786964779E-3"/>
    <s v="Suma"/>
    <x v="543"/>
    <s v="2778-Paz y reconciliación en Rafael Uribe Uribe"/>
    <n v="1"/>
    <n v="415723000"/>
    <n v="1"/>
    <n v="415723000"/>
    <n v="3.6960044907926393E-3"/>
    <m/>
    <m/>
    <s v="SI"/>
  </r>
  <r>
    <x v="17"/>
    <x v="17"/>
    <n v="27783"/>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535.49136599999997"/>
    <n v="5.1373097830392052E-3"/>
    <s v="Suma"/>
    <x v="543"/>
    <s v="2778-Paz y reconciliación en Rafael Uribe Uribe"/>
    <n v="1"/>
    <n v="574093000"/>
    <n v="1"/>
    <n v="574093000"/>
    <n v="5.1040002745400635E-3"/>
    <m/>
    <m/>
    <s v="SI"/>
  </r>
  <r>
    <x v="17"/>
    <x v="17"/>
    <n v="2781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146.882428"/>
    <n v="1.4091366961852224E-3"/>
    <s v="Constante"/>
    <x v="544"/>
    <s v="2781-Rafael Uribe Uribe diferencial y étnica"/>
    <n v="1"/>
    <n v="157471000"/>
    <n v="1"/>
    <n v="157471000"/>
    <n v="1.400003182815499E-3"/>
    <m/>
    <m/>
    <m/>
  </r>
  <r>
    <x v="17"/>
    <x v="17"/>
    <n v="2781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46.882428"/>
    <n v="1.4091366961852224E-3"/>
    <s v="Constante"/>
    <x v="544"/>
    <s v="2781-Rafael Uribe Uribe diferencial y étnica"/>
    <n v="1"/>
    <n v="157471000"/>
    <n v="1"/>
    <n v="157471000"/>
    <n v="1.400003182815499E-3"/>
    <m/>
    <m/>
    <m/>
  </r>
  <r>
    <x v="17"/>
    <x v="17"/>
    <n v="27861"/>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7 Organización(es) comunales. (Juntas de Acción Comunal, Asojuntas)"/>
    <s v="FORTALECIMIENTO COMUNAL"/>
    <n v="107"/>
    <n v="524.58010000000002"/>
    <n v="5.0326310578043655E-3"/>
    <s v="Suma"/>
    <x v="545"/>
    <s v="2786-Participación Efectiva en Rafael Uribe Uribe"/>
    <n v="27"/>
    <n v="562395000"/>
    <n v="27"/>
    <n v="562395000"/>
    <n v="4.9999986664180868E-3"/>
    <m/>
    <m/>
    <m/>
  </r>
  <r>
    <x v="17"/>
    <x v="17"/>
    <n v="2786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s v="FORTALECIMIENTO DE ORGANIZACIONES"/>
    <n v="200"/>
    <n v="1311.4502500000001"/>
    <n v="1.2581577644510915E-2"/>
    <s v="Suma"/>
    <x v="545"/>
    <s v="2786-Participación Efectiva en Rafael Uribe Uribe"/>
    <n v="50"/>
    <n v="1405988000"/>
    <n v="50"/>
    <n v="1405988000"/>
    <n v="1.250000111131826E-2"/>
    <m/>
    <m/>
    <s v="SI"/>
  </r>
  <r>
    <x v="17"/>
    <x v="17"/>
    <n v="2786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000 Persona(s) a través de procesos pluralistas de formación para la participación de manera virtual y presencial."/>
    <s v="CAPACITACIÓN"/>
    <n v="3000"/>
    <n v="1238.0090359999999"/>
    <n v="1.1877009296418302E-2"/>
    <s v="Suma"/>
    <x v="545"/>
    <s v="2786-Participación Efectiva en Rafael Uribe Uribe"/>
    <n v="750"/>
    <n v="1327255000"/>
    <n v="750"/>
    <n v="1327255000"/>
    <n v="1.1800021746275728E-2"/>
    <m/>
    <m/>
    <m/>
  </r>
  <r>
    <x v="17"/>
    <x v="17"/>
    <n v="2795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6 Colectivo(s) u organizaciones recreo deportivas inscritas en el Banco que implementan iniciativas de carácter barrial con apoyos económicos"/>
    <s v="BANCO DE INICIATIVAS"/>
    <n v="16"/>
    <n v="129.833575"/>
    <n v="1.2455761892049898E-3"/>
    <s v="Suma"/>
    <x v="546"/>
    <s v="2795-Rafael Uribe Uribe deportiva, recreativa y con bienestar"/>
    <n v="4"/>
    <n v="139193000"/>
    <n v="4"/>
    <n v="139193000"/>
    <n v="1.2375017814431721E-3"/>
    <m/>
    <m/>
    <s v="SI"/>
  </r>
  <r>
    <x v="17"/>
    <x v="17"/>
    <n v="2795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377.0227629999999"/>
    <n v="1.3210656531533277E-2"/>
    <s v="Suma"/>
    <x v="546"/>
    <s v="2795-Rafael Uribe Uribe deportiva, recreativa y con bienestar"/>
    <n v="1000"/>
    <n v="1476287000"/>
    <n v="1000"/>
    <n v="1476287000"/>
    <n v="1.312499761066574E-2"/>
    <m/>
    <m/>
    <s v="SI"/>
  </r>
  <r>
    <x v="17"/>
    <x v="17"/>
    <n v="2795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0 Persona(s) en los campos deportivos."/>
    <s v="CAPACITACIÓN"/>
    <n v="4000"/>
    <n v="1377.0227629999999"/>
    <n v="1.3210656531533277E-2"/>
    <s v="Suma"/>
    <x v="546"/>
    <s v="2795-Rafael Uribe Uribe deportiva, recreativa y con bienestar"/>
    <n v="1000"/>
    <n v="1476287000"/>
    <n v="1000"/>
    <n v="1476287000"/>
    <n v="1.312499761066574E-2"/>
    <m/>
    <m/>
    <s v="SI"/>
  </r>
  <r>
    <x v="17"/>
    <x v="17"/>
    <n v="2795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0 Persona(s) con artículos deportivos entregados."/>
    <s v="DOTACIÓN"/>
    <n v="8000"/>
    <n v="1050.47165"/>
    <n v="1.0077843690854833E-2"/>
    <s v="Suma"/>
    <x v="546"/>
    <s v="2795-Rafael Uribe Uribe deportiva, recreativa y con bienestar"/>
    <n v="2000"/>
    <n v="1126197000"/>
    <n v="2000"/>
    <n v="1126197000"/>
    <n v="1.0012506331180133E-2"/>
    <m/>
    <m/>
    <s v="SI"/>
  </r>
  <r>
    <x v="18"/>
    <x v="18"/>
    <n v="2227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50 Estudiante(s) en programas de educación posmedia (niveles de formación técnico profesional, tecnólogo y, profesional universitario) (niveles de formación técnico profesional, tecnólogo, profesional universitario y educación para el trabajo y desarrollo humano)."/>
    <s v="APOYO EDUCACIÓN POSMEDIA"/>
    <n v="1050"/>
    <n v="13434"/>
    <n v="6.8996687296165995E-2"/>
    <s v="Suma"/>
    <x v="547"/>
    <s v="2227-Educación con calidad desde la primera infancia hasta el acceso a la educación superior en una Ciudad Bolívar Camina Segura"/>
    <n v="14300031000"/>
    <n v="250"/>
    <n v="250"/>
    <n v="14300031000"/>
    <n v="6.8996686139773084E-2"/>
    <m/>
    <m/>
    <m/>
  </r>
  <r>
    <x v="18"/>
    <x v="18"/>
    <n v="2227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50 Estudiante(s) con apoyo de sostenimiento para la permanencia en la educación posmedia (niveles de formación técnico profesional, tecnólogo y, profesional universitario). (niveles de formación técnico profesional, tecnólogo, profesional universitario y educación para el trabajo y desarrollo humano)."/>
    <s v="SOSTENIMIENTO"/>
    <n v="1050"/>
    <n v="2726"/>
    <n v="1.4000667676741737E-2"/>
    <s v="Suma"/>
    <x v="547"/>
    <s v="2227-Educación con calidad desde la primera infancia hasta el acceso a la educación superior en una Ciudad Bolívar Camina Segura"/>
    <n v="2901733000"/>
    <n v="250"/>
    <n v="250"/>
    <n v="2901733000"/>
    <n v="1.4000666226697144E-2"/>
    <m/>
    <m/>
    <m/>
  </r>
  <r>
    <x v="18"/>
    <x v="18"/>
    <n v="2227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48 Sede(s) educativas urbanas y rurales con recursos pedagógicos y/o tecnológicos"/>
    <s v="DOTACIÓN"/>
    <n v="48"/>
    <n v="1363"/>
    <n v="7.0003338383708685E-3"/>
    <s v="Suma"/>
    <x v="547"/>
    <s v="2227-Educación con calidad desde la primera infancia hasta el acceso a la educación superior en una Ciudad Bolívar Camina Segura"/>
    <n v="1450867000"/>
    <n v="12"/>
    <n v="12"/>
    <n v="1450867000"/>
    <n v="7.0003355258148854E-3"/>
    <m/>
    <m/>
    <m/>
  </r>
  <r>
    <x v="18"/>
    <x v="18"/>
    <n v="2228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350"/>
    <n v="1.7975912277548086E-3"/>
    <s v="Suma"/>
    <x v="548"/>
    <s v="2228-Dotación e Intervención de los espacios de  cuidado para la Primera Infancia de  la Localidad   &quot;CIUDAD BOLÍVAR CAMINA SEGURA&quot;"/>
    <n v="372563000"/>
    <n v="2"/>
    <n v="2"/>
    <n v="350000000"/>
    <n v="1.6887264194686417E-3"/>
    <m/>
    <m/>
    <m/>
  </r>
  <r>
    <x v="18"/>
    <x v="18"/>
    <n v="2228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584"/>
    <n v="2.999409362882309E-3"/>
    <s v="Constante"/>
    <x v="548"/>
    <s v="2228-Dotación e Intervención de los espacios de  cuidado para la Primera Infancia de  la Localidad   &quot;CIUDAD BOLÍVAR CAMINA SEGURA&quot;"/>
    <n v="621648000"/>
    <n v="2"/>
    <n v="2"/>
    <n v="584000000"/>
    <n v="2.8177606541991049E-3"/>
    <m/>
    <m/>
    <m/>
  </r>
  <r>
    <x v="18"/>
    <x v="18"/>
    <n v="2228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195"/>
    <n v="1.0015151126062504E-3"/>
    <s v="Constante"/>
    <x v="548"/>
    <s v="2228-Dotación e Intervención de los espacios de  cuidado para la Primera Infancia de  la Localidad   &quot;CIUDAD BOLÍVAR CAMINA SEGURA&quot;"/>
    <n v="207571000"/>
    <n v="1"/>
    <n v="1"/>
    <n v="195000000"/>
    <n v="9.4086186227538616E-4"/>
    <m/>
    <m/>
    <m/>
  </r>
  <r>
    <x v="18"/>
    <x v="18"/>
    <n v="2228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s para la prestación de servicios sociales dirigidas al desarrollo de capacidades y generación de oportunidades"/>
    <s v="DOTACIÓN"/>
    <n v="2"/>
    <n v="487"/>
    <n v="2.5012197940474049E-3"/>
    <s v="Constante"/>
    <x v="548"/>
    <s v="2228-Dotación e Intervención de los espacios de  cuidado para la Primera Infancia de  la Localidad   &quot;CIUDAD BOLÍVAR CAMINA SEGURA&quot;"/>
    <n v="518395000"/>
    <n v="2"/>
    <n v="2"/>
    <n v="487000000"/>
    <n v="2.3497421893749386E-3"/>
    <m/>
    <m/>
    <m/>
  </r>
  <r>
    <x v="18"/>
    <x v="18"/>
    <n v="222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336"/>
    <n v="1.1997637451529236E-2"/>
    <s v="Suma"/>
    <x v="549"/>
    <s v="2229-Acciones de Seguridad Integrales para la localidad Ciudad Bolívar Camina Segura"/>
    <n v="2486592000"/>
    <n v="1"/>
    <n v="1"/>
    <n v="2486592000"/>
    <n v="1.1997638870969626E-2"/>
    <m/>
    <m/>
    <m/>
  </r>
  <r>
    <x v="18"/>
    <x v="18"/>
    <n v="2231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1129"/>
    <n v="5.7985157032433678E-3"/>
    <s v="Suma"/>
    <x v="550"/>
    <s v="2231-Un territorio de construcción y fortalecimiento de paz, memoria y reconciliación en Ciudad Bolívar Camina Segura."/>
    <n v="1201782000"/>
    <n v="1"/>
    <n v="1"/>
    <n v="1201782000"/>
    <n v="5.7985171824053239E-3"/>
    <m/>
    <m/>
    <m/>
  </r>
  <r>
    <x v="18"/>
    <x v="18"/>
    <n v="2231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1558"/>
    <n v="8.0018489509771189E-3"/>
    <s v="Suma"/>
    <x v="550"/>
    <s v="2231-Un territorio de construcción y fortalecimiento de paz, memoria y reconciliación en Ciudad Bolívar Camina Segura."/>
    <n v="1658437000"/>
    <n v="1"/>
    <n v="1"/>
    <n v="1658437000"/>
    <n v="8.0018467912123317E-3"/>
    <m/>
    <m/>
    <m/>
  </r>
  <r>
    <x v="18"/>
    <x v="18"/>
    <n v="2231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63"/>
    <n v="1.3507614082843276E-3"/>
    <s v="Suma"/>
    <x v="550"/>
    <s v="2231-Un territorio de construcción y fortalecimiento de paz, memoria y reconciliación en Ciudad Bolívar Camina Segura."/>
    <n v="279954000"/>
    <n v="1"/>
    <n v="1"/>
    <n v="279954000"/>
    <n v="1.350759188674069E-3"/>
    <m/>
    <m/>
    <m/>
  </r>
  <r>
    <x v="18"/>
    <x v="18"/>
    <n v="223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2000 Metro(s) cuadrados de elementos del sistema de espacio público peatonal con acciones de construcción y/o conservación."/>
    <s v="INTERVENCIÓN"/>
    <n v="12000"/>
    <n v="4410"/>
    <n v="2.2649649469710587E-2"/>
    <s v="Suma"/>
    <x v="551"/>
    <s v="2232-MEJOR INFRAESTRUCTURA PEATONAL INCLUSIVA Y SEGURA PARA CIUDAD BOLIVAR"/>
    <n v="4694293000"/>
    <n v="3000"/>
    <n v="3000"/>
    <n v="4694293000"/>
    <n v="2.2649647456647739E-2"/>
    <m/>
    <m/>
    <m/>
  </r>
  <r>
    <x v="18"/>
    <x v="18"/>
    <n v="2233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9 Kilómetro(s)-carril de malla vial urbana (local y/o intermedia) con acciones de construcción y/o conservación"/>
    <s v="INTERVENCIÓN MALLA VIAL LOCAL"/>
    <n v="19"/>
    <n v="22157"/>
    <n v="0.11379779666675227"/>
    <s v="Suma"/>
    <x v="552"/>
    <s v="2233-Mejorar la Infraestructura para Construir Tejido Social en Ciudad Bolívar Camina Segura"/>
    <n v="23585365000"/>
    <n v="5"/>
    <n v="5"/>
    <n v="24585365000"/>
    <n v="0.11862272973651332"/>
    <m/>
    <m/>
    <m/>
  </r>
  <r>
    <x v="18"/>
    <x v="18"/>
    <n v="22332"/>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0 Kilómetro(s)-carril de malla vial rural con acciones de construcción y/o conservación"/>
    <s v="INTERVENCIÓN MALLA VIAL RURAL"/>
    <n v="20"/>
    <n v="7786"/>
    <n v="3.9988700855139829E-2"/>
    <s v="Suma"/>
    <x v="552"/>
    <s v="2233-Mejorar la Infraestructura para Construir Tejido Social en Ciudad Bolívar Camina Segura"/>
    <n v="8287929000"/>
    <n v="5"/>
    <n v="5"/>
    <n v="8287929000"/>
    <n v="3.9988699042800918E-2"/>
    <m/>
    <m/>
    <m/>
  </r>
  <r>
    <x v="18"/>
    <x v="18"/>
    <n v="2234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0 Persona(s) a través de procesos de formación para la participación de manera virtual y presencial."/>
    <s v="CAPACITACIÓN"/>
    <n v="4000"/>
    <n v="2350"/>
    <n v="1.2069541100639429E-2"/>
    <s v="Suma"/>
    <x v="553"/>
    <s v="2234-Participación activa para la localidad Ciudad Bolívar camina segura"/>
    <n v="2501494000"/>
    <n v="1000"/>
    <n v="1000"/>
    <n v="2501494000"/>
    <n v="1.2069540016977973E-2"/>
    <m/>
    <m/>
    <m/>
  </r>
  <r>
    <x v="18"/>
    <x v="18"/>
    <n v="22342"/>
    <s v="GOBIERNO"/>
    <n v="111"/>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1 Sede(s) de salones comunales y/o casas de participación."/>
    <s v="CONSTRUCCIÓN"/>
    <n v="1"/>
    <n v="389"/>
    <n v="1.9978942502760586E-3"/>
    <s v="Suma"/>
    <x v="553"/>
    <s v="2234-Participación activa para la localidad Ciudad Bolívar camina segura"/>
    <n v="414077000"/>
    <n v="0.3"/>
    <n v="0.3"/>
    <n v="414077000"/>
    <n v="1.9978936274123336E-3"/>
    <m/>
    <m/>
    <m/>
  </r>
  <r>
    <x v="18"/>
    <x v="18"/>
    <n v="22343"/>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130 Organización(es) comunales"/>
    <s v="DOTACIÓN"/>
    <n v="130"/>
    <n v="384"/>
    <n v="1.9722143755938472E-3"/>
    <s v="Suma"/>
    <x v="553"/>
    <s v="2234-Participación activa para la localidad Ciudad Bolívar camina segura"/>
    <n v="408755000"/>
    <n v="30"/>
    <n v="30"/>
    <n v="408755000"/>
    <n v="1.9722153359711561E-3"/>
    <m/>
    <m/>
    <m/>
  </r>
  <r>
    <x v="18"/>
    <x v="18"/>
    <n v="2234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80 Organización(es) sociales e Instancias de participación ciudadana."/>
    <s v="FORTALECIMIENTO DE ORGANIZACIONES"/>
    <n v="380"/>
    <n v="2350"/>
    <n v="1.2069541100639429E-2"/>
    <s v="Suma"/>
    <x v="553"/>
    <s v="2234-Participación activa para la localidad Ciudad Bolívar camina segura"/>
    <n v="2501494000"/>
    <n v="95"/>
    <n v="95"/>
    <n v="2501494000"/>
    <n v="1.2069540016977973E-2"/>
    <m/>
    <m/>
    <m/>
  </r>
  <r>
    <x v="18"/>
    <x v="18"/>
    <n v="2234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487"/>
    <n v="2.5012197940474049E-3"/>
    <s v="Suma"/>
    <x v="553"/>
    <s v="2234-Participación activa para la localidad Ciudad Bolívar camina segura"/>
    <n v="518395000"/>
    <n v="5"/>
    <n v="5"/>
    <n v="518395000"/>
    <n v="2.5012209492012759E-3"/>
    <m/>
    <m/>
    <m/>
  </r>
  <r>
    <x v="18"/>
    <x v="18"/>
    <n v="2235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500 Mipyme(s) y/o emprendimientos orientados al fortalecimiento de las capacidades locales para la gestión y el desarrollo turístico apoyados."/>
    <s v="DESARROLLO TURÍSTICO"/>
    <n v="500"/>
    <n v="2074"/>
    <n v="1.0652012018181351E-2"/>
    <s v="Suma"/>
    <x v="554"/>
    <s v="2235-Un Modelo para el Fortalecimiento y el Desarrollo Productivo de la localidad Ciudad Bolívar Camina Segura"/>
    <n v="2207702000"/>
    <n v="125"/>
    <n v="125"/>
    <n v="2000000000"/>
    <n v="9.6498652541065245E-3"/>
    <m/>
    <m/>
    <m/>
  </r>
  <r>
    <x v="18"/>
    <x v="18"/>
    <n v="2235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2200 Acción(es) para fortalecer las capacidades y/o habilidades técnicas y blandas de las personas de la localidad, con el fin de mejorar el acceso a oportunidades de empleo."/>
    <s v="FORTALECIMIENTO DE CAPACIDADES"/>
    <n v="2200"/>
    <n v="2813"/>
    <n v="1.4447497496212219E-2"/>
    <s v="Suma"/>
    <x v="554"/>
    <s v="2235-Un Modelo para el Fortalecimiento y el Desarrollo Productivo de la localidad Ciudad Bolívar Camina Segura"/>
    <n v="2994342000"/>
    <n v="525"/>
    <n v="525"/>
    <n v="2994342000"/>
    <n v="1.444749841235592E-2"/>
    <m/>
    <m/>
    <m/>
  </r>
  <r>
    <x v="18"/>
    <x v="18"/>
    <n v="2236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48 Vivienda(s) de interés social rurales."/>
    <s v="MEJORAMIENTO DE VIVIENDA"/>
    <n v="48"/>
    <n v="779"/>
    <n v="4.0009244754885594E-3"/>
    <s v="Suma"/>
    <x v="555"/>
    <s v="2236-Mejoramiento de la calidad de vida en los habitantes rurales de la localidad Ciudad Bolívar Camina Segura."/>
    <n v="1629219000"/>
    <n v="12"/>
    <n v="12"/>
    <n v="1429219000"/>
    <n v="6.8958853843044364E-3"/>
    <m/>
    <m/>
    <m/>
  </r>
  <r>
    <x v="18"/>
    <x v="18"/>
    <n v="223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0 Metro(s) de parques de la red de proximidad (la construcción incluye su dotación)."/>
    <s v="CONSTRUCCIÓN"/>
    <n v="4000"/>
    <n v="1947"/>
    <n v="9.9997432012531775E-3"/>
    <s v="Suma"/>
    <x v="556"/>
    <s v="2237-DISEÑO, CONSTRUCCIÓN, MANTENIMIENTO Y ADECUACIÓN DE PARQUES, CIUDAD BOLIVAR CAMINA SEGURA"/>
    <n v="2072515000"/>
    <n v="800"/>
    <n v="800"/>
    <n v="400000000"/>
    <n v="1.9299730508213048E-3"/>
    <m/>
    <m/>
    <m/>
  </r>
  <r>
    <x v="18"/>
    <x v="18"/>
    <n v="223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9 Parque(s) de la red de proximidad con acciones de mejoramiento, mantenimiento y/o dotación."/>
    <s v="INTERVENCIÓN"/>
    <n v="9"/>
    <n v="1256"/>
    <n v="6.4507845201715415E-3"/>
    <s v="Suma"/>
    <x v="556"/>
    <s v="2237-DISEÑO, CONSTRUCCIÓN, MANTENIMIENTO Y ADECUACIÓN DE PARQUES, CIUDAD BOLIVAR CAMINA SEGURA"/>
    <n v="1336969000"/>
    <n v="3"/>
    <n v="3"/>
    <n v="3009484000"/>
    <n v="1.4520557542194759E-2"/>
    <m/>
    <m/>
    <m/>
  </r>
  <r>
    <x v="18"/>
    <x v="18"/>
    <n v="223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00 Acción(es) efectivas para el fortalecimiento de las capacidades locales en torno a la gestión del riesgo"/>
    <s v="GESTIÓN DEL RIESGO"/>
    <n v="100"/>
    <n v="623"/>
    <n v="3.1997123854035593E-3"/>
    <s v="Suma"/>
    <x v="557"/>
    <s v="2238-Ciudad Bolívar Camina Segura, con estrategias de Resiliencia Climática, Gestión del Riesgo, prevención de emergencias y Manejo de Desastres para un Territorio Seguro y Sostenible."/>
    <n v="663162000"/>
    <n v="25"/>
    <n v="25"/>
    <n v="663162000"/>
    <n v="3.1997119708218956E-3"/>
    <m/>
    <m/>
    <m/>
  </r>
  <r>
    <x v="18"/>
    <x v="18"/>
    <n v="2238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Obra(s) de mitigación y/u obras de mitigación existentes con mantenimiento"/>
    <s v="OBRAS DE MITIGACIÓN"/>
    <n v="8"/>
    <n v="7691"/>
    <n v="3.9500783236177804E-2"/>
    <s v="Suma"/>
    <x v="557"/>
    <s v="2238-Ciudad Bolívar Camina Segura, con estrategias de Resiliencia Climática, Gestión del Riesgo, prevención de emergencias y Manejo de Desastres para un Territorio Seguro y Sostenible."/>
    <n v="8186805000"/>
    <n v="2"/>
    <n v="2"/>
    <n v="8692980000"/>
    <n v="4.1943042828321467E-2"/>
    <m/>
    <m/>
    <m/>
  </r>
  <r>
    <x v="18"/>
    <x v="18"/>
    <n v="2239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180 Hogar(es) y/o unidades productivas a procesos productivos y de comercialización en el sector rural."/>
    <s v="PRODUCTIVIDAD Y COMERCIALIZACIÓN"/>
    <n v="180"/>
    <n v="1184"/>
    <n v="6.080994324747695E-3"/>
    <s v="Suma"/>
    <x v="558"/>
    <s v="2239-Ciudad Bolívar, Impulsando la Productividad, Comercialización  y el Tejido empresarial rural"/>
    <n v="1260327000"/>
    <n v="45"/>
    <n v="45"/>
    <n v="1260327000"/>
    <n v="6.0809928630561564E-3"/>
    <m/>
    <m/>
    <m/>
  </r>
  <r>
    <x v="18"/>
    <x v="18"/>
    <n v="2239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00 Mipyme(s) emprendimientos y/o actores de la economía informal para el fortalecimiento del tejido empresarial local."/>
    <s v="TEJIDO EMPRESARIAL LOCAL"/>
    <n v="800"/>
    <n v="1947"/>
    <n v="9.9997432012531775E-3"/>
    <s v="Suma"/>
    <x v="558"/>
    <s v="2239-Ciudad Bolívar, Impulsando la Productividad, Comercialización  y el Tejido empresarial rural"/>
    <n v="2072515000"/>
    <n v="200"/>
    <n v="200"/>
    <n v="2280217000"/>
    <n v="1.1001893400061509E-2"/>
    <m/>
    <m/>
    <m/>
  </r>
  <r>
    <x v="18"/>
    <x v="18"/>
    <n v="2240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800 Arbol(es) en zona urbana"/>
    <s v="ARBOLADO"/>
    <n v="800"/>
    <n v="234"/>
    <n v="1.2018181351275007E-3"/>
    <s v="Suma"/>
    <x v="559"/>
    <s v="2240-Ciudad Bolívar Camina Segura en ser, Sostenible, Activa y Participativa en Estrategias Ambientales y Agropecuarias"/>
    <n v="249085000"/>
    <n v="200"/>
    <n v="200"/>
    <n v="353262000"/>
    <n v="1.7044653496980896E-3"/>
    <m/>
    <m/>
    <m/>
  </r>
  <r>
    <x v="18"/>
    <x v="18"/>
    <n v="22402"/>
    <s v="AMBIENTE"/>
    <n v="74"/>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1300 Arbol(es) en zona rural"/>
    <s v="ARBOLADO"/>
    <n v="1300"/>
    <n v="389"/>
    <n v="1.9978942502760586E-3"/>
    <s v="Suma"/>
    <x v="559"/>
    <s v="2240-Ciudad Bolívar Camina Segura en ser, Sostenible, Activa y Participativa en Estrategias Ambientales y Agropecuarias"/>
    <n v="414077000"/>
    <n v="320"/>
    <n v="320"/>
    <n v="414077000"/>
    <n v="1.9978936274123336E-3"/>
    <m/>
    <m/>
    <m/>
  </r>
  <r>
    <x v="18"/>
    <x v="18"/>
    <n v="22403"/>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848 Predio(s) rurales con buenas prácticas agropecuarias y ambientales que fortalezcan la protección a coberturas vegetales y recurso hídrico"/>
    <s v="BUENAS PRÁCTICAS"/>
    <n v="848"/>
    <n v="2336"/>
    <n v="1.1997637451529236E-2"/>
    <s v="Suma"/>
    <x v="559"/>
    <s v="2240-Ciudad Bolívar Camina Segura en ser, Sostenible, Activa y Participativa en Estrategias Ambientales y Agropecuarias"/>
    <n v="2486592000"/>
    <n v="200"/>
    <n v="200"/>
    <n v="2486592000"/>
    <n v="1.1997638870969626E-2"/>
    <m/>
    <m/>
    <m/>
  </r>
  <r>
    <x v="18"/>
    <x v="18"/>
    <n v="2240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0 Proceso(s) comunitarios de educación ambiental que promueven la conservación de la biodiversidad y el agua"/>
    <s v="EDUCACIÓN AMBIENTAL"/>
    <n v="80"/>
    <n v="350"/>
    <n v="1.7975912277548086E-3"/>
    <s v="Suma"/>
    <x v="559"/>
    <s v="2240-Ciudad Bolívar Camina Segura en ser, Sostenible, Activa y Participativa en Estrategias Ambientales y Agropecuarias"/>
    <n v="372563000"/>
    <n v="20"/>
    <n v="20"/>
    <n v="372563000"/>
    <n v="1.7975913743328445E-3"/>
    <m/>
    <m/>
    <m/>
  </r>
  <r>
    <x v="18"/>
    <x v="18"/>
    <n v="22405"/>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20 Proceso(s) comunitarios de educación ambiental que promueven la conservación de la biodiversidad y el agua"/>
    <s v="EDUCACIÓN AMBIENTAL"/>
    <n v="120"/>
    <n v="974"/>
    <n v="5.0024395880948098E-3"/>
    <s v="Suma"/>
    <x v="559"/>
    <s v="2240-Ciudad Bolívar Camina Segura en ser, Sostenible, Activa y Participativa en Estrategias Ambientales y Agropecuarias"/>
    <n v="1036790000"/>
    <n v="30"/>
    <n v="30"/>
    <n v="1036790000"/>
    <n v="5.0024418984025518E-3"/>
    <m/>
    <m/>
    <m/>
  </r>
  <r>
    <x v="18"/>
    <x v="18"/>
    <n v="22406"/>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60 Huerta(s) URBANAS"/>
    <s v="HUERTAS URBANAS"/>
    <n v="60"/>
    <n v="370"/>
    <n v="1.9003107264836548E-3"/>
    <s v="Suma"/>
    <x v="559"/>
    <s v="2240-Ciudad Bolívar Camina Segura en ser, Sostenible, Activa y Participativa en Estrategias Ambientales y Agropecuarias"/>
    <n v="393852000"/>
    <n v="15"/>
    <n v="15"/>
    <n v="393852000"/>
    <n v="1.9003093650301814E-3"/>
    <m/>
    <m/>
    <m/>
  </r>
  <r>
    <x v="18"/>
    <x v="18"/>
    <n v="22407"/>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a personas en 8 acciones separación en la fuente y reciclaje."/>
    <s v="SEPARACIÓN EN LA FUENTE"/>
    <n v="8"/>
    <n v="1671"/>
    <n v="8.5822141187951E-3"/>
    <s v="Suma"/>
    <x v="559"/>
    <s v="2240-Ciudad Bolívar Camina Segura en ser, Sostenible, Activa y Participativa en Estrategias Ambientales y Agropecuarias"/>
    <n v="1778722000"/>
    <n v="2"/>
    <n v="2"/>
    <n v="1778722000"/>
    <n v="8.5822138122574332E-3"/>
    <m/>
    <m/>
    <m/>
  </r>
  <r>
    <x v="18"/>
    <x v="18"/>
    <n v="2241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6 Hectárea(s) de conectores ecosistémicos 4"/>
    <s v="CONECTORES ECOSISTÉMICOS"/>
    <n v="6"/>
    <n v="565"/>
    <n v="2.9018258390899054E-3"/>
    <s v="Suma"/>
    <x v="560"/>
    <s v="2241-Ciudad Bolívar Camina segura, Reverdecida y Resiliente al Cambio Climático"/>
    <n v="601423000"/>
    <n v="2"/>
    <n v="2"/>
    <n v="601423000"/>
    <n v="2.9018254553602541E-3"/>
    <m/>
    <m/>
    <m/>
  </r>
  <r>
    <x v="18"/>
    <x v="18"/>
    <n v="22412"/>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4 Hectárea(s) de la Estructura Ecológica Principal"/>
    <s v="CONSERVACIÓN"/>
    <n v="4"/>
    <n v="565"/>
    <n v="2.9018258390899054E-3"/>
    <s v="Suma"/>
    <x v="560"/>
    <s v="2241-Ciudad Bolívar Camina segura, Reverdecida y Resiliente al Cambio Climático"/>
    <n v="601423000"/>
    <n v="1"/>
    <n v="1"/>
    <n v="601423000"/>
    <n v="2.9018254553602541E-3"/>
    <m/>
    <m/>
    <m/>
  </r>
  <r>
    <x v="18"/>
    <x v="18"/>
    <n v="22413"/>
    <s v="AMBIENTE"/>
    <n v="72"/>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8 Hectárea(s) en proceso de restauración ecológica"/>
    <s v="RESTAURACIÓN ECOLÓGICA"/>
    <n v="8"/>
    <n v="974"/>
    <n v="5.0024395880948098E-3"/>
    <s v="Suma"/>
    <x v="560"/>
    <s v="2241-Ciudad Bolívar Camina segura, Reverdecida y Resiliente al Cambio Climático"/>
    <n v="1036790000"/>
    <n v="2"/>
    <n v="2"/>
    <n v="1036790000"/>
    <n v="5.0024418984025518E-3"/>
    <m/>
    <m/>
    <m/>
  </r>
  <r>
    <x v="18"/>
    <x v="18"/>
    <n v="22414"/>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6 Hectárea(s) en proceso de restauración ecológica."/>
    <s v="RESTAURACIÓN ECOLÓGICA"/>
    <n v="6"/>
    <n v="565"/>
    <n v="2.9018258390899054E-3"/>
    <s v="Suma"/>
    <x v="560"/>
    <s v="2241-Ciudad Bolívar Camina segura, Reverdecida y Resiliente al Cambio Climático"/>
    <n v="601423000"/>
    <n v="2"/>
    <n v="2"/>
    <n v="601423000"/>
    <n v="2.9018254553602541E-3"/>
    <m/>
    <m/>
    <m/>
  </r>
  <r>
    <x v="18"/>
    <x v="18"/>
    <n v="2242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1168"/>
    <n v="5.9988187257646181E-3"/>
    <s v="Suma"/>
    <x v="561"/>
    <s v="2242-CONFIANZA Y LEGITIMIDAD FRENTE A LA SEGURIDAD DE CIUDAD BOLIVAR CAMINA SEGURA"/>
    <n v="1243296000"/>
    <n v="1"/>
    <n v="1"/>
    <n v="1243296000"/>
    <n v="5.998819435484813E-3"/>
    <m/>
    <m/>
    <m/>
  </r>
  <r>
    <x v="18"/>
    <x v="18"/>
    <n v="2242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6 Equipamiento(s) y acceso a la justicia con acciones de fortalecimiento, operación, adecuación y/o dotación"/>
    <s v="INTERVENCIÓN"/>
    <n v="6"/>
    <n v="389"/>
    <n v="1.9978942502760586E-3"/>
    <s v="Suma"/>
    <x v="561"/>
    <s v="2242-CONFIANZA Y LEGITIMIDAD FRENTE A LA SEGURIDAD DE CIUDAD BOLIVAR CAMINA SEGURA"/>
    <n v="414077000"/>
    <n v="1"/>
    <n v="1"/>
    <n v="414077000"/>
    <n v="1.9978936274123336E-3"/>
    <m/>
    <m/>
    <m/>
  </r>
  <r>
    <x v="18"/>
    <x v="18"/>
    <n v="2243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0 Persona(s) a las acciones desarrolladas desde los dispositivos de base comunitaria en respuesta al consumo de SPA."/>
    <s v="DISMINUCIÓN FACTORES DE RIESGO SPA"/>
    <n v="3000"/>
    <n v="974"/>
    <n v="5.0024395880948098E-3"/>
    <s v="Suma"/>
    <x v="562"/>
    <s v="2243-Bienestar en Salud Integral para la Localidad Ciudad Bolívar Camina Segura"/>
    <n v="1036790000"/>
    <n v="750"/>
    <n v="750"/>
    <n v="1036790000"/>
    <n v="5.0024418984025518E-3"/>
    <m/>
    <m/>
    <m/>
  </r>
  <r>
    <x v="18"/>
    <x v="18"/>
    <n v="2243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200 Persona(s) con discapacidad a través de Dispositivos de Asistencia Personal - Ayudas Técnicas (no incluidas en los Planes de Beneficios"/>
    <s v="DISPOSITIVOS DE ASISTENCIA PERSONAL"/>
    <n v="3200"/>
    <n v="2921"/>
    <n v="1.5002182789347987E-2"/>
    <s v="Suma"/>
    <x v="562"/>
    <s v="2243-Bienestar en Salud Integral para la Localidad Ciudad Bolívar Camina Segura"/>
    <n v="3109304000"/>
    <n v="800"/>
    <n v="800"/>
    <n v="3109304000"/>
    <n v="1.5002182317027216E-2"/>
    <m/>
    <m/>
    <m/>
  </r>
  <r>
    <x v="18"/>
    <x v="18"/>
    <n v="2243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0 Persona(s) con acciones para la promoción y atención de la salud mental"/>
    <s v="SALUD MENTAL"/>
    <n v="3000"/>
    <n v="2716"/>
    <n v="1.3949307927377315E-2"/>
    <s v="Suma"/>
    <x v="562"/>
    <s v="2243-Bienestar en Salud Integral para la Localidad Ciudad Bolívar Camina Segura"/>
    <n v="2891089000"/>
    <n v="700"/>
    <n v="700"/>
    <n v="2891089000"/>
    <n v="1.3949309643814788E-2"/>
    <m/>
    <m/>
    <m/>
  </r>
  <r>
    <x v="18"/>
    <x v="18"/>
    <n v="22436"/>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000 Persona(s) a las acciones y estrategias para promover la salud sexual y reproductiva consciente en los diferentes ciclos de vida"/>
    <s v="SALUD SEXUAL Y REPRODUCTIVA"/>
    <n v="3000"/>
    <n v="779"/>
    <n v="4.0009244754885594E-3"/>
    <s v="Suma"/>
    <x v="562"/>
    <s v="2243-Bienestar en Salud Integral para la Localidad Ciudad Bolívar Camina Segura"/>
    <n v="829219000"/>
    <n v="700"/>
    <n v="700"/>
    <n v="829219000"/>
    <n v="4.0009258080724794E-3"/>
    <m/>
    <m/>
    <m/>
  </r>
  <r>
    <x v="18"/>
    <x v="18"/>
    <n v="22437"/>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1168"/>
    <n v="5.9988187257646181E-3"/>
    <s v="Suma"/>
    <x v="562"/>
    <s v="2243-Bienestar en Salud Integral para la Localidad Ciudad Bolívar Camina Segura"/>
    <n v="1243296000"/>
    <n v="475"/>
    <n v="475"/>
    <n v="1243296000"/>
    <n v="5.998819435484813E-3"/>
    <m/>
    <m/>
    <m/>
  </r>
  <r>
    <x v="18"/>
    <x v="18"/>
    <n v="2244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200 Estímulo(s) de apoyo al sector artístico y cultural."/>
    <s v="ESTÍMULOS"/>
    <n v="200"/>
    <n v="1363"/>
    <n v="7.0003338383708685E-3"/>
    <s v="Suma"/>
    <x v="563"/>
    <s v="2244-Conexión cultural, Impulso y Circulación Artística en la localidad Ciudad Bolívar Camina Segura"/>
    <n v="1450867000"/>
    <n v="50"/>
    <n v="50"/>
    <n v="1450867000"/>
    <n v="7.0003355258148854E-3"/>
    <m/>
    <m/>
    <m/>
  </r>
  <r>
    <x v="18"/>
    <x v="18"/>
    <n v="2244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60 Evento(s) de promoción, circulación y apropiación de actividades artísticas, culturales y patrimoniales."/>
    <s v="EVENTOS"/>
    <n v="60"/>
    <n v="1577"/>
    <n v="8.0994324747695225E-3"/>
    <s v="Suma"/>
    <x v="563"/>
    <s v="2244-Conexión cultural, Impulso y Circulación Artística en la localidad Ciudad Bolívar Camina Segura"/>
    <n v="1678662000"/>
    <n v="15"/>
    <n v="15"/>
    <n v="1678662000"/>
    <n v="8.0994310535944837E-3"/>
    <m/>
    <m/>
    <m/>
  </r>
  <r>
    <x v="18"/>
    <x v="18"/>
    <n v="2244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558"/>
    <n v="8.0018489509771189E-3"/>
    <s v="Suma"/>
    <x v="563"/>
    <s v="2244-Conexión cultural, Impulso y Circulación Artística en la localidad Ciudad Bolívar Camina Segura"/>
    <n v="1658437000"/>
    <n v="1000"/>
    <n v="1000"/>
    <n v="1658437000"/>
    <n v="8.0018467912123317E-3"/>
    <m/>
    <m/>
    <m/>
  </r>
  <r>
    <x v="18"/>
    <x v="18"/>
    <n v="2244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00 Organización(es) artísticas, culturales y patrimoniales con elementos entregados."/>
    <s v="ENTREGA DE ELEMENTOS"/>
    <n v="300"/>
    <n v="1548"/>
    <n v="7.9504892016126968E-3"/>
    <s v="Suma"/>
    <x v="563"/>
    <s v="2244-Conexión cultural, Impulso y Circulación Artística en la localidad Ciudad Bolívar Camina Segura"/>
    <n v="1647793000"/>
    <n v="75"/>
    <n v="75"/>
    <n v="1647793000"/>
    <n v="7.9504902083299758E-3"/>
    <m/>
    <m/>
    <m/>
  </r>
  <r>
    <x v="18"/>
    <x v="18"/>
    <n v="2245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1000 Persona(s) en acciones educativas en temas de protección y bienestar animal"/>
    <s v="ACCIONES PEDAGÓGICAS"/>
    <n v="11000"/>
    <n v="185"/>
    <n v="9.501553632418274E-4"/>
    <s v="Suma"/>
    <x v="564"/>
    <s v="2245-Ciudad Bolívar Camina Segura y comprometida por el Bienestar Animal"/>
    <n v="196926000"/>
    <n v="2700"/>
    <n v="2700"/>
    <n v="296926000"/>
    <n v="1.4326479452204169E-3"/>
    <m/>
    <m/>
    <m/>
  </r>
  <r>
    <x v="18"/>
    <x v="18"/>
    <n v="2245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2000 Animales en los programas de brigadas médicas, urgencias veterinarias y adopciones"/>
    <s v="BIENESTAR ANIMAL"/>
    <n v="22000"/>
    <n v="1071"/>
    <n v="5.500629156929714E-3"/>
    <s v="Suma"/>
    <x v="564"/>
    <s v="2245-Ciudad Bolívar Camina Segura y comprometida por el Bienestar Animal"/>
    <n v="1140043000"/>
    <n v="5500"/>
    <n v="5500"/>
    <n v="1140043000"/>
    <n v="5.500630666943682E-3"/>
    <m/>
    <m/>
    <m/>
  </r>
  <r>
    <x v="18"/>
    <x v="18"/>
    <n v="22453"/>
    <s v="AMBIENTE"/>
    <n v="45"/>
    <s v="Número de animales esterilizados"/>
    <s v="Cuidado de la vida"/>
    <s v="Protección y bienestar animal"/>
    <s v="Presupuestos Participativos"/>
    <m/>
    <s v="2 - Bogotá confía en su bien-estar"/>
    <s v="15 - Bogotá protege todas las formas de vida"/>
    <s v="Esterilizar 21000 Perros y gatos incluyendo los que está en condición de vulnerabilidad"/>
    <s v="ESTERILIZACIÓN"/>
    <n v="21000"/>
    <n v="1548"/>
    <n v="7.9504892016126968E-3"/>
    <s v="Suma"/>
    <x v="564"/>
    <s v="2245-Ciudad Bolívar Camina Segura y comprometida por el Bienestar Animal"/>
    <n v="1647793000"/>
    <n v="5750"/>
    <n v="5750"/>
    <n v="1647793000"/>
    <n v="7.9504902083299758E-3"/>
    <m/>
    <m/>
    <m/>
  </r>
  <r>
    <x v="18"/>
    <x v="18"/>
    <n v="2246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0 Acción(es) formativas diferenciales para la promoción de la convivencia ciudadana."/>
    <s v="FORMACIÓN"/>
    <n v="1200"/>
    <n v="1275"/>
    <n v="6.5483680439639451E-3"/>
    <s v="Suma"/>
    <x v="565"/>
    <s v="2246-Ciudad Bolívar Camina Segura en Convivencia Ciudadana con Seguridad  y Acciones Afirmativas para la Localidad."/>
    <n v="1357194000"/>
    <n v="300"/>
    <n v="300"/>
    <n v="1357194000"/>
    <n v="6.5483696118409252E-3"/>
    <m/>
    <m/>
    <m/>
  </r>
  <r>
    <x v="18"/>
    <x v="18"/>
    <n v="2246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60 Organización(es) comunitarias a través de capacidades para promover acciones de corresponsabilidad en la gestión de la seguridad y la convivencia"/>
    <s v="FORTALECIMIENTO DE CAPACIDADES"/>
    <n v="260"/>
    <n v="1947"/>
    <n v="9.9997432012531775E-3"/>
    <s v="Suma"/>
    <x v="565"/>
    <s v="2246-Ciudad Bolívar Camina Segura en Convivencia Ciudadana con Seguridad  y Acciones Afirmativas para la Localidad."/>
    <n v="2072515000"/>
    <n v="65"/>
    <n v="65"/>
    <n v="2072515000"/>
    <n v="9.9997452435572915E-3"/>
    <m/>
    <m/>
    <m/>
  </r>
  <r>
    <x v="18"/>
    <x v="18"/>
    <n v="2247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8 Equipamiento(s) culturales con acciones de construcción, adecuación y/o dotación"/>
    <s v="INTERVENCIÓN"/>
    <n v="8"/>
    <n v="974"/>
    <n v="5.0024395880948098E-3"/>
    <s v="Suma"/>
    <x v="566"/>
    <s v="2247-Equipamientos Culturales y patrimoniales accesibles y modernos en una Ciudad Bolívar Camina Segura"/>
    <n v="1036790000"/>
    <n v="2"/>
    <n v="2"/>
    <n v="1036790000"/>
    <n v="5.0024418984025518E-3"/>
    <m/>
    <m/>
    <m/>
  </r>
  <r>
    <x v="18"/>
    <x v="18"/>
    <n v="22481"/>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82"/>
    <n v="1.9619424257209623E-3"/>
    <s v="Suma"/>
    <x v="567"/>
    <s v="2248-Acceso a la Justicia Restaurativa para la Localidad &quot;CIUDAD BOLIVAR CAMINA SEGURA&quot;"/>
    <n v="406626000"/>
    <n v="1"/>
    <n v="1"/>
    <n v="406626000"/>
    <n v="1.9619430544081597E-3"/>
    <m/>
    <m/>
    <m/>
  </r>
  <r>
    <x v="18"/>
    <x v="18"/>
    <n v="22482"/>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312"/>
    <n v="1.6024241801700007E-3"/>
    <s v="Suma"/>
    <x v="567"/>
    <s v="2248-Acceso a la Justicia Restaurativa para la Localidad &quot;CIUDAD BOLIVAR CAMINA SEGURA&quot;"/>
    <n v="332113000"/>
    <n v="1"/>
    <n v="1"/>
    <n v="332113000"/>
    <n v="1.6024228495685401E-3"/>
    <m/>
    <m/>
    <m/>
  </r>
  <r>
    <x v="18"/>
    <x v="18"/>
    <n v="2248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681"/>
    <n v="3.4975989317172131E-3"/>
    <s v="Suma"/>
    <x v="567"/>
    <s v="2248-Acceso a la Justicia Restaurativa para la Localidad &quot;CIUDAD BOLIVAR CAMINA SEGURA&quot;"/>
    <n v="724901000"/>
    <n v="2"/>
    <n v="2"/>
    <n v="724901000"/>
    <n v="3.4975984862835366E-3"/>
    <m/>
    <m/>
    <m/>
  </r>
  <r>
    <x v="18"/>
    <x v="18"/>
    <n v="2248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00 Actor(es) comunitarios con herramientas y capacidades para la implementación de un enfoque restaurativo para la justicia y la convivencia"/>
    <s v="FORTALECIMIENTO DE CAPACIDADES"/>
    <n v="800"/>
    <n v="292"/>
    <n v="1.4997046814411545E-3"/>
    <s v="Suma"/>
    <x v="567"/>
    <s v="2248-Acceso a la Justicia Restaurativa para la Localidad &quot;CIUDAD BOLIVAR CAMINA SEGURA&quot;"/>
    <n v="310824000"/>
    <n v="200"/>
    <n v="200"/>
    <n v="310824000"/>
    <n v="1.4997048588712032E-3"/>
    <m/>
    <m/>
    <m/>
  </r>
  <r>
    <x v="18"/>
    <x v="18"/>
    <n v="2248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292"/>
    <n v="1.4997046814411545E-3"/>
    <s v="Suma"/>
    <x v="567"/>
    <s v="2248-Acceso a la Justicia Restaurativa para la Localidad &quot;CIUDAD BOLIVAR CAMINA SEGURA&quot;"/>
    <n v="310824000"/>
    <n v="150"/>
    <n v="150"/>
    <n v="310824000"/>
    <n v="1.4997048588712032E-3"/>
    <m/>
    <m/>
    <m/>
  </r>
  <r>
    <x v="18"/>
    <x v="18"/>
    <n v="2248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292"/>
    <n v="1.4997046814411545E-3"/>
    <s v="Suma"/>
    <x v="567"/>
    <s v="2248-Acceso a la Justicia Restaurativa para la Localidad &quot;CIUDAD BOLIVAR CAMINA SEGURA&quot;"/>
    <n v="310824000"/>
    <n v="1"/>
    <n v="1"/>
    <n v="310824000"/>
    <n v="1.4997048588712032E-3"/>
    <m/>
    <m/>
    <m/>
  </r>
  <r>
    <x v="18"/>
    <x v="18"/>
    <n v="2249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320 Colectivo(s) u organizaciones recreo deportivas inscritas en el Banco que implementan iniciativas de carácter barrial con apoyos económicos"/>
    <s v="BANCO DE INICIATIVAS"/>
    <n v="320"/>
    <n v="1304"/>
    <n v="6.6973113171207724E-3"/>
    <s v="Suma"/>
    <x v="568"/>
    <s v="2249-&quot;Ciudad Bolívar camina segura&quot; y con bienestar a través de la practica y formación en el deporte, la recreación y la actividad física"/>
    <n v="1388063000"/>
    <n v="80"/>
    <n v="80"/>
    <n v="1388063000"/>
    <n v="6.6973104571054322E-3"/>
    <m/>
    <m/>
    <m/>
  </r>
  <r>
    <x v="18"/>
    <x v="18"/>
    <n v="2249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246"/>
    <n v="6.3994247708071186E-3"/>
    <s v="Suma"/>
    <x v="568"/>
    <s v="2249-&quot;Ciudad Bolívar camina segura&quot; y con bienestar a través de la practica y formación en el deporte, la recreación y la actividad física"/>
    <n v="1326324000"/>
    <n v="1000"/>
    <n v="1000"/>
    <n v="1326324000"/>
    <n v="6.3994239416437912E-3"/>
    <m/>
    <m/>
    <m/>
  </r>
  <r>
    <x v="18"/>
    <x v="18"/>
    <n v="2249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250 Persona(s) en los campos deportivos o recreativos"/>
    <s v="CAPACITACIÓN"/>
    <n v="1250"/>
    <n v="1168"/>
    <n v="5.9988187257646181E-3"/>
    <s v="Suma"/>
    <x v="568"/>
    <s v="2249-&quot;Ciudad Bolívar camina segura&quot; y con bienestar a través de la practica y formación en el deporte, la recreación y la actividad física"/>
    <n v="1243296000"/>
    <n v="300"/>
    <n v="300"/>
    <n v="1243296000"/>
    <n v="5.998819435484813E-3"/>
    <m/>
    <m/>
    <m/>
  </r>
  <r>
    <x v="18"/>
    <x v="18"/>
    <n v="2249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600 Persona(s) con la entrega de dotaciones deportivas."/>
    <s v="DOTACIÓN"/>
    <n v="1600"/>
    <n v="1081"/>
    <n v="5.5519889062941377E-3"/>
    <s v="Suma"/>
    <x v="568"/>
    <s v="2249-&quot;Ciudad Bolívar camina segura&quot; y con bienestar a través de la practica y formación en el deporte, la recreación y la actividad física"/>
    <n v="1150687000"/>
    <n v="400"/>
    <n v="400"/>
    <n v="1150687000"/>
    <n v="5.551987249826037E-3"/>
    <m/>
    <m/>
    <m/>
  </r>
  <r>
    <x v="18"/>
    <x v="18"/>
    <n v="22531"/>
    <s v="MUJERES"/>
    <n v="26"/>
    <s v="Mujeres cuidadoras vinculadas a estrategias de cuidado"/>
    <s v="Cuidado de la vida"/>
    <s v="Estrategias de cuidado a personas cuidadoras"/>
    <s v="Presupuestos Participativos"/>
    <m/>
    <s v="2 - Bogotá confía en su bien-estar"/>
    <s v="12 - Bogotá cuida a su gente"/>
    <s v="Vincular 8000 Mujer(es) cuidadora(s) a estrategias del cuidado"/>
    <s v="ESTRATEGIAS DE CUIDADO"/>
    <n v="8000"/>
    <n v="2541"/>
    <n v="1.305051231349991E-2"/>
    <s v="Suma"/>
    <x v="569"/>
    <s v="2253-Una Localidad que promueve los Derechos de las Mujeres, cuida y potencializa a sus cuidadoras y previene hechos de Violencia Contra las Mujeres Ciudad Bolívar Camina Segura"/>
    <n v="2704807000"/>
    <n v="2000"/>
    <n v="2000"/>
    <n v="2704807000"/>
    <n v="1.3050511544182053E-2"/>
    <m/>
    <m/>
    <m/>
  </r>
  <r>
    <x v="18"/>
    <x v="18"/>
    <n v="2253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0 Mujer(es) para el ejercicio de derechos y el fortalecimiento de su autonomía económica"/>
    <s v="FORTALECIMIENTO DE CAPACIDADES"/>
    <n v="4000"/>
    <n v="3018"/>
    <n v="1.5500372358182891E-2"/>
    <s v="Suma"/>
    <x v="569"/>
    <s v="2253-Una Localidad que promueve los Derechos de las Mujeres, cuida y potencializa a sus cuidadoras y previene hechos de Violencia Contra las Mujeres Ciudad Bolívar Camina Segura"/>
    <n v="3212557000"/>
    <n v="1000"/>
    <n v="1000"/>
    <n v="3212557000"/>
    <n v="1.5500371085568346E-2"/>
    <m/>
    <m/>
    <m/>
  </r>
  <r>
    <x v="18"/>
    <x v="18"/>
    <n v="2253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200 Persona(s) en procesos para la prevención de violencias en el contexto familiar y/o violencia sexual"/>
    <s v="PREVENCIÓN"/>
    <n v="1200"/>
    <n v="1879"/>
    <n v="9.6504969055751007E-3"/>
    <s v="Suma"/>
    <x v="569"/>
    <s v="2253-Una Localidad que promueve los Derechos de las Mujeres, cuida y potencializa a sus cuidadoras y previene hechos de Violencia Contra las Mujeres Ciudad Bolívar Camina Segura"/>
    <n v="2000131000"/>
    <n v="300"/>
    <n v="300"/>
    <n v="2000131000"/>
    <n v="9.6504973202806675E-3"/>
    <m/>
    <m/>
    <m/>
  </r>
  <r>
    <x v="18"/>
    <x v="18"/>
    <n v="2275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13 Centro(s) de Acceso Comunitario en zonas rurales y/o apartadas y/o urbanas, con énfasis en Servicios TIC´s generados."/>
    <s v="CONECTIVIDAD"/>
    <n v="13"/>
    <n v="1752"/>
    <n v="8.9982280886469271E-3"/>
    <s v="Constante"/>
    <x v="570"/>
    <s v="2275-Conexión hacia el Universo Digital para Ciudad Bolívar Camina Segura"/>
    <n v="1864944000"/>
    <n v="13"/>
    <n v="13"/>
    <n v="1764944000"/>
    <n v="8.5157358905218923E-3"/>
    <m/>
    <m/>
    <m/>
  </r>
  <r>
    <x v="18"/>
    <x v="18"/>
    <n v="2275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3 Centro(s) de Acceso Comunitario en zonas rurales y/o apartadas y/o urbanas, con énfasis en procesos de formación y desarrollo de competencias digitales."/>
    <s v="FORTALECIMIENTO DE CAPACIDADES"/>
    <n v="13"/>
    <n v="312"/>
    <n v="1.6024241801700007E-3"/>
    <s v="Constante"/>
    <x v="570"/>
    <s v="2275-Conexión hacia el Universo Digital para Ciudad Bolívar Camina Segura"/>
    <n v="332110000"/>
    <n v="13"/>
    <n v="13"/>
    <n v="332110000"/>
    <n v="1.602408374770659E-3"/>
    <m/>
    <m/>
    <m/>
  </r>
  <r>
    <x v="18"/>
    <x v="18"/>
    <n v="2277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750 Persona(s) Mayor(es) con transferencias monetarias"/>
    <s v="APOYO ECONÓMICO PERSONA MAYOR"/>
    <n v="6750"/>
    <n v="13434"/>
    <n v="6.8996687296165995E-2"/>
    <s v="Constante"/>
    <x v="571"/>
    <s v="2277-Ciudad Bolívar Camina Segura y Promueve el Bienestar Integral para la Inclusión Social"/>
    <n v="14300031000"/>
    <n v="6750"/>
    <n v="6750"/>
    <n v="13434000000"/>
    <n v="6.481814491183352E-2"/>
    <m/>
    <m/>
    <m/>
  </r>
  <r>
    <x v="18"/>
    <x v="18"/>
    <n v="2277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5000 Persona(s) con apoyos que contribuyan al ingreso mínimo garantizado."/>
    <s v="INGRESO MÍNIMO"/>
    <n v="5000"/>
    <n v="5588"/>
    <n v="2.8699827944839631E-2"/>
    <s v="Suma"/>
    <x v="571"/>
    <s v="2277-Ciudad Bolívar Camina Segura y Promueve el Bienestar Integral para la Inclusión Social"/>
    <n v="5948234000"/>
    <n v="1200"/>
    <n v="1200"/>
    <n v="5588000000"/>
    <n v="2.696172351997363E-2"/>
    <m/>
    <m/>
    <m/>
  </r>
  <r>
    <x v="18"/>
    <x v="18"/>
    <n v="2277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460 Joven(es) con transferencias condicionadas y acompañamiento psicosocial para la promoción al acceso y permanencia a oportunidades de formación y empleabilidad"/>
    <s v="TRANSFERENCIAS MONETARIAS"/>
    <n v="4460"/>
    <n v="4342"/>
    <n v="2.2300403174032511E-2"/>
    <s v="Suma"/>
    <x v="571"/>
    <s v="2277-Ciudad Bolívar Camina Segura y Promueve el Bienestar Integral para la Inclusión Social"/>
    <n v="4621910000"/>
    <n v="1100"/>
    <n v="1100"/>
    <n v="4342000000"/>
    <n v="2.0949857466665264E-2"/>
    <m/>
    <m/>
    <m/>
  </r>
  <r>
    <x v="18"/>
    <x v="18"/>
    <n v="228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en acciones para la prevención del feminicidio y la violencia contra la mujer"/>
    <s v="PREVENCIÓN"/>
    <n v="8000"/>
    <n v="2823"/>
    <n v="1.4498857245576641E-2"/>
    <s v="Suma"/>
    <x v="572"/>
    <s v="2281-Creciendo y emprendiendo juntas en pro del reconocimiento y los derechos de las mujeres en Ciudad Bolívar Camina Segura_x0009__x0009_"/>
    <n v="3004986000"/>
    <n v="2000"/>
    <n v="2000"/>
    <n v="3004986000"/>
    <n v="1.4498854995238274E-2"/>
    <m/>
    <m/>
    <m/>
  </r>
  <r>
    <x v="18"/>
    <x v="18"/>
    <n v="2283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8497"/>
    <n v="9.5000128399373412E-2"/>
    <s v="Suma"/>
    <x v="573"/>
    <s v="2283-Ciudad Bolívar Camina Segura hacia una gestión efectiva, transparente con control de territorio"/>
    <n v="19689421000"/>
    <n v="1"/>
    <n v="1"/>
    <n v="19689421000"/>
    <n v="9.5000129790687671E-2"/>
    <m/>
    <m/>
    <m/>
  </r>
  <r>
    <x v="18"/>
    <x v="18"/>
    <n v="2283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974"/>
    <n v="5.0024395880948098E-3"/>
    <s v="Constante"/>
    <x v="573"/>
    <s v="2283-Ciudad Bolívar Camina Segura hacia una gestión efectiva, transparente con control de territorio"/>
    <n v="1036790000"/>
    <n v="1"/>
    <n v="1"/>
    <n v="1036790000"/>
    <n v="5.0024418984025518E-3"/>
    <m/>
    <m/>
    <m/>
  </r>
  <r>
    <x v="18"/>
    <x v="18"/>
    <n v="2283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9735"/>
    <n v="4.9998716006265889E-2"/>
    <s v="Suma"/>
    <x v="573"/>
    <s v="2283-Ciudad Bolívar Camina Segura hacia una gestión efectiva, transparente con control de territorio"/>
    <n v="10362573000"/>
    <n v="1"/>
    <n v="1"/>
    <n v="10362573000"/>
    <n v="4.9998716567921202E-2"/>
    <m/>
    <m/>
    <m/>
  </r>
  <r>
    <x v="18"/>
    <x v="18"/>
    <n v="2284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428"/>
    <n v="2.1981972727973089E-3"/>
    <s v="Suma"/>
    <x v="574"/>
    <s v="2284-&quot;CIUDAD BOLÍVAR CAMINA SEGURA&quot; Bogotaniando"/>
    <n v="455591000"/>
    <n v="1"/>
    <n v="1"/>
    <n v="455591000"/>
    <n v="2.1981958804918227E-3"/>
    <m/>
    <m/>
    <m/>
  </r>
  <r>
    <x v="18"/>
    <x v="18"/>
    <n v="2284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ublica y social a nivel local"/>
    <s v="INNOVACIÓN PÚBLICA"/>
    <n v="4"/>
    <n v="214"/>
    <n v="1.0990986363986544E-3"/>
    <s v="Suma"/>
    <x v="574"/>
    <s v="2284-&quot;CIUDAD BOLÍVAR CAMINA SEGURA&quot; Bogotaniando"/>
    <n v="227796000"/>
    <n v="1"/>
    <n v="1"/>
    <n v="227796000"/>
    <n v="1.0991003527122249E-3"/>
    <m/>
    <m/>
    <m/>
  </r>
  <r>
    <x v="18"/>
    <x v="18"/>
    <n v="2318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168"/>
    <n v="5.9988187257646181E-3"/>
    <s v="Suma"/>
    <x v="575"/>
    <s v="2318-&quot;CIUDAD BOLIVAR CAMINA SEGURA&quot; Iniciativas  Concertadas con las comunidades Étnicas"/>
    <n v="1243296000"/>
    <n v="1"/>
    <n v="1"/>
    <n v="1243296000"/>
    <n v="5.998819435484813E-3"/>
    <m/>
    <m/>
    <m/>
  </r>
  <r>
    <x v="18"/>
    <x v="18"/>
    <n v="2318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584"/>
    <n v="2.999409362882309E-3"/>
    <s v="Suma"/>
    <x v="575"/>
    <s v="2318-&quot;CIUDAD BOLIVAR CAMINA SEGURA&quot; Iniciativas  Concertadas con las comunidades Étnicas"/>
    <n v="621648000"/>
    <n v="1"/>
    <n v="1"/>
    <n v="621648000"/>
    <n v="2.9994097177424065E-3"/>
    <m/>
    <m/>
    <m/>
  </r>
  <r>
    <x v="18"/>
    <x v="18"/>
    <n v="2406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80 Proyecto(s) del sector cultural y creativo"/>
    <s v="SOSTENIBILIDAD"/>
    <n v="180"/>
    <n v="1879"/>
    <n v="9.6504969055751007E-3"/>
    <s v="Suma"/>
    <x v="576"/>
    <s v="2406-Ciudad Bolívar &quot;Camina Segura&quot; Promoviendo el Impulso local creativo"/>
    <n v="2000131000"/>
    <n v="45"/>
    <n v="45"/>
    <n v="2000131000"/>
    <n v="9.6504973202806675E-3"/>
    <m/>
    <m/>
    <m/>
  </r>
  <r>
    <x v="18"/>
    <x v="18"/>
    <n v="2548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6 Acueducto(s) Veredal(es) con asistencia, intervenir técnica u organizativa"/>
    <s v="ACUEDUCTOS VEREDALES"/>
    <n v="6"/>
    <n v="1281"/>
    <n v="6.5791838935825991E-3"/>
    <s v="Suma"/>
    <x v="577"/>
    <s v="2548-Ciudad Bolívar Camina segura, Mejorando la Provisión y Calidad de los Servicios de Agua.."/>
    <n v="563580000"/>
    <n v="2"/>
    <n v="2"/>
    <n v="763580000"/>
    <n v="3.68422205536533E-3"/>
    <m/>
    <m/>
    <m/>
  </r>
  <r>
    <x v="19"/>
    <x v="19"/>
    <n v="2230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Acción(es) formativas diferenciales para la promoción de la convivencia ciudadana"/>
    <s v="FORMACIÓN"/>
    <n v="16"/>
    <n v="167.18"/>
    <n v="2.7519469308483046E-3"/>
    <s v="Suma"/>
    <x v="578"/>
    <s v="2230-Por una mejor convivencia en Sumapaz"/>
    <n v="164626000"/>
    <n v="4"/>
    <n v="4"/>
    <n v="164626000"/>
    <n v="2.4697155826052548E-3"/>
    <m/>
    <m/>
    <m/>
  </r>
  <r>
    <x v="19"/>
    <x v="19"/>
    <n v="2230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Iniciativa(s) de convivencia con participación de la ciudadanía"/>
    <s v="INICIATIVAS"/>
    <n v="16"/>
    <n v="167.18"/>
    <n v="2.7519469308483046E-3"/>
    <s v="Suma"/>
    <x v="578"/>
    <s v="2230-Por una mejor convivencia en Sumapaz"/>
    <n v="224855000"/>
    <n v="4"/>
    <n v="4"/>
    <n v="224855000"/>
    <n v="3.3732696981443062E-3"/>
    <m/>
    <m/>
    <m/>
  </r>
  <r>
    <x v="19"/>
    <x v="19"/>
    <n v="2265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17 Centro(s) de Acceso Comunitario en zonas rurales y/o apartadas y/o urbanas, con énfasis en Servicios TIC´s generados."/>
    <s v="CONECTIVIDAD"/>
    <n v="17"/>
    <n v="519.76"/>
    <n v="8.5557598802351639E-3"/>
    <s v="Suma"/>
    <x v="579"/>
    <s v="2265-Fortaleciendo la Conectividad en Sumapaz"/>
    <n v="519760000"/>
    <n v="4"/>
    <n v="4"/>
    <n v="519760000"/>
    <n v="7.7974279349246611E-3"/>
    <m/>
    <m/>
    <m/>
  </r>
  <r>
    <x v="19"/>
    <x v="19"/>
    <n v="2278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200 Vivienda(s) de interés social rurales mejoradas"/>
    <s v="MEJORAMIENTO DE VIVIENDA"/>
    <n v="200"/>
    <n v="2300"/>
    <n v="3.7860258050909798E-2"/>
    <s v="Suma"/>
    <x v="580"/>
    <s v="2278-Mejoramiento de vivienda para la Comunidad de Sumapaz"/>
    <n v="1100000000"/>
    <n v="50"/>
    <n v="50"/>
    <n v="2000000000"/>
    <n v="3.0003955421443209E-2"/>
    <s v="Ajuste Jal"/>
    <m/>
    <m/>
  </r>
  <r>
    <x v="19"/>
    <x v="19"/>
    <n v="2288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 Proyecto(s) financiados y acompañados del sector cultural y creativo."/>
    <s v="SOSTENIBILIDAD"/>
    <n v="20"/>
    <n v="216.31"/>
    <n v="3.5606749647792602E-3"/>
    <s v="Suma"/>
    <x v="581"/>
    <s v="2288-Acciones para fortalecer las industrias culturales y creativas."/>
    <n v="160000000"/>
    <n v="5"/>
    <n v="5"/>
    <n v="160000000"/>
    <n v="2.4003164337154568E-3"/>
    <m/>
    <m/>
    <m/>
  </r>
  <r>
    <x v="19"/>
    <x v="19"/>
    <n v="2289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0 Kilómetro(s)-carril de malla vial rural con acciones de construcción y/o conservación"/>
    <s v="INTERVENCIÓN MALLA VIAL RURAL"/>
    <n v="40"/>
    <n v="11525.57"/>
    <n v="0.18972219755818454"/>
    <s v="Suma"/>
    <x v="582"/>
    <s v="2289-Movilidad para Sumapaz."/>
    <n v="15400000000"/>
    <n v="10"/>
    <n v="10"/>
    <n v="14500000000"/>
    <n v="0.21752867680546326"/>
    <s v="Ajuste Jal"/>
    <m/>
    <m/>
  </r>
  <r>
    <x v="19"/>
    <x v="19"/>
    <n v="2290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6 Acción(es) pedagógicas para la gestión de conflictividades y prevención de violencias implementadas"/>
    <s v="ACCIONES PEDAGÓGICAS"/>
    <n v="16"/>
    <n v="0"/>
    <n v="0"/>
    <s v="Suma"/>
    <x v="583"/>
    <s v="2290-Fortaleciendo la Justicia en Sumapaz"/>
    <n v="88245000"/>
    <n v="4"/>
    <n v="4"/>
    <n v="88245000"/>
    <n v="1.323849523082628E-3"/>
    <m/>
    <m/>
    <m/>
  </r>
  <r>
    <x v="19"/>
    <x v="19"/>
    <n v="2290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0 Actor(es) comunitarios fortalecidos con herramientas y capacidades para la implementación de un enfoque restaurativo para la justicia y la convivencia"/>
    <s v="FORTALECIMIENTO DE CAPACIDADES"/>
    <n v="80"/>
    <n v="138.44"/>
    <n v="2.2788583150295445E-3"/>
    <s v="Suma"/>
    <x v="583"/>
    <s v="2290-Fortaleciendo la Justicia en Sumapaz"/>
    <n v="138438000"/>
    <n v="20"/>
    <n v="20"/>
    <n v="138438000"/>
    <n v="2.0768437903168776E-3"/>
    <m/>
    <m/>
    <m/>
  </r>
  <r>
    <x v="19"/>
    <x v="19"/>
    <n v="2290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100 Ciudadanos beneficiados con habilidades y capacidades para gestionar la convivencia constructivamente"/>
    <s v="GESTIÓN DE LA CONVIVENCIA"/>
    <n v="100"/>
    <n v="138.44"/>
    <n v="2.2788583150295445E-3"/>
    <s v="Suma"/>
    <x v="583"/>
    <s v="2290-Fortaleciendo la Justicia en Sumapaz"/>
    <n v="158800000"/>
    <n v="25"/>
    <n v="25"/>
    <n v="158800000"/>
    <n v="2.3823140604625906E-3"/>
    <m/>
    <m/>
    <m/>
  </r>
  <r>
    <x v="19"/>
    <x v="19"/>
    <n v="22904"/>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fortalecidos"/>
    <s v="CONFLICTIVIDAD ESCOLAR"/>
    <n v="8"/>
    <n v="59.95"/>
    <n v="9.8683585658784463E-4"/>
    <s v="Suma"/>
    <x v="583"/>
    <s v="2290-Fortaleciendo la Justicia en Sumapaz"/>
    <n v="80692000"/>
    <n v="2"/>
    <n v="2"/>
    <n v="80692000"/>
    <n v="1.2105395854335476E-3"/>
    <m/>
    <m/>
    <m/>
  </r>
  <r>
    <x v="19"/>
    <x v="19"/>
    <n v="2315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00 Hogar(es) y/o unidades productivas vinculadas a procesos productivos y de comercialización en el sector rural"/>
    <s v="PRODUCTIVIDAD Y COMERCIALIZACIÓN"/>
    <n v="600"/>
    <n v="1113.68"/>
    <n v="1.833226616788575E-2"/>
    <s v="Suma"/>
    <x v="584"/>
    <s v="2315-Somos Sumapaz: emprendiendo de manera sostenible en nuestro territorio"/>
    <n v="1113683000"/>
    <n v="150"/>
    <n v="150"/>
    <n v="1113683000"/>
    <n v="1.6707447542809568E-2"/>
    <m/>
    <m/>
    <m/>
  </r>
  <r>
    <x v="19"/>
    <x v="19"/>
    <n v="2315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20 Mipyme(s) emprendimientos y/o actores de la economía informal apoyados para el fortalecimiento del tejido empresarial local."/>
    <s v="TEJIDO EMPRESARIAL LOCAL"/>
    <n v="120"/>
    <n v="618.64"/>
    <n v="1.018342175678906E-2"/>
    <s v="Suma"/>
    <x v="584"/>
    <s v="2315-Somos Sumapaz: emprendiendo de manera sostenible en nuestro territorio"/>
    <n v="618644000"/>
    <n v="30"/>
    <n v="30"/>
    <n v="618644000"/>
    <n v="9.280883498871656E-3"/>
    <m/>
    <m/>
    <m/>
  </r>
  <r>
    <x v="19"/>
    <x v="19"/>
    <n v="2319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académicos realizados para el fortalecimiento de iniciativas ciudadanas para la apropiación social de la memoria, verdad, reparación integral a víctimas, paz y reconciliación."/>
    <s v="INICIATIVAS"/>
    <n v="4"/>
    <n v="207.66"/>
    <n v="3.4182874725443169E-3"/>
    <s v="Suma"/>
    <x v="585"/>
    <s v="2319-Atención a víctimas en Sumapaz"/>
    <n v="215600000"/>
    <n v="1"/>
    <n v="1"/>
    <n v="215600000"/>
    <n v="3.234426394431578E-3"/>
    <m/>
    <m/>
    <m/>
  </r>
  <r>
    <x v="19"/>
    <x v="19"/>
    <n v="2319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ara el fortalecimiento de habilidades y capacidades de la población víctima del conflicto armado o excombatientes que promuevan su participación en diferentes escenarios."/>
    <s v="FORTALECIMIENTO DE CAPACIDADES"/>
    <n v="8"/>
    <n v="207.04"/>
    <n v="3.4080816638523324E-3"/>
    <s v="Suma"/>
    <x v="585"/>
    <s v="2319-Atención a víctimas en Sumapaz"/>
    <n v="208065000"/>
    <n v="2"/>
    <n v="2"/>
    <n v="208065000"/>
    <n v="3.1213864923812906E-3"/>
    <m/>
    <m/>
    <m/>
  </r>
  <r>
    <x v="19"/>
    <x v="19"/>
    <n v="2319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realizadas que contribuyan al tejido social, la integración local, la sostenibilidad económica y/o desarrollo territorial para la reconciliación."/>
    <s v="ACCIONES DE CONSTRUCCIÓN DE PAZ"/>
    <n v="4"/>
    <n v="414.08"/>
    <n v="6.8161633277046647E-3"/>
    <s v="Suma"/>
    <x v="585"/>
    <s v="2319-Atención a víctimas en Sumapaz"/>
    <n v="302910000"/>
    <n v="1"/>
    <n v="1"/>
    <n v="302910000"/>
    <n v="4.5442490683546815E-3"/>
    <m/>
    <m/>
    <m/>
  </r>
  <r>
    <x v="19"/>
    <x v="19"/>
    <n v="23241"/>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beneficiadas con acciones para la promoción y atención de la salud mental"/>
    <s v="SALUD MENTAL"/>
    <n v="600"/>
    <n v="216.31"/>
    <n v="3.5606749647792602E-3"/>
    <s v="Suma"/>
    <x v="586"/>
    <s v="2324-Acciones para el cuidado de la salud y el bienestar de las y los Sumapaceños"/>
    <n v="216309000"/>
    <n v="150"/>
    <n v="150"/>
    <n v="216309000"/>
    <n v="3.2450627966284797E-3"/>
    <m/>
    <m/>
    <m/>
  </r>
  <r>
    <x v="19"/>
    <x v="19"/>
    <n v="23242"/>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80 Persona(s) con discapacidad beneficiadas con Dispositivos de Asistencia Personal - Ayudas Técnicas (no incluidas en los Planes de Beneficios)"/>
    <s v="DISPOSITIVOS DE ASISTENCIA PERSONAL"/>
    <n v="180"/>
    <n v="190"/>
    <n v="3.1275865346403748E-3"/>
    <s v="Suma"/>
    <x v="586"/>
    <s v="2324-Acciones para el cuidado de la salud y el bienestar de las y los Sumapaceños"/>
    <n v="190000000"/>
    <n v="45"/>
    <n v="45"/>
    <n v="190000000"/>
    <n v="2.8503757650371049E-3"/>
    <m/>
    <m/>
    <m/>
  </r>
  <r>
    <x v="19"/>
    <x v="19"/>
    <n v="23243"/>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 Persona(s) con discapacidad, cuidadores y cuidadoras, vinculados en actividades complementarias en salud"/>
    <s v="ACCIONES COMPLEMENTARIAS "/>
    <n v="200"/>
    <n v="260"/>
    <n v="4.2798552579289342E-3"/>
    <s v="Suma"/>
    <x v="586"/>
    <s v="2324-Acciones para el cuidado de la salud y el bienestar de las y los Sumapaceños"/>
    <n v="260000000"/>
    <n v="50"/>
    <n v="50"/>
    <n v="260000000"/>
    <n v="3.9005142047876173E-3"/>
    <m/>
    <m/>
    <m/>
  </r>
  <r>
    <x v="19"/>
    <x v="19"/>
    <n v="2324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 Persona(s) a las acciones y estrategias para promover la salud sexual y reproductiva consciente en los diferentes ciclos de vida"/>
    <s v="SALUD SEXUAL Y REPRODUCTIVA"/>
    <n v="400"/>
    <n v="370"/>
    <n v="6.090563251668098E-3"/>
    <s v="Suma"/>
    <x v="586"/>
    <s v="2324-Acciones para el cuidado de la salud y el bienestar de las y los Sumapaceños"/>
    <n v="453805000"/>
    <n v="100"/>
    <n v="100"/>
    <n v="453805000"/>
    <n v="6.8079724950140174E-3"/>
    <m/>
    <m/>
    <m/>
  </r>
  <r>
    <x v="19"/>
    <x v="19"/>
    <n v="2324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 Persona(s) a las acciones desarrolladas desde los dispositivos de base comunitaria en respuesta al consumo de SPA"/>
    <s v="DISMINUCIÓN FACTORES DE RIESGO SPA"/>
    <n v="300"/>
    <n v="380"/>
    <n v="6.2551730692807497E-3"/>
    <s v="Suma"/>
    <x v="586"/>
    <s v="2324-Acciones para el cuidado de la salud y el bienestar de las y los Sumapaceños"/>
    <n v="380000000"/>
    <n v="75"/>
    <n v="75"/>
    <n v="380000000"/>
    <n v="5.7007515300742098E-3"/>
    <m/>
    <m/>
    <m/>
  </r>
  <r>
    <x v="19"/>
    <x v="19"/>
    <n v="23246"/>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1000 Persona(s) en acciones complementarias en salud física, nutricional y oral, a través del Circuito_x000a_del Cuidado."/>
    <s v="SALUD FÍSICA Y NUTRICIONAL"/>
    <n v="1000"/>
    <n v="745"/>
    <n v="1.2263431412142521E-2"/>
    <s v="Suma"/>
    <x v="586"/>
    <s v="2324-Acciones para el cuidado de la salud y el bienestar de las y los Sumapaceños"/>
    <n v="600000000"/>
    <n v="250"/>
    <n v="250"/>
    <n v="600000000"/>
    <n v="9.0011866264329624E-3"/>
    <m/>
    <m/>
    <m/>
  </r>
  <r>
    <x v="19"/>
    <x v="19"/>
    <n v="23271"/>
    <s v="GOBIERNO"/>
    <n v="91"/>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4100"/>
    <n v="6.7490025221187036E-2"/>
    <s v="Constante"/>
    <x v="587"/>
    <s v="2327-Fortalecimiento Institucional y sedes administrativas"/>
    <n v="600000000"/>
    <n v="1"/>
    <n v="1"/>
    <n v="600000000"/>
    <n v="9.0011866264329624E-3"/>
    <m/>
    <m/>
    <m/>
  </r>
  <r>
    <x v="19"/>
    <x v="19"/>
    <n v="2327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6250"/>
    <n v="0.10288113600790706"/>
    <s v="Suma"/>
    <x v="587"/>
    <s v="2327-Fortalecimiento Institucional y sedes administrativas"/>
    <n v="7315000000"/>
    <n v="1"/>
    <n v="1"/>
    <n v="7315000000"/>
    <n v="0.10973946695392854"/>
    <m/>
    <m/>
    <m/>
  </r>
  <r>
    <x v="19"/>
    <x v="19"/>
    <n v="2327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410"/>
    <n v="6.7490025221187038E-3"/>
    <s v="Constante"/>
    <x v="587"/>
    <s v="2327-Fortalecimiento Institucional y sedes administrativas"/>
    <n v="1400000000"/>
    <n v="1"/>
    <n v="1"/>
    <n v="1400000000"/>
    <n v="2.1002768795010247E-2"/>
    <m/>
    <m/>
    <m/>
  </r>
  <r>
    <x v="19"/>
    <x v="19"/>
    <n v="23274"/>
    <s v="GOBIERNO"/>
    <n v="90"/>
    <s v="Sedes administrativas locales terminadas."/>
    <s v="Gobierno confiable"/>
    <s v="Infraestructura local"/>
    <s v="Gestión Pública Local"/>
    <s v="Gobierno confiable (15%)"/>
    <s v="5 - Bogotá confía en su gobierno"/>
    <s v="33 - Fortalecimiento institucional para un gobierno confiable"/>
    <s v="Terminar 1 Sede(s) sede administrativa local"/>
    <s v="TERMINACIÓN "/>
    <n v="1"/>
    <n v="0"/>
    <n v="0"/>
    <s v="Suma"/>
    <x v="587"/>
    <s v="2327-Fortalecimiento Institucional y sedes administrativas"/>
    <n v="1043386000"/>
    <n v="0.5"/>
    <n v="0.5"/>
    <n v="1043386000"/>
    <n v="1.5652853515678973E-2"/>
    <m/>
    <m/>
    <m/>
  </r>
  <r>
    <x v="19"/>
    <x v="19"/>
    <n v="2331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643.37"/>
    <n v="1.0590501835745147E-2"/>
    <s v="Suma"/>
    <x v="588"/>
    <s v="2331-Construcción e Intervención de equipamientos culturales"/>
    <n v="500000000"/>
    <n v="1"/>
    <n v="1"/>
    <n v="500000000"/>
    <n v="7.5009888553608023E-3"/>
    <m/>
    <m/>
    <m/>
  </r>
  <r>
    <x v="19"/>
    <x v="19"/>
    <n v="2358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0 Metro(s) cuadrado(s) de Parques de la red de proximidad construidos y dotados"/>
    <s v="CONSTRUCCIÓN"/>
    <n v="4000"/>
    <n v="679.83"/>
    <n v="1.1190669230760874E-2"/>
    <s v="Suma"/>
    <x v="589"/>
    <s v="2358-Mejores parques para Sumapaz"/>
    <n v="5306000000"/>
    <n v="1000"/>
    <n v="1000"/>
    <n v="4706000000"/>
    <n v="7.0599307106655865E-2"/>
    <s v="Ajuste Jal"/>
    <m/>
    <m/>
  </r>
  <r>
    <x v="19"/>
    <x v="19"/>
    <n v="2358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347.33"/>
    <n v="5.7173927951402175E-3"/>
    <s v="Constante"/>
    <x v="589"/>
    <s v="2358-Mejores parques para Sumapaz"/>
    <n v="357000000"/>
    <n v="1"/>
    <n v="1"/>
    <n v="357000000"/>
    <n v="5.3557060427276131E-3"/>
    <m/>
    <m/>
    <m/>
  </r>
  <r>
    <x v="19"/>
    <x v="19"/>
    <n v="23621"/>
    <s v="HÁBITAT"/>
    <n v="59"/>
    <s v="Predios legalizados y/o con titulación gestionados"/>
    <s v="Hábitat sostenible e incluyente"/>
    <s v="Legalización y titulación de predios"/>
    <s v="Gestión Pública Local"/>
    <m/>
    <s v="4 - Bogotá ordena su territorio y avanza en su acción climática"/>
    <s v="23 - Ordenamiento territorial sostenible, equilibrado y participativo"/>
    <s v="Gestionar 150 Predio(s) legalizados y/o con titulación gestionados"/>
    <s v="TITULACIÓN Y LEGALIZACIÓN"/>
    <n v="150"/>
    <n v="570"/>
    <n v="9.3827596039211241E-3"/>
    <s v="Suma"/>
    <x v="590"/>
    <s v="2362-Legalización y titulación de predios en Sumapaz "/>
    <n v="500000000"/>
    <n v="37"/>
    <n v="37"/>
    <n v="500000000"/>
    <n v="7.5009888553608023E-3"/>
    <m/>
    <m/>
    <m/>
  </r>
  <r>
    <x v="19"/>
    <x v="19"/>
    <n v="238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acciones orientadas a la ciudadanía, en el marco de la estrategia &quot;Bogotaneidad&quot;"/>
    <s v="ESTRATEGIA BOGOTANEIDAD"/>
    <n v="4"/>
    <n v="400"/>
    <n v="6.5843927045060521E-3"/>
    <s v="Suma"/>
    <x v="591"/>
    <s v="2386-Bogotá También es rural"/>
    <n v="437710000"/>
    <n v="1"/>
    <n v="1"/>
    <n v="437710000"/>
    <n v="6.5665156637599535E-3"/>
    <m/>
    <m/>
    <m/>
  </r>
  <r>
    <x v="19"/>
    <x v="19"/>
    <n v="2386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unidades de innovación pública y social a nivel local"/>
    <s v="INNOVACIÓN PÚBLICA"/>
    <n v="4"/>
    <n v="204.44800000000001"/>
    <n v="3.3654147991271336E-3"/>
    <s v="Suma"/>
    <x v="591"/>
    <s v="2386-Bogotá También es rural"/>
    <n v="245355000"/>
    <n v="1"/>
    <n v="1"/>
    <n v="245355000"/>
    <n v="3.6808102412140991E-3"/>
    <m/>
    <m/>
    <m/>
  </r>
  <r>
    <x v="19"/>
    <x v="19"/>
    <n v="2388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200 Persona(s) en actividades recreo-deportivas comunitarias."/>
    <s v="ACTIVIDADES RECREODEPORTIVAS"/>
    <n v="1200"/>
    <n v="689.72"/>
    <n v="1.1353468340379785E-2"/>
    <s v="Suma"/>
    <x v="592"/>
    <s v="2388-Recreación y Deporte para Sumapaz"/>
    <n v="1000000000"/>
    <n v="300"/>
    <n v="300"/>
    <n v="1000000000"/>
    <n v="1.5001977710721605E-2"/>
    <m/>
    <m/>
    <m/>
  </r>
  <r>
    <x v="19"/>
    <x v="19"/>
    <n v="23882"/>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000 Persona(s) Mayor(es) con la entrega de dotaciones"/>
    <s v="DOTACIÓN"/>
    <n v="1000"/>
    <n v="297.89"/>
    <n v="4.9035618568632694E-3"/>
    <s v="Suma"/>
    <x v="592"/>
    <s v="2388-Recreación y Deporte para Sumapaz"/>
    <n v="297889000"/>
    <n v="250"/>
    <n v="250"/>
    <n v="297889000"/>
    <n v="4.4689241382691479E-3"/>
    <m/>
    <m/>
    <m/>
  </r>
  <r>
    <x v="19"/>
    <x v="19"/>
    <n v="2388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000 Persona(s) en los campos deportivos o recreativos"/>
    <s v="CAPACITACIÓN"/>
    <n v="1000"/>
    <n v="603.5"/>
    <n v="9.9342024929235054E-3"/>
    <s v="Suma"/>
    <x v="592"/>
    <s v="2388-Recreación y Deporte para Sumapaz"/>
    <n v="784275000"/>
    <n v="250"/>
    <n v="250"/>
    <n v="784275000"/>
    <n v="1.1765676069076187E-2"/>
    <m/>
    <m/>
    <m/>
  </r>
  <r>
    <x v="19"/>
    <x v="19"/>
    <n v="23884"/>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deportivas inscritas en el banco que implementan iniciativas de carácter barrial con apoyo económico"/>
    <s v="BANCO DE INICIATIVAS"/>
    <n v="40"/>
    <n v="135.04"/>
    <n v="2.222890977041243E-3"/>
    <s v="Suma"/>
    <x v="592"/>
    <s v="2388-Recreación y Deporte para Sumapaz"/>
    <n v="138600000"/>
    <n v="10"/>
    <n v="10"/>
    <n v="138600000"/>
    <n v="2.0792741107060145E-3"/>
    <m/>
    <m/>
    <m/>
  </r>
  <r>
    <x v="19"/>
    <x v="19"/>
    <n v="239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mediante estrategias que permitan fortalecer las capacidades y/o habilidades, técnicas y blandas de las personas de la localidad, con el fin de mejorar el acceso a oportunidades de empleo."/>
    <s v="FORTALECIMIENTO DE CAPACIDADES"/>
    <n v="4"/>
    <n v="234.85"/>
    <n v="3.8658615666331158E-3"/>
    <s v="Suma"/>
    <x v="593"/>
    <s v="2395-Fortalecimiento de capacidades y habilidades para el trabajo"/>
    <n v="230000000"/>
    <n v="1"/>
    <n v="1"/>
    <n v="230000000"/>
    <n v="3.4504548734659692E-3"/>
    <m/>
    <m/>
    <m/>
  </r>
  <r>
    <x v="19"/>
    <x v="19"/>
    <n v="2398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305 Persona(s) Mayor(es) con transferencias monetarias"/>
    <s v="APOYO ECONÓMICO PERSONA MAYOR"/>
    <n v="305"/>
    <n v="950"/>
    <n v="1.5637932673201873E-2"/>
    <s v="Constante"/>
    <x v="594"/>
    <s v="2398-Cuidado y protección para la población Vulnerable de Sumapaz"/>
    <n v="790560000"/>
    <n v="305"/>
    <n v="305"/>
    <n v="790560000"/>
    <n v="1.1859963498988071E-2"/>
    <m/>
    <m/>
    <m/>
  </r>
  <r>
    <x v="19"/>
    <x v="19"/>
    <n v="2398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800 Persona(s) con apoyos que contribuyan al ingreso mínimo garantizado."/>
    <s v="INGRESO MÍNIMO"/>
    <n v="800"/>
    <n v="550"/>
    <n v="9.0535399686958208E-3"/>
    <s v="Suma"/>
    <x v="594"/>
    <s v="2398-Cuidado y protección para la población Vulnerable de Sumapaz"/>
    <n v="977322000"/>
    <n v="200"/>
    <n v="200"/>
    <n v="977322000"/>
    <n v="1.4661762860197859E-2"/>
    <m/>
    <m/>
    <m/>
  </r>
  <r>
    <x v="19"/>
    <x v="19"/>
    <n v="2404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3 Unidad(es) operativas orientadas a la atención de la primera infancia (Jardines Infantiles, Casas de Pensamiento Intercultural, Modalidad Espacios Rurales, Crecemos en la Ruralidad, Creciendo Juntos, Centros Amar, Centros Forjar)"/>
    <s v="DOTACIÓN"/>
    <n v="3"/>
    <n v="0"/>
    <n v="0"/>
    <s v="Suma"/>
    <x v="595"/>
    <s v="2404-Atención a la primera infancia y la persona mayor en Sumapaz"/>
    <n v="126000000"/>
    <n v="3"/>
    <n v="3"/>
    <n v="126000000"/>
    <n v="1.8902491915509221E-3"/>
    <m/>
    <m/>
    <m/>
  </r>
  <r>
    <x v="19"/>
    <x v="19"/>
    <n v="24042"/>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unidades operativas orientadas a la prestación de servicios a la persona mayor"/>
    <s v="DOTACIÓN"/>
    <n v="1"/>
    <n v="92.7"/>
    <n v="1.5259330092692776E-3"/>
    <s v="Constante"/>
    <x v="595"/>
    <s v="2404-Atención a la primera infancia y la persona mayor en Sumapaz"/>
    <n v="92704000"/>
    <n v="1"/>
    <n v="1"/>
    <n v="92704000"/>
    <n v="1.3907433416947357E-3"/>
    <m/>
    <m/>
    <m/>
  </r>
  <r>
    <x v="19"/>
    <x v="19"/>
    <n v="247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3250 Espacio(s) publico, mediante acciones de construcción, rehabilitación y/o mantenimiento de caminos veredales, reales o espacio público de centros poblados, así como la intervención y/o construcción de puentes peatonales y/o vehiculares."/>
    <s v="INTERVENCIÓN"/>
    <n v="13250"/>
    <n v="1095.1400000000001"/>
    <n v="1.8027079566031896E-2"/>
    <s v="Suma"/>
    <x v="596"/>
    <s v="2474-Por un mejor espacio público en Sumapaz"/>
    <n v="1095142000"/>
    <n v="3312"/>
    <n v="3312"/>
    <n v="1095142000"/>
    <n v="1.642929587407508E-2"/>
    <m/>
    <m/>
    <m/>
  </r>
  <r>
    <x v="19"/>
    <x v="19"/>
    <n v="2486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435.09"/>
    <n v="7.1620085545088452E-3"/>
    <s v="Suma"/>
    <x v="597"/>
    <s v="2486-Acciones para la promoción de la cultura, tradición y costumbres Sumapaceñas."/>
    <n v="722682000"/>
    <n v="150"/>
    <n v="150"/>
    <n v="722682000"/>
    <n v="1.084165925593971E-2"/>
    <m/>
    <m/>
    <m/>
  </r>
  <r>
    <x v="19"/>
    <x v="19"/>
    <n v="24862"/>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0 Estímulo(s) de apoyo al sector artístico y cultural."/>
    <s v="ESTÍMULOS"/>
    <n v="50"/>
    <n v="280"/>
    <n v="4.6090748931542367E-3"/>
    <s v="Suma"/>
    <x v="597"/>
    <s v="2486-Acciones para la promoción de la cultura, tradición y costumbres Sumapaceñas."/>
    <n v="280000000"/>
    <n v="12"/>
    <n v="12"/>
    <n v="280000000"/>
    <n v="4.2005537590020488E-3"/>
    <m/>
    <m/>
    <m/>
  </r>
  <r>
    <x v="19"/>
    <x v="19"/>
    <n v="2486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2 Evento(s) de promoción, circulación y apropiación de actividades culturales y / o patrimoniales."/>
    <s v="EVENTOS"/>
    <n v="12"/>
    <n v="1854.08"/>
    <n v="3.0519977063926451E-2"/>
    <s v="Suma"/>
    <x v="597"/>
    <s v="2486-Acciones para la promoción de la cultura, tradición y costumbres Sumapaceñas."/>
    <n v="2000000000"/>
    <n v="3"/>
    <n v="3"/>
    <n v="2000000000"/>
    <n v="3.0003955421443209E-2"/>
    <m/>
    <m/>
    <m/>
  </r>
  <r>
    <x v="19"/>
    <x v="19"/>
    <n v="2486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2 Organizacion(es) artísticas, culturales y patrimoniales con elementos entregados"/>
    <s v="ENTREGA DE ELEMENTOS"/>
    <n v="32"/>
    <n v="185.41"/>
    <n v="3.0520306283561677E-3"/>
    <s v="Suma"/>
    <x v="597"/>
    <s v="2486-Acciones para la promoción de la cultura, tradición y costumbres Sumapaceñas."/>
    <n v="170625000"/>
    <n v="8"/>
    <n v="8"/>
    <n v="170625000"/>
    <n v="2.5597124468918738E-3"/>
    <m/>
    <m/>
    <m/>
  </r>
  <r>
    <x v="19"/>
    <x v="19"/>
    <n v="2526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200 Persona(s) en acciones para la prevención del feminicidio y la violencia contra la mujer."/>
    <s v="PREVENCIÓN"/>
    <n v="1200"/>
    <n v="420.88"/>
    <n v="6.9280980036812677E-3"/>
    <s v="Suma"/>
    <x v="598"/>
    <s v="2526-Por una vida libre de violencias para las mujeres de Sumapaz"/>
    <n v="433250000"/>
    <n v="300"/>
    <n v="300"/>
    <n v="433250000"/>
    <n v="6.4996068431701351E-3"/>
    <m/>
    <m/>
    <m/>
  </r>
  <r>
    <x v="19"/>
    <x v="19"/>
    <n v="25411"/>
    <s v="MUJERES"/>
    <n v="26"/>
    <s v="Mujeres cuidadoras vinculadas a estrategias de cuidado"/>
    <s v="Cuidado de la vida"/>
    <s v="Estrategias de cuidado a personas cuidadoras"/>
    <s v="Presupuestos Participativos"/>
    <m/>
    <s v="2 - Bogotá confía en su bien-estar"/>
    <s v="12 - Bogotá cuida a su gente"/>
    <s v="Vincular 600 Mujer(es) cuidadoras a estrategias de cuidado."/>
    <s v="ESTRATEGIAS DE CUIDADO"/>
    <n v="600"/>
    <n v="334.35"/>
    <n v="5.5037292518789966E-3"/>
    <s v="Suma"/>
    <x v="599"/>
    <s v="2541-Bienestar para las Mujeres de Sumapaz"/>
    <n v="420000000"/>
    <n v="150"/>
    <n v="150"/>
    <n v="420000000"/>
    <n v="6.3008306385030736E-3"/>
    <m/>
    <m/>
    <m/>
  </r>
  <r>
    <x v="19"/>
    <x v="19"/>
    <n v="2541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800 Mujer(es) para el ejercicio de derechos y el fortalecimiento de su autonomía económica."/>
    <s v="FORTALECIMIENTO DE CAPACIDADES"/>
    <n v="2800"/>
    <n v="959.18"/>
    <n v="1.5789044485770287E-2"/>
    <s v="Suma"/>
    <x v="599"/>
    <s v="2541-Bienestar para las Mujeres de Sumapaz"/>
    <n v="1155000000"/>
    <n v="700"/>
    <n v="700"/>
    <n v="1155000000"/>
    <n v="1.7327284255883452E-2"/>
    <m/>
    <m/>
    <m/>
  </r>
  <r>
    <x v="19"/>
    <x v="19"/>
    <n v="2541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600 Persona(s) en procesos para la prevención de violencias en el contexto familiar y/o violencia sexual."/>
    <s v="PREVENCIÓN"/>
    <n v="600"/>
    <n v="420.88"/>
    <n v="6.9280980036812677E-3"/>
    <s v="Suma"/>
    <x v="599"/>
    <s v="2541-Bienestar para las Mujeres de Sumapaz"/>
    <n v="420876000"/>
    <n v="150"/>
    <n v="150"/>
    <n v="420876000"/>
    <n v="6.3139723709776663E-3"/>
    <m/>
    <m/>
    <m/>
  </r>
  <r>
    <x v="19"/>
    <x v="19"/>
    <n v="2613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2 Acción(es) efectivas para el fortalecimiento de las capacidades locales en torno a la gestión del riesgo."/>
    <s v="GESTIÓN DEL RIESGO"/>
    <n v="12"/>
    <n v="400"/>
    <n v="6.5843927045060521E-3"/>
    <s v="Suma"/>
    <x v="600"/>
    <s v="2613-Manejo de emergencias y mitigación del riesgo de desastres."/>
    <n v="407955000"/>
    <n v="3"/>
    <n v="3"/>
    <n v="407955000"/>
    <n v="6.1201318169774319E-3"/>
    <m/>
    <m/>
    <m/>
  </r>
  <r>
    <x v="19"/>
    <x v="19"/>
    <n v="2613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0 Obra(s) de mitigación y/u obras de mitigación existentes con mantenimiento."/>
    <s v="OBRAS DE MITIGACIÓN"/>
    <n v="40"/>
    <n v="4200"/>
    <n v="6.9136123397313551E-2"/>
    <s v="Suma"/>
    <x v="600"/>
    <s v="2613-Manejo de emergencias y mitigación del riesgo de desastres."/>
    <n v="3000000000"/>
    <n v="6"/>
    <n v="6"/>
    <n v="3600000000"/>
    <n v="5.4007119758597774E-2"/>
    <s v="Ajuste Jal"/>
    <m/>
    <m/>
  </r>
  <r>
    <x v="19"/>
    <x v="19"/>
    <n v="2666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 Animales en los programas de brigadas médicas urgencias y adopción"/>
    <s v="BIENESTAR ANIMAL"/>
    <n v="1000"/>
    <n v="702.08"/>
    <n v="1.1556926074949023E-2"/>
    <s v="Suma"/>
    <x v="601"/>
    <s v="2666-Sumapaz protege su fauna"/>
    <n v="666875000"/>
    <n v="250"/>
    <n v="250"/>
    <n v="666875000"/>
    <n v="1.0004443885837469E-2"/>
    <m/>
    <m/>
    <m/>
  </r>
  <r>
    <x v="19"/>
    <x v="19"/>
    <n v="26662"/>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600 Persona(s) en acciones educativas en temas de protección y bienestar animal"/>
    <s v="ACCIONES PEDAGÓGICAS"/>
    <n v="600"/>
    <n v="176.14"/>
    <n v="2.8994373274292399E-3"/>
    <s v="Suma"/>
    <x v="601"/>
    <s v="2666-Sumapaz protege su fauna"/>
    <n v="161265000"/>
    <n v="150"/>
    <n v="150"/>
    <n v="161265000"/>
    <n v="2.4192939355195194E-3"/>
    <m/>
    <m/>
    <m/>
  </r>
  <r>
    <x v="19"/>
    <x v="19"/>
    <n v="26711"/>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0"/>
    <n v="0"/>
    <s v="Suma"/>
    <x v="602"/>
    <s v="2671-Asistencia técnica agropecuaria y educación ambiental en la localidad de Sumapaz"/>
    <n v="366265000"/>
    <n v="1"/>
    <n v="1"/>
    <n v="366265000"/>
    <n v="5.4946993662174483E-3"/>
    <m/>
    <m/>
    <m/>
  </r>
  <r>
    <x v="19"/>
    <x v="19"/>
    <n v="26712"/>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 Persona(s) en separación en la fuente y reciclaje."/>
    <s v="SEPARACIÓN EN LA FUENTE"/>
    <n v="500"/>
    <n v="420.88"/>
    <n v="6.9280980036812677E-3"/>
    <s v="Suma"/>
    <x v="602"/>
    <s v="2671-Asistencia técnica agropecuaria y educación ambiental en la localidad de Sumapaz"/>
    <n v="306265000"/>
    <n v="125"/>
    <n v="125"/>
    <n v="306265000"/>
    <n v="4.5945807035741521E-3"/>
    <m/>
    <m/>
    <m/>
  </r>
  <r>
    <x v="19"/>
    <x v="19"/>
    <n v="26713"/>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500 Predio(s) rurales con buenas prácticas agropecuarias y ambientales que fortalezcan la protección a coberturas vegetales y recurso hídrico."/>
    <s v="BUENAS PRÁCTICAS"/>
    <n v="500"/>
    <n v="1500"/>
    <n v="2.4691472641897694E-2"/>
    <s v="Suma"/>
    <x v="602"/>
    <s v="2671-Asistencia técnica agropecuaria y educación ambiental en la localidad de Sumapaz"/>
    <n v="1500000000"/>
    <n v="120"/>
    <n v="120"/>
    <n v="1500000000"/>
    <n v="2.2502966566082406E-2"/>
    <m/>
    <m/>
    <m/>
  </r>
  <r>
    <x v="19"/>
    <x v="19"/>
    <n v="26714"/>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00 Huerta(s) rurales"/>
    <s v="HUERTAS URBANAS"/>
    <n v="100"/>
    <n v="0"/>
    <n v="0"/>
    <s v="Suma"/>
    <x v="602"/>
    <s v="2671-Asistencia técnica agropecuaria y educación ambiental en la localidad de Sumapaz"/>
    <n v="355865000"/>
    <n v="25"/>
    <n v="25"/>
    <n v="355865000"/>
    <n v="5.3386787980259434E-3"/>
    <m/>
    <m/>
    <m/>
  </r>
  <r>
    <x v="19"/>
    <x v="19"/>
    <n v="26821"/>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8 hectáreas de la Estructura Ecológica Principal"/>
    <s v="CONSERVACIÓN"/>
    <n v="8"/>
    <n v="303.45"/>
    <n v="4.9950849154559033E-3"/>
    <s v="Suma"/>
    <x v="603"/>
    <s v="2682-Restauración ecológica urbana y/o rural."/>
    <n v="361544000"/>
    <n v="2"/>
    <n v="2"/>
    <n v="361544000"/>
    <n v="5.423875029445132E-3"/>
    <m/>
    <m/>
    <m/>
  </r>
  <r>
    <x v="19"/>
    <x v="19"/>
    <n v="26822"/>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6 Hectárea(s) en proceso de restauración ecológica"/>
    <s v="RESTAURACIÓN ECOLÓGICA"/>
    <n v="16"/>
    <n v="618.03"/>
    <n v="1.0173380557914688E-2"/>
    <s v="Suma"/>
    <x v="603"/>
    <s v="2682-Restauración ecológica urbana y/o rural."/>
    <n v="618026000"/>
    <n v="4"/>
    <n v="4"/>
    <n v="618026000"/>
    <n v="9.27161227664643E-3"/>
    <m/>
    <m/>
    <m/>
  </r>
  <r>
    <x v="19"/>
    <x v="19"/>
    <n v="2689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4 Acueducto(s) Veredal(es) con asistencia, intervención técnica y organizativa"/>
    <s v="ACUEDUCTOS VEREDALES"/>
    <n v="4"/>
    <n v="1577.82"/>
    <n v="2.5972466242559347E-2"/>
    <s v="Suma"/>
    <x v="604"/>
    <s v="2689-Acueductos veredales, saneamiento básico y energías alternativas"/>
    <n v="1431246000"/>
    <n v="1"/>
    <n v="1"/>
    <n v="1600000000"/>
    <n v="2.4003164337154569E-2"/>
    <s v="Ajuste Jal"/>
    <m/>
    <m/>
  </r>
  <r>
    <x v="19"/>
    <x v="19"/>
    <n v="26892"/>
    <s v="HÁBITAT"/>
    <n v="81"/>
    <s v="Acciones con energías alternativas para el área rural realizadas."/>
    <s v="Hábitat sostenible e incluyente"/>
    <s v="Energias alternativas"/>
    <s v="Gestión Pública Local"/>
    <m/>
    <s v="4 - Bogotá ordena su territorio y avanza en su acción climática"/>
    <s v="29 - Servicios públicos inclusivos y sostenibles"/>
    <s v="Realizar 160 Acción(es) con energías alternativas para el área rural"/>
    <s v="ENERGÍAS ALTERNATIVAS"/>
    <n v="160"/>
    <n v="1500"/>
    <n v="2.4691472641897694E-2"/>
    <s v="Suma"/>
    <x v="604"/>
    <s v="2689-Acueductos veredales, saneamiento básico y energías alternativas"/>
    <n v="1468825000"/>
    <n v="40"/>
    <n v="40"/>
    <n v="1468825000"/>
    <n v="2.203527991095066E-2"/>
    <m/>
    <m/>
    <m/>
  </r>
  <r>
    <x v="19"/>
    <x v="19"/>
    <n v="2696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40 Persona(s) a través de procesos de formación para la participación de manera virtual y presencial."/>
    <s v="CAPACITACIÓN"/>
    <n v="240"/>
    <n v="334.35"/>
    <n v="5.5037292518789966E-3"/>
    <s v="Suma"/>
    <x v="605"/>
    <s v="2696-Participacion incidente en Sumapaz"/>
    <n v="300000000"/>
    <n v="60"/>
    <n v="60"/>
    <n v="300000000"/>
    <n v="4.5005933132164812E-3"/>
    <m/>
    <m/>
    <m/>
  </r>
  <r>
    <x v="19"/>
    <x v="19"/>
    <n v="26962"/>
    <s v="GOBIERNO"/>
    <n v="111"/>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4 Sede(s) de salones comunales y/o casas de participación."/>
    <s v="CONSTRUCCIÓN"/>
    <n v="4"/>
    <n v="370.82"/>
    <n v="6.1040612567123355E-3"/>
    <s v="Suma"/>
    <x v="605"/>
    <s v="2696-Participacion incidente en Sumapaz"/>
    <n v="791472000"/>
    <n v="1"/>
    <n v="1"/>
    <n v="622718000"/>
    <n v="9.3420015560651357E-3"/>
    <s v="Ajuste Jal"/>
    <m/>
    <m/>
  </r>
  <r>
    <x v="19"/>
    <x v="19"/>
    <n v="26963"/>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20 Organización(es) comunales"/>
    <s v="DOTACIÓN"/>
    <n v="20"/>
    <n v="105.68"/>
    <n v="1.7395965525304992E-3"/>
    <s v="Suma"/>
    <x v="605"/>
    <s v="2696-Participacion incidente en Sumapaz"/>
    <n v="21000000"/>
    <n v="5"/>
    <n v="5"/>
    <n v="21000000"/>
    <n v="3.1504153192515367E-4"/>
    <m/>
    <m/>
    <m/>
  </r>
  <r>
    <x v="19"/>
    <x v="19"/>
    <n v="26964"/>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7 Organización(es) comunales"/>
    <s v="FORTALECIMIENTO COMUNAL"/>
    <n v="27"/>
    <n v="640"/>
    <n v="1.0535028327209683E-2"/>
    <s v="Suma"/>
    <x v="605"/>
    <s v="2696-Participacion incidente en Sumapaz"/>
    <n v="500000000"/>
    <n v="7"/>
    <n v="7"/>
    <n v="500000000"/>
    <n v="7.5009888553608023E-3"/>
    <m/>
    <m/>
    <m/>
  </r>
  <r>
    <x v="19"/>
    <x v="19"/>
    <n v="26965"/>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 Organización(es) sociales e Instancias de participación ciudadana."/>
    <s v="FORTALECIMIENTO DE ORGANIZACIONES"/>
    <n v="40"/>
    <n v="488.86"/>
    <n v="8.0471155438120723E-3"/>
    <s v="Suma"/>
    <x v="605"/>
    <s v="2696-Participacion incidente en Sumapaz"/>
    <n v="608685000"/>
    <n v="10"/>
    <n v="10"/>
    <n v="608685000"/>
    <n v="9.1314788028505796E-3"/>
    <m/>
    <m/>
    <m/>
  </r>
  <r>
    <x v="19"/>
    <x v="19"/>
    <n v="26966"/>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4 Salón(es) comunales y/o casas de participación."/>
    <s v="REHABILITACIÓN"/>
    <n v="4"/>
    <n v="173.05"/>
    <n v="2.8485728937869309E-3"/>
    <s v="Suma"/>
    <x v="605"/>
    <s v="2696-Participacion incidente en Sumapaz"/>
    <n v="173047000"/>
    <n v="1"/>
    <n v="1"/>
    <n v="173047000"/>
    <n v="2.5960472369072414E-3"/>
    <m/>
    <m/>
    <m/>
  </r>
  <r>
    <x v="19"/>
    <x v="19"/>
    <n v="2703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8 Sede(s) educativas urbanas y rurales con recursos pedagógicos y/o tecnológicos."/>
    <s v="DOTACIÓN"/>
    <n v="18"/>
    <n v="830"/>
    <n v="1.3662614861850058E-2"/>
    <s v="Suma"/>
    <x v="606"/>
    <s v="2703-Una ruralidad educada desde la infancia hasta la educación posmedia para una &quot;sumapaz que camina segura&quot;"/>
    <n v="455000000"/>
    <n v="4"/>
    <n v="4"/>
    <n v="455000000"/>
    <n v="6.8258998583783301E-3"/>
    <m/>
    <m/>
    <m/>
  </r>
  <r>
    <x v="19"/>
    <x v="19"/>
    <n v="27034"/>
    <s v="EDUCACIÓN"/>
    <n v="53"/>
    <s v="Proyectos para el desarrollo integral de la primera infancia y la relación escuela, familia y comunidad."/>
    <s v="Educación como eje del potencial humano"/>
    <s v="Procesos complementarios de educación a las personas para el cierre de brechas de la ruralidad"/>
    <s v="Presupuestos Participativos"/>
    <m/>
    <s v="3 - Bogotá confía en su potencial"/>
    <s v="16 - Atención Integral a la Primera Infancia y Educación como Eje del Potencial Humano"/>
    <s v="Implementar 8 Proyecto(s) para el desarrollo integral de la primera infancia y la relación escuela, familia y comunidad."/>
    <s v="DESARROLLO INTEGRAL"/>
    <n v="8"/>
    <n v="309.63"/>
    <n v="5.0968137827405221E-3"/>
    <s v="Suma"/>
    <x v="606"/>
    <s v="2703-Una ruralidad educada desde la infancia hasta la educación posmedia para una &quot;sumapaz que camina segura&quot;"/>
    <n v="500000000"/>
    <n v="2"/>
    <n v="2"/>
    <n v="500000000"/>
    <n v="7.5009888553608023E-3"/>
    <m/>
    <m/>
    <m/>
  </r>
  <r>
    <x v="19"/>
    <x v="19"/>
    <n v="27035"/>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 Estudiante(s) en programas de educación posmedia (niveles de formación técnico profesional, tecnólogo, profesional universitario y educación para el trabajo y desarrollo humano)."/>
    <s v="APOYO EDUCACIÓN POSMEDIA"/>
    <n v="160"/>
    <n v="1000"/>
    <n v="1.646098176126513E-2"/>
    <s v="Suma"/>
    <x v="606"/>
    <s v="2703-Una ruralidad educada desde la infancia hasta la educación posmedia para una &quot;sumapaz que camina segura&quot;"/>
    <n v="704205000"/>
    <n v="40"/>
    <n v="40"/>
    <n v="704205000"/>
    <n v="1.0564467713778707E-2"/>
    <m/>
    <m/>
    <m/>
  </r>
  <r>
    <x v="19"/>
    <x v="19"/>
    <n v="27036"/>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 Estudiante(s) con apoyo de sostenimiento para la permanencia en la educación posmedia (niveles de formación técnico profesional, tecnólogo, profesional universitario y educación para el trabajo y desarrollo humano)."/>
    <s v="SOSTENIMIENTO"/>
    <n v="160"/>
    <n v="2000"/>
    <n v="3.2921963522530261E-2"/>
    <s v="Suma"/>
    <x v="606"/>
    <s v="2703-Una ruralidad educada desde la infancia hasta la educación posmedia para una &quot;sumapaz que camina segura&quot;"/>
    <n v="526530000"/>
    <n v="40"/>
    <n v="40"/>
    <n v="526530000"/>
    <n v="7.8989913240262461E-3"/>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419FA2A-52FD-4C55-94DF-F9778B129223}" name="TablaDinámica1" cacheId="7" applyNumberFormats="0" applyBorderFormats="0" applyFontFormats="0" applyPatternFormats="0" applyAlignmentFormats="0" applyWidthHeightFormats="1" dataCaption="Valores" updatedVersion="8" minRefreshableVersion="3" useAutoFormatting="1" itemPrintTitles="1" createdVersion="8" indent="0" compact="0" compactData="0" multipleFieldFilters="0">
  <location ref="A3:C24" firstHeaderRow="1" firstDataRow="1" firstDataCol="2"/>
  <pivotFields count="28">
    <pivotField axis="axisRow" compact="0" outline="0" showAll="0" defaultSubtotal="0">
      <items count="20">
        <item x="0"/>
        <item x="1"/>
        <item x="2"/>
        <item x="3"/>
        <item x="4"/>
        <item x="5"/>
        <item x="6"/>
        <item x="7"/>
        <item x="8"/>
        <item x="9"/>
        <item x="10"/>
        <item x="11"/>
        <item x="12"/>
        <item x="13"/>
        <item x="14"/>
        <item x="15"/>
        <item x="16"/>
        <item x="17"/>
        <item x="18"/>
        <item x="19"/>
      </items>
    </pivotField>
    <pivotField axis="axisRow" compact="0" outline="0" showAll="0">
      <items count="21">
        <item x="14"/>
        <item x="11"/>
        <item x="6"/>
        <item x="1"/>
        <item x="18"/>
        <item x="9"/>
        <item x="8"/>
        <item x="7"/>
        <item x="16"/>
        <item x="13"/>
        <item x="15"/>
        <item x="17"/>
        <item x="3"/>
        <item x="2"/>
        <item x="10"/>
        <item x="19"/>
        <item x="12"/>
        <item x="5"/>
        <item x="0"/>
        <item x="4"/>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166" outline="0" showAll="0"/>
    <pivotField compact="0" outline="0" showAll="0"/>
    <pivotField compact="0" numFmtId="1" outline="0" showAll="0"/>
    <pivotField compact="0" outline="0" showAll="0"/>
    <pivotField compact="0" outline="0" showAll="0"/>
    <pivotField compact="0" outline="0" showAll="0"/>
    <pivotField compact="0" outline="0" showAll="0"/>
    <pivotField dataField="1" compact="0" outline="0" showAll="0"/>
    <pivotField compact="0" numFmtId="166" outline="0" showAll="0"/>
    <pivotField compact="0" outline="0" showAll="0"/>
    <pivotField compact="0" outline="0" showAll="0"/>
    <pivotField compact="0" outline="0" showAll="0"/>
  </pivotFields>
  <rowFields count="2">
    <field x="0"/>
    <field x="1"/>
  </rowFields>
  <rowItems count="21">
    <i>
      <x/>
      <x v="18"/>
    </i>
    <i>
      <x v="1"/>
      <x v="3"/>
    </i>
    <i>
      <x v="2"/>
      <x v="13"/>
    </i>
    <i>
      <x v="3"/>
      <x v="12"/>
    </i>
    <i>
      <x v="4"/>
      <x v="19"/>
    </i>
    <i>
      <x v="5"/>
      <x v="17"/>
    </i>
    <i>
      <x v="6"/>
      <x v="2"/>
    </i>
    <i>
      <x v="7"/>
      <x v="7"/>
    </i>
    <i>
      <x v="8"/>
      <x v="6"/>
    </i>
    <i>
      <x v="9"/>
      <x v="5"/>
    </i>
    <i>
      <x v="10"/>
      <x v="14"/>
    </i>
    <i>
      <x v="11"/>
      <x v="1"/>
    </i>
    <i>
      <x v="12"/>
      <x v="16"/>
    </i>
    <i>
      <x v="13"/>
      <x v="9"/>
    </i>
    <i>
      <x v="14"/>
      <x/>
    </i>
    <i>
      <x v="15"/>
      <x v="10"/>
    </i>
    <i>
      <x v="16"/>
      <x v="8"/>
    </i>
    <i>
      <x v="17"/>
      <x v="11"/>
    </i>
    <i>
      <x v="18"/>
      <x v="4"/>
    </i>
    <i>
      <x v="19"/>
      <x v="15"/>
    </i>
    <i t="grand">
      <x/>
    </i>
  </rowItems>
  <colItems count="1">
    <i/>
  </colItems>
  <dataFields count="1">
    <dataField name="Suma de Valor POAI DENINITIVO 2026" fld="23" baseField="1" baseItem="17" numFmtId="165"/>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37F08FA-C150-47CA-B106-BAFBFC1B88E6}" name="TablaDinámica1" cacheId="7" applyNumberFormats="0" applyBorderFormats="0" applyFontFormats="0" applyPatternFormats="0" applyAlignmentFormats="0" applyWidthHeightFormats="1" dataCaption="Valores" updatedVersion="8" minRefreshableVersion="3" showDrill="0" itemPrintTitles="1" createdVersion="8" indent="0" compact="0" compactData="0" multipleFieldFilters="0">
  <location ref="A3:D611" firstHeaderRow="1" firstDataRow="1" firstDataCol="3"/>
  <pivotFields count="28">
    <pivotField axis="axisRow" compact="0" outline="0" showAll="0" defaultSubtotal="0">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axis="axisRow" compact="0" outline="0" showAll="0" defaultSubtotal="0">
      <items count="20">
        <item x="14"/>
        <item x="11"/>
        <item x="6"/>
        <item x="1"/>
        <item x="18"/>
        <item x="9"/>
        <item x="8"/>
        <item x="7"/>
        <item x="16"/>
        <item x="13"/>
        <item x="15"/>
        <item x="17"/>
        <item x="3"/>
        <item x="2"/>
        <item x="10"/>
        <item x="19"/>
        <item x="12"/>
        <item x="5"/>
        <item x="0"/>
        <item x="4"/>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numFmtId="166"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Row" compact="0" numFmtId="1" outline="0" showAll="0">
      <items count="608">
        <item x="518"/>
        <item x="547"/>
        <item x="548"/>
        <item x="549"/>
        <item x="578"/>
        <item x="550"/>
        <item x="551"/>
        <item x="552"/>
        <item x="553"/>
        <item x="554"/>
        <item x="555"/>
        <item x="556"/>
        <item x="557"/>
        <item x="558"/>
        <item x="559"/>
        <item x="560"/>
        <item x="561"/>
        <item x="562"/>
        <item x="563"/>
        <item x="564"/>
        <item x="565"/>
        <item x="566"/>
        <item x="567"/>
        <item x="568"/>
        <item x="95"/>
        <item x="96"/>
        <item x="569"/>
        <item x="97"/>
        <item x="519"/>
        <item x="98"/>
        <item x="430"/>
        <item x="279"/>
        <item x="431"/>
        <item x="579"/>
        <item x="432"/>
        <item x="280"/>
        <item x="520"/>
        <item x="99"/>
        <item x="570"/>
        <item x="30"/>
        <item x="571"/>
        <item x="580"/>
        <item x="572"/>
        <item x="281"/>
        <item x="573"/>
        <item x="574"/>
        <item x="100"/>
        <item x="581"/>
        <item x="582"/>
        <item x="583"/>
        <item x="282"/>
        <item x="371"/>
        <item x="372"/>
        <item x="373"/>
        <item x="374"/>
        <item x="433"/>
        <item x="459"/>
        <item x="434"/>
        <item x="31"/>
        <item x="283"/>
        <item x="435"/>
        <item x="32"/>
        <item x="33"/>
        <item x="460"/>
        <item x="436"/>
        <item x="34"/>
        <item x="437"/>
        <item x="35"/>
        <item x="310"/>
        <item x="36"/>
        <item x="249"/>
        <item x="461"/>
        <item x="284"/>
        <item x="584"/>
        <item x="101"/>
        <item x="462"/>
        <item x="575"/>
        <item x="585"/>
        <item x="438"/>
        <item x="285"/>
        <item x="463"/>
        <item x="375"/>
        <item x="586"/>
        <item x="376"/>
        <item x="37"/>
        <item x="587"/>
        <item x="38"/>
        <item x="439"/>
        <item x="377"/>
        <item x="588"/>
        <item x="39"/>
        <item x="341"/>
        <item x="378"/>
        <item x="440"/>
        <item x="40"/>
        <item x="41"/>
        <item x="379"/>
        <item x="286"/>
        <item x="441"/>
        <item x="102"/>
        <item x="287"/>
        <item x="380"/>
        <item x="42"/>
        <item x="442"/>
        <item x="381"/>
        <item x="464"/>
        <item x="382"/>
        <item x="383"/>
        <item x="589"/>
        <item x="288"/>
        <item x="250"/>
        <item x="384"/>
        <item x="590"/>
        <item x="289"/>
        <item x="126"/>
        <item x="0"/>
        <item x="290"/>
        <item x="465"/>
        <item x="466"/>
        <item x="342"/>
        <item x="291"/>
        <item x="292"/>
        <item x="343"/>
        <item x="293"/>
        <item x="294"/>
        <item x="219"/>
        <item x="344"/>
        <item x="295"/>
        <item x="296"/>
        <item x="297"/>
        <item x="345"/>
        <item x="346"/>
        <item x="127"/>
        <item x="103"/>
        <item x="591"/>
        <item x="251"/>
        <item x="592"/>
        <item x="489"/>
        <item x="252"/>
        <item x="253"/>
        <item x="254"/>
        <item x="490"/>
        <item x="593"/>
        <item x="128"/>
        <item x="255"/>
        <item x="594"/>
        <item x="256"/>
        <item x="257"/>
        <item x="258"/>
        <item x="259"/>
        <item x="491"/>
        <item x="595"/>
        <item x="104"/>
        <item x="576"/>
        <item x="260"/>
        <item x="261"/>
        <item x="105"/>
        <item x="492"/>
        <item x="262"/>
        <item x="263"/>
        <item x="129"/>
        <item x="264"/>
        <item x="265"/>
        <item x="266"/>
        <item x="267"/>
        <item x="130"/>
        <item x="268"/>
        <item x="493"/>
        <item x="131"/>
        <item x="132"/>
        <item x="494"/>
        <item x="311"/>
        <item x="495"/>
        <item x="133"/>
        <item x="134"/>
        <item x="496"/>
        <item x="135"/>
        <item x="497"/>
        <item x="269"/>
        <item x="270"/>
        <item x="136"/>
        <item x="312"/>
        <item x="271"/>
        <item x="498"/>
        <item x="137"/>
        <item x="313"/>
        <item x="298"/>
        <item x="499"/>
        <item x="314"/>
        <item x="272"/>
        <item x="299"/>
        <item x="1"/>
        <item x="467"/>
        <item x="468"/>
        <item x="443"/>
        <item x="469"/>
        <item x="470"/>
        <item x="471"/>
        <item x="472"/>
        <item x="273"/>
        <item x="500"/>
        <item x="473"/>
        <item x="315"/>
        <item x="474"/>
        <item x="444"/>
        <item x="475"/>
        <item x="476"/>
        <item x="43"/>
        <item x="385"/>
        <item x="477"/>
        <item x="478"/>
        <item x="445"/>
        <item x="501"/>
        <item x="316"/>
        <item x="479"/>
        <item x="446"/>
        <item x="317"/>
        <item x="44"/>
        <item x="447"/>
        <item x="274"/>
        <item x="596"/>
        <item x="45"/>
        <item x="300"/>
        <item x="448"/>
        <item x="301"/>
        <item x="46"/>
        <item x="106"/>
        <item x="480"/>
        <item x="318"/>
        <item x="47"/>
        <item x="597"/>
        <item x="449"/>
        <item x="319"/>
        <item x="220"/>
        <item x="221"/>
        <item x="138"/>
        <item x="107"/>
        <item x="48"/>
        <item x="320"/>
        <item x="49"/>
        <item x="50"/>
        <item x="401"/>
        <item x="108"/>
        <item x="51"/>
        <item x="321"/>
        <item x="52"/>
        <item x="109"/>
        <item x="53"/>
        <item x="275"/>
        <item x="302"/>
        <item x="450"/>
        <item x="54"/>
        <item x="55"/>
        <item x="139"/>
        <item x="451"/>
        <item x="222"/>
        <item x="56"/>
        <item x="276"/>
        <item x="57"/>
        <item x="58"/>
        <item x="322"/>
        <item x="323"/>
        <item x="303"/>
        <item x="598"/>
        <item x="59"/>
        <item x="481"/>
        <item x="324"/>
        <item x="277"/>
        <item x="140"/>
        <item x="521"/>
        <item x="325"/>
        <item x="326"/>
        <item x="452"/>
        <item x="60"/>
        <item x="327"/>
        <item x="61"/>
        <item x="304"/>
        <item x="305"/>
        <item x="599"/>
        <item x="453"/>
        <item x="62"/>
        <item x="328"/>
        <item x="329"/>
        <item x="482"/>
        <item x="278"/>
        <item x="577"/>
        <item x="141"/>
        <item x="522"/>
        <item x="223"/>
        <item x="502"/>
        <item x="483"/>
        <item x="330"/>
        <item x="2"/>
        <item x="224"/>
        <item x="523"/>
        <item x="503"/>
        <item x="3"/>
        <item x="4"/>
        <item x="142"/>
        <item x="331"/>
        <item x="143"/>
        <item x="484"/>
        <item x="454"/>
        <item x="485"/>
        <item x="144"/>
        <item x="145"/>
        <item x="504"/>
        <item x="505"/>
        <item x="225"/>
        <item x="402"/>
        <item x="455"/>
        <item x="347"/>
        <item x="486"/>
        <item x="5"/>
        <item x="332"/>
        <item x="487"/>
        <item x="333"/>
        <item x="403"/>
        <item x="524"/>
        <item x="348"/>
        <item x="488"/>
        <item x="506"/>
        <item x="334"/>
        <item x="6"/>
        <item x="7"/>
        <item x="456"/>
        <item x="8"/>
        <item x="525"/>
        <item x="349"/>
        <item x="335"/>
        <item x="110"/>
        <item x="9"/>
        <item x="526"/>
        <item x="10"/>
        <item x="111"/>
        <item x="457"/>
        <item x="112"/>
        <item x="226"/>
        <item x="11"/>
        <item x="227"/>
        <item x="600"/>
        <item x="336"/>
        <item x="113"/>
        <item x="228"/>
        <item x="12"/>
        <item x="507"/>
        <item x="114"/>
        <item x="527"/>
        <item x="13"/>
        <item x="350"/>
        <item x="229"/>
        <item x="115"/>
        <item x="14"/>
        <item x="15"/>
        <item x="16"/>
        <item x="351"/>
        <item x="508"/>
        <item x="116"/>
        <item x="352"/>
        <item x="528"/>
        <item x="509"/>
        <item x="117"/>
        <item x="17"/>
        <item x="510"/>
        <item x="18"/>
        <item x="230"/>
        <item x="231"/>
        <item x="353"/>
        <item x="118"/>
        <item x="511"/>
        <item x="354"/>
        <item x="19"/>
        <item x="20"/>
        <item x="512"/>
        <item x="21"/>
        <item x="22"/>
        <item x="23"/>
        <item x="24"/>
        <item x="386"/>
        <item x="387"/>
        <item x="388"/>
        <item x="601"/>
        <item x="119"/>
        <item x="389"/>
        <item x="458"/>
        <item x="529"/>
        <item x="602"/>
        <item x="530"/>
        <item x="390"/>
        <item x="355"/>
        <item x="337"/>
        <item x="356"/>
        <item x="357"/>
        <item x="358"/>
        <item x="391"/>
        <item x="359"/>
        <item x="603"/>
        <item x="63"/>
        <item x="232"/>
        <item x="146"/>
        <item x="360"/>
        <item x="233"/>
        <item x="604"/>
        <item x="531"/>
        <item x="147"/>
        <item x="148"/>
        <item x="120"/>
        <item x="361"/>
        <item x="605"/>
        <item x="532"/>
        <item x="149"/>
        <item x="150"/>
        <item x="533"/>
        <item x="606"/>
        <item x="534"/>
        <item x="234"/>
        <item x="235"/>
        <item x="121"/>
        <item x="392"/>
        <item x="535"/>
        <item x="236"/>
        <item x="362"/>
        <item x="404"/>
        <item x="405"/>
        <item x="406"/>
        <item x="407"/>
        <item x="408"/>
        <item x="409"/>
        <item x="410"/>
        <item x="411"/>
        <item x="412"/>
        <item x="393"/>
        <item x="237"/>
        <item x="413"/>
        <item x="151"/>
        <item x="536"/>
        <item x="238"/>
        <item x="394"/>
        <item x="414"/>
        <item x="537"/>
        <item x="363"/>
        <item x="152"/>
        <item x="239"/>
        <item x="415"/>
        <item x="364"/>
        <item x="338"/>
        <item x="240"/>
        <item x="25"/>
        <item x="416"/>
        <item x="417"/>
        <item x="365"/>
        <item x="418"/>
        <item x="419"/>
        <item x="395"/>
        <item x="420"/>
        <item x="538"/>
        <item x="26"/>
        <item x="366"/>
        <item x="539"/>
        <item x="421"/>
        <item x="422"/>
        <item x="540"/>
        <item x="306"/>
        <item x="27"/>
        <item x="241"/>
        <item x="541"/>
        <item x="423"/>
        <item x="424"/>
        <item x="513"/>
        <item x="425"/>
        <item x="542"/>
        <item x="307"/>
        <item x="514"/>
        <item x="543"/>
        <item x="515"/>
        <item x="242"/>
        <item x="544"/>
        <item x="396"/>
        <item x="516"/>
        <item x="243"/>
        <item x="397"/>
        <item x="545"/>
        <item x="398"/>
        <item x="244"/>
        <item x="399"/>
        <item x="245"/>
        <item x="122"/>
        <item x="517"/>
        <item x="246"/>
        <item x="247"/>
        <item x="546"/>
        <item x="426"/>
        <item x="123"/>
        <item x="427"/>
        <item x="428"/>
        <item x="367"/>
        <item x="368"/>
        <item x="124"/>
        <item x="369"/>
        <item x="125"/>
        <item x="153"/>
        <item x="429"/>
        <item x="159"/>
        <item x="160"/>
        <item x="188"/>
        <item x="161"/>
        <item x="339"/>
        <item x="340"/>
        <item x="370"/>
        <item x="308"/>
        <item x="162"/>
        <item x="248"/>
        <item x="163"/>
        <item x="164"/>
        <item x="154"/>
        <item x="155"/>
        <item x="156"/>
        <item x="165"/>
        <item x="189"/>
        <item x="190"/>
        <item x="191"/>
        <item x="192"/>
        <item x="193"/>
        <item x="194"/>
        <item x="195"/>
        <item x="196"/>
        <item x="197"/>
        <item x="198"/>
        <item x="199"/>
        <item x="200"/>
        <item x="201"/>
        <item x="202"/>
        <item x="166"/>
        <item x="157"/>
        <item x="203"/>
        <item x="204"/>
        <item x="167"/>
        <item x="205"/>
        <item x="206"/>
        <item x="168"/>
        <item x="207"/>
        <item x="208"/>
        <item x="209"/>
        <item x="210"/>
        <item x="169"/>
        <item x="211"/>
        <item x="170"/>
        <item x="212"/>
        <item x="213"/>
        <item x="214"/>
        <item x="171"/>
        <item x="215"/>
        <item x="172"/>
        <item x="28"/>
        <item x="216"/>
        <item x="173"/>
        <item x="217"/>
        <item x="218"/>
        <item x="174"/>
        <item x="175"/>
        <item x="176"/>
        <item x="64"/>
        <item x="65"/>
        <item x="66"/>
        <item x="67"/>
        <item x="68"/>
        <item x="69"/>
        <item x="70"/>
        <item x="71"/>
        <item x="72"/>
        <item x="73"/>
        <item x="74"/>
        <item x="400"/>
        <item x="75"/>
        <item x="76"/>
        <item x="177"/>
        <item x="77"/>
        <item x="178"/>
        <item x="78"/>
        <item x="79"/>
        <item x="80"/>
        <item x="179"/>
        <item x="81"/>
        <item x="82"/>
        <item x="83"/>
        <item x="84"/>
        <item x="180"/>
        <item x="85"/>
        <item x="181"/>
        <item x="86"/>
        <item x="182"/>
        <item x="87"/>
        <item x="183"/>
        <item x="88"/>
        <item x="184"/>
        <item x="89"/>
        <item x="90"/>
        <item x="91"/>
        <item x="185"/>
        <item x="92"/>
        <item x="29"/>
        <item x="93"/>
        <item x="186"/>
        <item x="187"/>
        <item x="94"/>
        <item x="158"/>
        <item x="309"/>
        <item t="default"/>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dataField="1" compact="0" outline="0" showAll="0">
      <extLst>
        <ext xmlns:x14="http://schemas.microsoft.com/office/spreadsheetml/2009/9/main" uri="{2946ED86-A175-432a-8AC1-64E0C546D7DE}">
          <x14:pivotField fillDownLabels="1"/>
        </ext>
      </extLst>
    </pivotField>
    <pivotField compact="0" numFmtId="166"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s>
  <rowFields count="3">
    <field x="0"/>
    <field x="1"/>
    <field x="18"/>
  </rowFields>
  <rowItems count="608">
    <i>
      <x/>
      <x v="18"/>
      <x v="115"/>
    </i>
    <i r="2">
      <x v="191"/>
    </i>
    <i r="2">
      <x v="292"/>
    </i>
    <i r="2">
      <x v="296"/>
    </i>
    <i r="2">
      <x v="297"/>
    </i>
    <i r="2">
      <x v="313"/>
    </i>
    <i r="2">
      <x v="323"/>
    </i>
    <i r="2">
      <x v="324"/>
    </i>
    <i r="2">
      <x v="326"/>
    </i>
    <i r="2">
      <x v="331"/>
    </i>
    <i r="2">
      <x v="333"/>
    </i>
    <i r="2">
      <x v="338"/>
    </i>
    <i r="2">
      <x v="344"/>
    </i>
    <i r="2">
      <x v="348"/>
    </i>
    <i r="2">
      <x v="352"/>
    </i>
    <i r="2">
      <x v="353"/>
    </i>
    <i r="2">
      <x v="354"/>
    </i>
    <i r="2">
      <x v="362"/>
    </i>
    <i r="2">
      <x v="364"/>
    </i>
    <i r="2">
      <x v="371"/>
    </i>
    <i r="2">
      <x v="372"/>
    </i>
    <i r="2">
      <x v="374"/>
    </i>
    <i r="2">
      <x v="375"/>
    </i>
    <i r="2">
      <x v="376"/>
    </i>
    <i r="2">
      <x v="377"/>
    </i>
    <i r="2">
      <x v="447"/>
    </i>
    <i r="2">
      <x v="456"/>
    </i>
    <i r="2">
      <x v="463"/>
    </i>
    <i r="2">
      <x v="553"/>
    </i>
    <i r="2">
      <x v="600"/>
    </i>
    <i>
      <x v="1"/>
      <x v="3"/>
      <x v="39"/>
    </i>
    <i r="2">
      <x v="58"/>
    </i>
    <i r="2">
      <x v="61"/>
    </i>
    <i r="2">
      <x v="62"/>
    </i>
    <i r="2">
      <x v="65"/>
    </i>
    <i r="2">
      <x v="67"/>
    </i>
    <i r="2">
      <x v="69"/>
    </i>
    <i r="2">
      <x v="84"/>
    </i>
    <i r="2">
      <x v="86"/>
    </i>
    <i r="2">
      <x v="90"/>
    </i>
    <i r="2">
      <x v="94"/>
    </i>
    <i r="2">
      <x v="95"/>
    </i>
    <i r="2">
      <x v="102"/>
    </i>
    <i r="2">
      <x v="207"/>
    </i>
    <i r="2">
      <x v="217"/>
    </i>
    <i r="2">
      <x v="221"/>
    </i>
    <i r="2">
      <x v="225"/>
    </i>
    <i r="2">
      <x v="229"/>
    </i>
    <i r="2">
      <x v="237"/>
    </i>
    <i r="2">
      <x v="239"/>
    </i>
    <i r="2">
      <x v="240"/>
    </i>
    <i r="2">
      <x v="243"/>
    </i>
    <i r="2">
      <x v="245"/>
    </i>
    <i r="2">
      <x v="247"/>
    </i>
    <i r="2">
      <x v="251"/>
    </i>
    <i r="2">
      <x v="252"/>
    </i>
    <i r="2">
      <x v="256"/>
    </i>
    <i r="2">
      <x v="258"/>
    </i>
    <i r="2">
      <x v="259"/>
    </i>
    <i r="2">
      <x v="264"/>
    </i>
    <i r="2">
      <x v="273"/>
    </i>
    <i r="2">
      <x v="275"/>
    </i>
    <i r="2">
      <x v="280"/>
    </i>
    <i>
      <x v="2"/>
      <x v="13"/>
      <x v="397"/>
    </i>
    <i r="2">
      <x v="561"/>
    </i>
    <i r="2">
      <x v="562"/>
    </i>
    <i r="2">
      <x v="563"/>
    </i>
    <i r="2">
      <x v="564"/>
    </i>
    <i r="2">
      <x v="565"/>
    </i>
    <i r="2">
      <x v="566"/>
    </i>
    <i r="2">
      <x v="567"/>
    </i>
    <i r="2">
      <x v="568"/>
    </i>
    <i r="2">
      <x v="569"/>
    </i>
    <i r="2">
      <x v="570"/>
    </i>
    <i r="2">
      <x v="571"/>
    </i>
    <i r="2">
      <x v="573"/>
    </i>
    <i r="2">
      <x v="574"/>
    </i>
    <i r="2">
      <x v="576"/>
    </i>
    <i r="2">
      <x v="578"/>
    </i>
    <i r="2">
      <x v="579"/>
    </i>
    <i r="2">
      <x v="580"/>
    </i>
    <i r="2">
      <x v="582"/>
    </i>
    <i r="2">
      <x v="583"/>
    </i>
    <i r="2">
      <x v="584"/>
    </i>
    <i r="2">
      <x v="585"/>
    </i>
    <i r="2">
      <x v="587"/>
    </i>
    <i r="2">
      <x v="589"/>
    </i>
    <i r="2">
      <x v="591"/>
    </i>
    <i r="2">
      <x v="593"/>
    </i>
    <i r="2">
      <x v="595"/>
    </i>
    <i r="2">
      <x v="596"/>
    </i>
    <i r="2">
      <x v="597"/>
    </i>
    <i r="2">
      <x v="599"/>
    </i>
    <i r="2">
      <x v="601"/>
    </i>
    <i r="2">
      <x v="604"/>
    </i>
    <i>
      <x v="3"/>
      <x v="12"/>
      <x v="24"/>
    </i>
    <i r="2">
      <x v="25"/>
    </i>
    <i r="2">
      <x v="27"/>
    </i>
    <i r="2">
      <x v="29"/>
    </i>
    <i r="2">
      <x v="37"/>
    </i>
    <i r="2">
      <x v="46"/>
    </i>
    <i r="2">
      <x v="74"/>
    </i>
    <i r="2">
      <x v="99"/>
    </i>
    <i r="2">
      <x v="133"/>
    </i>
    <i r="2">
      <x v="152"/>
    </i>
    <i r="2">
      <x v="156"/>
    </i>
    <i r="2">
      <x v="226"/>
    </i>
    <i r="2">
      <x v="236"/>
    </i>
    <i r="2">
      <x v="242"/>
    </i>
    <i r="2">
      <x v="246"/>
    </i>
    <i r="2">
      <x v="330"/>
    </i>
    <i r="2">
      <x v="334"/>
    </i>
    <i r="2">
      <x v="336"/>
    </i>
    <i r="2">
      <x v="342"/>
    </i>
    <i r="2">
      <x v="346"/>
    </i>
    <i r="2">
      <x v="351"/>
    </i>
    <i r="2">
      <x v="357"/>
    </i>
    <i r="2">
      <x v="361"/>
    </i>
    <i r="2">
      <x v="368"/>
    </i>
    <i r="2">
      <x v="382"/>
    </i>
    <i r="2">
      <x v="406"/>
    </i>
    <i r="2">
      <x v="417"/>
    </i>
    <i r="2">
      <x v="486"/>
    </i>
    <i r="2">
      <x v="492"/>
    </i>
    <i r="2">
      <x v="497"/>
    </i>
    <i r="2">
      <x v="499"/>
    </i>
    <i>
      <x v="4"/>
      <x v="19"/>
      <x v="114"/>
    </i>
    <i r="2">
      <x v="132"/>
    </i>
    <i r="2">
      <x v="143"/>
    </i>
    <i r="2">
      <x v="160"/>
    </i>
    <i r="2">
      <x v="165"/>
    </i>
    <i r="2">
      <x v="168"/>
    </i>
    <i r="2">
      <x v="169"/>
    </i>
    <i r="2">
      <x v="173"/>
    </i>
    <i r="2">
      <x v="174"/>
    </i>
    <i r="2">
      <x v="176"/>
    </i>
    <i r="2">
      <x v="180"/>
    </i>
    <i r="2">
      <x v="184"/>
    </i>
    <i r="2">
      <x v="235"/>
    </i>
    <i r="2">
      <x v="253"/>
    </i>
    <i r="2">
      <x v="268"/>
    </i>
    <i r="2">
      <x v="286"/>
    </i>
    <i r="2">
      <x v="298"/>
    </i>
    <i r="2">
      <x v="300"/>
    </i>
    <i r="2">
      <x v="304"/>
    </i>
    <i r="2">
      <x v="305"/>
    </i>
    <i r="2">
      <x v="399"/>
    </i>
    <i r="2">
      <x v="404"/>
    </i>
    <i r="2">
      <x v="405"/>
    </i>
    <i r="2">
      <x v="410"/>
    </i>
    <i r="2">
      <x v="411"/>
    </i>
    <i r="2">
      <x v="434"/>
    </i>
    <i r="2">
      <x v="441"/>
    </i>
    <i r="2">
      <x v="500"/>
    </i>
    <i r="2">
      <x v="514"/>
    </i>
    <i r="2">
      <x v="515"/>
    </i>
    <i r="2">
      <x v="516"/>
    </i>
    <i r="2">
      <x v="533"/>
    </i>
    <i r="2">
      <x v="605"/>
    </i>
    <i>
      <x v="5"/>
      <x v="17"/>
      <x v="502"/>
    </i>
    <i r="2">
      <x v="503"/>
    </i>
    <i r="2">
      <x v="505"/>
    </i>
    <i r="2">
      <x v="510"/>
    </i>
    <i r="2">
      <x v="512"/>
    </i>
    <i r="2">
      <x v="513"/>
    </i>
    <i r="2">
      <x v="517"/>
    </i>
    <i r="2">
      <x v="532"/>
    </i>
    <i r="2">
      <x v="536"/>
    </i>
    <i r="2">
      <x v="539"/>
    </i>
    <i r="2">
      <x v="544"/>
    </i>
    <i r="2">
      <x v="546"/>
    </i>
    <i r="2">
      <x v="550"/>
    </i>
    <i r="2">
      <x v="552"/>
    </i>
    <i r="2">
      <x v="555"/>
    </i>
    <i r="2">
      <x v="558"/>
    </i>
    <i r="2">
      <x v="559"/>
    </i>
    <i r="2">
      <x v="560"/>
    </i>
    <i r="2">
      <x v="575"/>
    </i>
    <i r="2">
      <x v="577"/>
    </i>
    <i r="2">
      <x v="581"/>
    </i>
    <i r="2">
      <x v="586"/>
    </i>
    <i r="2">
      <x v="588"/>
    </i>
    <i r="2">
      <x v="590"/>
    </i>
    <i r="2">
      <x v="592"/>
    </i>
    <i r="2">
      <x v="594"/>
    </i>
    <i r="2">
      <x v="598"/>
    </i>
    <i r="2">
      <x v="602"/>
    </i>
    <i r="2">
      <x v="603"/>
    </i>
    <i>
      <x v="6"/>
      <x v="2"/>
      <x v="504"/>
    </i>
    <i r="2">
      <x v="518"/>
    </i>
    <i r="2">
      <x v="519"/>
    </i>
    <i r="2">
      <x v="520"/>
    </i>
    <i r="2">
      <x v="521"/>
    </i>
    <i r="2">
      <x v="522"/>
    </i>
    <i r="2">
      <x v="523"/>
    </i>
    <i r="2">
      <x v="524"/>
    </i>
    <i r="2">
      <x v="525"/>
    </i>
    <i r="2">
      <x v="526"/>
    </i>
    <i r="2">
      <x v="527"/>
    </i>
    <i r="2">
      <x v="528"/>
    </i>
    <i r="2">
      <x v="529"/>
    </i>
    <i r="2">
      <x v="530"/>
    </i>
    <i r="2">
      <x v="531"/>
    </i>
    <i r="2">
      <x v="534"/>
    </i>
    <i r="2">
      <x v="535"/>
    </i>
    <i r="2">
      <x v="537"/>
    </i>
    <i r="2">
      <x v="538"/>
    </i>
    <i r="2">
      <x v="540"/>
    </i>
    <i r="2">
      <x v="541"/>
    </i>
    <i r="2">
      <x v="542"/>
    </i>
    <i r="2">
      <x v="543"/>
    </i>
    <i r="2">
      <x v="545"/>
    </i>
    <i r="2">
      <x v="547"/>
    </i>
    <i r="2">
      <x v="548"/>
    </i>
    <i r="2">
      <x v="549"/>
    </i>
    <i r="2">
      <x v="551"/>
    </i>
    <i r="2">
      <x v="554"/>
    </i>
    <i r="2">
      <x v="556"/>
    </i>
    <i r="2">
      <x v="557"/>
    </i>
    <i>
      <x v="7"/>
      <x v="7"/>
      <x v="125"/>
    </i>
    <i r="2">
      <x v="233"/>
    </i>
    <i r="2">
      <x v="234"/>
    </i>
    <i r="2">
      <x v="255"/>
    </i>
    <i r="2">
      <x v="288"/>
    </i>
    <i r="2">
      <x v="293"/>
    </i>
    <i r="2">
      <x v="308"/>
    </i>
    <i r="2">
      <x v="337"/>
    </i>
    <i r="2">
      <x v="339"/>
    </i>
    <i r="2">
      <x v="343"/>
    </i>
    <i r="2">
      <x v="350"/>
    </i>
    <i r="2">
      <x v="365"/>
    </i>
    <i r="2">
      <x v="366"/>
    </i>
    <i r="2">
      <x v="398"/>
    </i>
    <i r="2">
      <x v="401"/>
    </i>
    <i r="2">
      <x v="415"/>
    </i>
    <i r="2">
      <x v="416"/>
    </i>
    <i r="2">
      <x v="420"/>
    </i>
    <i r="2">
      <x v="432"/>
    </i>
    <i r="2">
      <x v="436"/>
    </i>
    <i r="2">
      <x v="442"/>
    </i>
    <i r="2">
      <x v="446"/>
    </i>
    <i r="2">
      <x v="464"/>
    </i>
    <i r="2">
      <x v="475"/>
    </i>
    <i r="2">
      <x v="479"/>
    </i>
    <i r="2">
      <x v="483"/>
    </i>
    <i r="2">
      <x v="485"/>
    </i>
    <i r="2">
      <x v="488"/>
    </i>
    <i r="2">
      <x v="489"/>
    </i>
    <i r="2">
      <x v="511"/>
    </i>
    <i>
      <x v="8"/>
      <x v="6"/>
      <x v="70"/>
    </i>
    <i r="2">
      <x v="110"/>
    </i>
    <i r="2">
      <x v="135"/>
    </i>
    <i r="2">
      <x v="138"/>
    </i>
    <i r="2">
      <x v="139"/>
    </i>
    <i r="2">
      <x v="140"/>
    </i>
    <i r="2">
      <x v="144"/>
    </i>
    <i r="2">
      <x v="146"/>
    </i>
    <i r="2">
      <x v="147"/>
    </i>
    <i r="2">
      <x v="148"/>
    </i>
    <i r="2">
      <x v="149"/>
    </i>
    <i r="2">
      <x v="154"/>
    </i>
    <i r="2">
      <x v="155"/>
    </i>
    <i r="2">
      <x v="158"/>
    </i>
    <i r="2">
      <x v="159"/>
    </i>
    <i r="2">
      <x v="161"/>
    </i>
    <i r="2">
      <x v="162"/>
    </i>
    <i r="2">
      <x v="163"/>
    </i>
    <i r="2">
      <x v="164"/>
    </i>
    <i r="2">
      <x v="166"/>
    </i>
    <i r="2">
      <x v="178"/>
    </i>
    <i r="2">
      <x v="179"/>
    </i>
    <i r="2">
      <x v="182"/>
    </i>
    <i r="2">
      <x v="189"/>
    </i>
    <i r="2">
      <x v="199"/>
    </i>
    <i r="2">
      <x v="219"/>
    </i>
    <i r="2">
      <x v="248"/>
    </i>
    <i r="2">
      <x v="257"/>
    </i>
    <i r="2">
      <x v="267"/>
    </i>
    <i r="2">
      <x v="284"/>
    </i>
    <i>
      <x v="9"/>
      <x v="5"/>
      <x v="31"/>
    </i>
    <i r="2">
      <x v="35"/>
    </i>
    <i r="2">
      <x v="43"/>
    </i>
    <i r="2">
      <x v="50"/>
    </i>
    <i r="2">
      <x v="59"/>
    </i>
    <i r="2">
      <x v="72"/>
    </i>
    <i r="2">
      <x v="79"/>
    </i>
    <i r="2">
      <x v="97"/>
    </i>
    <i r="2">
      <x v="100"/>
    </i>
    <i r="2">
      <x v="109"/>
    </i>
    <i r="2">
      <x v="113"/>
    </i>
    <i r="2">
      <x v="116"/>
    </i>
    <i r="2">
      <x v="120"/>
    </i>
    <i r="2">
      <x v="121"/>
    </i>
    <i r="2">
      <x v="123"/>
    </i>
    <i r="2">
      <x v="124"/>
    </i>
    <i r="2">
      <x v="127"/>
    </i>
    <i r="2">
      <x v="128"/>
    </i>
    <i r="2">
      <x v="129"/>
    </i>
    <i r="2">
      <x v="186"/>
    </i>
    <i r="2">
      <x v="190"/>
    </i>
    <i r="2">
      <x v="222"/>
    </i>
    <i r="2">
      <x v="224"/>
    </i>
    <i r="2">
      <x v="249"/>
    </i>
    <i r="2">
      <x v="262"/>
    </i>
    <i r="2">
      <x v="276"/>
    </i>
    <i r="2">
      <x v="277"/>
    </i>
    <i r="2">
      <x v="462"/>
    </i>
    <i r="2">
      <x v="471"/>
    </i>
    <i r="2">
      <x v="509"/>
    </i>
    <i r="2">
      <x v="606"/>
    </i>
    <i>
      <x v="10"/>
      <x v="14"/>
      <x v="68"/>
    </i>
    <i r="2">
      <x v="171"/>
    </i>
    <i r="2">
      <x v="181"/>
    </i>
    <i r="2">
      <x v="185"/>
    </i>
    <i r="2">
      <x v="188"/>
    </i>
    <i r="2">
      <x v="202"/>
    </i>
    <i r="2">
      <x v="213"/>
    </i>
    <i r="2">
      <x v="216"/>
    </i>
    <i r="2">
      <x v="228"/>
    </i>
    <i r="2">
      <x v="232"/>
    </i>
    <i r="2">
      <x v="238"/>
    </i>
    <i r="2">
      <x v="244"/>
    </i>
    <i r="2">
      <x v="260"/>
    </i>
    <i r="2">
      <x v="261"/>
    </i>
    <i r="2">
      <x v="266"/>
    </i>
    <i r="2">
      <x v="270"/>
    </i>
    <i r="2">
      <x v="271"/>
    </i>
    <i r="2">
      <x v="274"/>
    </i>
    <i r="2">
      <x v="281"/>
    </i>
    <i r="2">
      <x v="282"/>
    </i>
    <i r="2">
      <x v="291"/>
    </i>
    <i r="2">
      <x v="299"/>
    </i>
    <i r="2">
      <x v="314"/>
    </i>
    <i r="2">
      <x v="316"/>
    </i>
    <i r="2">
      <x v="322"/>
    </i>
    <i r="2">
      <x v="329"/>
    </i>
    <i r="2">
      <x v="341"/>
    </i>
    <i r="2">
      <x v="390"/>
    </i>
    <i r="2">
      <x v="445"/>
    </i>
    <i r="2">
      <x v="506"/>
    </i>
    <i r="2">
      <x v="507"/>
    </i>
    <i>
      <x v="11"/>
      <x v="1"/>
      <x v="91"/>
    </i>
    <i r="2">
      <x v="119"/>
    </i>
    <i r="2">
      <x v="122"/>
    </i>
    <i r="2">
      <x v="126"/>
    </i>
    <i r="2">
      <x v="130"/>
    </i>
    <i r="2">
      <x v="131"/>
    </i>
    <i r="2">
      <x v="311"/>
    </i>
    <i r="2">
      <x v="319"/>
    </i>
    <i r="2">
      <x v="328"/>
    </i>
    <i r="2">
      <x v="349"/>
    </i>
    <i r="2">
      <x v="355"/>
    </i>
    <i r="2">
      <x v="358"/>
    </i>
    <i r="2">
      <x v="367"/>
    </i>
    <i r="2">
      <x v="370"/>
    </i>
    <i r="2">
      <x v="389"/>
    </i>
    <i r="2">
      <x v="391"/>
    </i>
    <i r="2">
      <x v="392"/>
    </i>
    <i r="2">
      <x v="393"/>
    </i>
    <i r="2">
      <x v="395"/>
    </i>
    <i r="2">
      <x v="400"/>
    </i>
    <i r="2">
      <x v="407"/>
    </i>
    <i r="2">
      <x v="421"/>
    </i>
    <i r="2">
      <x v="440"/>
    </i>
    <i r="2">
      <x v="444"/>
    </i>
    <i r="2">
      <x v="450"/>
    </i>
    <i r="2">
      <x v="457"/>
    </i>
    <i r="2">
      <x v="495"/>
    </i>
    <i r="2">
      <x v="496"/>
    </i>
    <i r="2">
      <x v="498"/>
    </i>
    <i r="2">
      <x v="508"/>
    </i>
    <i>
      <x v="12"/>
      <x v="16"/>
      <x v="51"/>
    </i>
    <i r="2">
      <x v="52"/>
    </i>
    <i r="2">
      <x v="53"/>
    </i>
    <i r="2">
      <x v="54"/>
    </i>
    <i r="2">
      <x v="81"/>
    </i>
    <i r="2">
      <x v="83"/>
    </i>
    <i r="2">
      <x v="88"/>
    </i>
    <i r="2">
      <x v="92"/>
    </i>
    <i r="2">
      <x v="96"/>
    </i>
    <i r="2">
      <x v="101"/>
    </i>
    <i r="2">
      <x v="104"/>
    </i>
    <i r="2">
      <x v="106"/>
    </i>
    <i r="2">
      <x v="107"/>
    </i>
    <i r="2">
      <x v="111"/>
    </i>
    <i r="2">
      <x v="208"/>
    </i>
    <i r="2">
      <x v="378"/>
    </i>
    <i r="2">
      <x v="379"/>
    </i>
    <i r="2">
      <x v="380"/>
    </i>
    <i r="2">
      <x v="383"/>
    </i>
    <i r="2">
      <x v="388"/>
    </i>
    <i r="2">
      <x v="394"/>
    </i>
    <i r="2">
      <x v="418"/>
    </i>
    <i r="2">
      <x v="431"/>
    </i>
    <i r="2">
      <x v="437"/>
    </i>
    <i r="2">
      <x v="453"/>
    </i>
    <i r="2">
      <x v="477"/>
    </i>
    <i r="2">
      <x v="480"/>
    </i>
    <i r="2">
      <x v="482"/>
    </i>
    <i r="2">
      <x v="484"/>
    </i>
    <i r="2">
      <x v="572"/>
    </i>
    <i>
      <x v="13"/>
      <x v="9"/>
      <x v="241"/>
    </i>
    <i r="2">
      <x v="309"/>
    </i>
    <i r="2">
      <x v="317"/>
    </i>
    <i r="2">
      <x v="422"/>
    </i>
    <i r="2">
      <x v="423"/>
    </i>
    <i r="2">
      <x v="424"/>
    </i>
    <i r="2">
      <x v="425"/>
    </i>
    <i r="2">
      <x v="426"/>
    </i>
    <i r="2">
      <x v="427"/>
    </i>
    <i r="2">
      <x v="428"/>
    </i>
    <i r="2">
      <x v="429"/>
    </i>
    <i r="2">
      <x v="430"/>
    </i>
    <i r="2">
      <x v="433"/>
    </i>
    <i r="2">
      <x v="438"/>
    </i>
    <i r="2">
      <x v="443"/>
    </i>
    <i r="2">
      <x v="448"/>
    </i>
    <i r="2">
      <x v="449"/>
    </i>
    <i r="2">
      <x v="451"/>
    </i>
    <i r="2">
      <x v="452"/>
    </i>
    <i r="2">
      <x v="454"/>
    </i>
    <i r="2">
      <x v="459"/>
    </i>
    <i r="2">
      <x v="460"/>
    </i>
    <i r="2">
      <x v="466"/>
    </i>
    <i r="2">
      <x v="467"/>
    </i>
    <i r="2">
      <x v="469"/>
    </i>
    <i r="2">
      <x v="491"/>
    </i>
    <i r="2">
      <x v="493"/>
    </i>
    <i r="2">
      <x v="494"/>
    </i>
    <i r="2">
      <x v="501"/>
    </i>
    <i>
      <x v="14"/>
      <x/>
      <x v="30"/>
    </i>
    <i r="2">
      <x v="32"/>
    </i>
    <i r="2">
      <x v="34"/>
    </i>
    <i r="2">
      <x v="55"/>
    </i>
    <i r="2">
      <x v="57"/>
    </i>
    <i r="2">
      <x v="60"/>
    </i>
    <i r="2">
      <x v="64"/>
    </i>
    <i r="2">
      <x v="66"/>
    </i>
    <i r="2">
      <x v="78"/>
    </i>
    <i r="2">
      <x v="87"/>
    </i>
    <i r="2">
      <x v="93"/>
    </i>
    <i r="2">
      <x v="98"/>
    </i>
    <i r="2">
      <x v="103"/>
    </i>
    <i r="2">
      <x v="194"/>
    </i>
    <i r="2">
      <x v="204"/>
    </i>
    <i r="2">
      <x v="211"/>
    </i>
    <i r="2">
      <x v="215"/>
    </i>
    <i r="2">
      <x v="218"/>
    </i>
    <i r="2">
      <x v="223"/>
    </i>
    <i r="2">
      <x v="231"/>
    </i>
    <i r="2">
      <x v="250"/>
    </i>
    <i r="2">
      <x v="254"/>
    </i>
    <i r="2">
      <x v="272"/>
    </i>
    <i r="2">
      <x v="279"/>
    </i>
    <i r="2">
      <x v="302"/>
    </i>
    <i r="2">
      <x v="310"/>
    </i>
    <i r="2">
      <x v="325"/>
    </i>
    <i r="2">
      <x v="335"/>
    </i>
    <i r="2">
      <x v="384"/>
    </i>
    <i>
      <x v="15"/>
      <x v="10"/>
      <x v="56"/>
    </i>
    <i r="2">
      <x v="63"/>
    </i>
    <i r="2">
      <x v="71"/>
    </i>
    <i r="2">
      <x v="75"/>
    </i>
    <i r="2">
      <x v="80"/>
    </i>
    <i r="2">
      <x v="105"/>
    </i>
    <i r="2">
      <x v="117"/>
    </i>
    <i r="2">
      <x v="118"/>
    </i>
    <i r="2">
      <x v="192"/>
    </i>
    <i r="2">
      <x v="193"/>
    </i>
    <i r="2">
      <x v="195"/>
    </i>
    <i r="2">
      <x v="196"/>
    </i>
    <i r="2">
      <x v="197"/>
    </i>
    <i r="2">
      <x v="198"/>
    </i>
    <i r="2">
      <x v="201"/>
    </i>
    <i r="2">
      <x v="203"/>
    </i>
    <i r="2">
      <x v="205"/>
    </i>
    <i r="2">
      <x v="206"/>
    </i>
    <i r="2">
      <x v="209"/>
    </i>
    <i r="2">
      <x v="210"/>
    </i>
    <i r="2">
      <x v="214"/>
    </i>
    <i r="2">
      <x v="227"/>
    </i>
    <i r="2">
      <x v="265"/>
    </i>
    <i r="2">
      <x v="283"/>
    </i>
    <i r="2">
      <x v="290"/>
    </i>
    <i r="2">
      <x v="301"/>
    </i>
    <i r="2">
      <x v="303"/>
    </i>
    <i r="2">
      <x v="312"/>
    </i>
    <i r="2">
      <x v="315"/>
    </i>
    <i r="2">
      <x v="320"/>
    </i>
    <i>
      <x v="16"/>
      <x v="8"/>
      <x v="137"/>
    </i>
    <i r="2">
      <x v="141"/>
    </i>
    <i r="2">
      <x v="150"/>
    </i>
    <i r="2">
      <x v="157"/>
    </i>
    <i r="2">
      <x v="167"/>
    </i>
    <i r="2">
      <x v="170"/>
    </i>
    <i r="2">
      <x v="172"/>
    </i>
    <i r="2">
      <x v="175"/>
    </i>
    <i r="2">
      <x v="177"/>
    </i>
    <i r="2">
      <x v="183"/>
    </i>
    <i r="2">
      <x v="187"/>
    </i>
    <i r="2">
      <x v="200"/>
    </i>
    <i r="2">
      <x v="212"/>
    </i>
    <i r="2">
      <x v="289"/>
    </i>
    <i r="2">
      <x v="295"/>
    </i>
    <i r="2">
      <x v="306"/>
    </i>
    <i r="2">
      <x v="307"/>
    </i>
    <i r="2">
      <x v="321"/>
    </i>
    <i r="2">
      <x v="345"/>
    </i>
    <i r="2">
      <x v="356"/>
    </i>
    <i r="2">
      <x v="360"/>
    </i>
    <i r="2">
      <x v="363"/>
    </i>
    <i r="2">
      <x v="369"/>
    </i>
    <i r="2">
      <x v="373"/>
    </i>
    <i r="2">
      <x v="468"/>
    </i>
    <i r="2">
      <x v="472"/>
    </i>
    <i r="2">
      <x v="474"/>
    </i>
    <i r="2">
      <x v="478"/>
    </i>
    <i r="2">
      <x v="487"/>
    </i>
    <i>
      <x v="17"/>
      <x v="11"/>
      <x/>
    </i>
    <i r="2">
      <x v="28"/>
    </i>
    <i r="2">
      <x v="36"/>
    </i>
    <i r="2">
      <x v="269"/>
    </i>
    <i r="2">
      <x v="287"/>
    </i>
    <i r="2">
      <x v="294"/>
    </i>
    <i r="2">
      <x v="318"/>
    </i>
    <i r="2">
      <x v="327"/>
    </i>
    <i r="2">
      <x v="332"/>
    </i>
    <i r="2">
      <x v="347"/>
    </i>
    <i r="2">
      <x v="359"/>
    </i>
    <i r="2">
      <x v="385"/>
    </i>
    <i r="2">
      <x v="387"/>
    </i>
    <i r="2">
      <x v="403"/>
    </i>
    <i r="2">
      <x v="409"/>
    </i>
    <i r="2">
      <x v="412"/>
    </i>
    <i r="2">
      <x v="414"/>
    </i>
    <i r="2">
      <x v="419"/>
    </i>
    <i r="2">
      <x v="435"/>
    </i>
    <i r="2">
      <x v="439"/>
    </i>
    <i r="2">
      <x v="455"/>
    </i>
    <i r="2">
      <x v="458"/>
    </i>
    <i r="2">
      <x v="461"/>
    </i>
    <i r="2">
      <x v="465"/>
    </i>
    <i r="2">
      <x v="470"/>
    </i>
    <i r="2">
      <x v="473"/>
    </i>
    <i r="2">
      <x v="476"/>
    </i>
    <i r="2">
      <x v="481"/>
    </i>
    <i r="2">
      <x v="490"/>
    </i>
    <i>
      <x v="18"/>
      <x v="4"/>
      <x v="1"/>
    </i>
    <i r="2">
      <x v="2"/>
    </i>
    <i r="2">
      <x v="3"/>
    </i>
    <i r="2">
      <x v="5"/>
    </i>
    <i r="2">
      <x v="6"/>
    </i>
    <i r="2">
      <x v="7"/>
    </i>
    <i r="2">
      <x v="8"/>
    </i>
    <i r="2">
      <x v="9"/>
    </i>
    <i r="2">
      <x v="10"/>
    </i>
    <i r="2">
      <x v="11"/>
    </i>
    <i r="2">
      <x v="12"/>
    </i>
    <i r="2">
      <x v="13"/>
    </i>
    <i r="2">
      <x v="14"/>
    </i>
    <i r="2">
      <x v="15"/>
    </i>
    <i r="2">
      <x v="16"/>
    </i>
    <i r="2">
      <x v="17"/>
    </i>
    <i r="2">
      <x v="18"/>
    </i>
    <i r="2">
      <x v="19"/>
    </i>
    <i r="2">
      <x v="20"/>
    </i>
    <i r="2">
      <x v="21"/>
    </i>
    <i r="2">
      <x v="22"/>
    </i>
    <i r="2">
      <x v="23"/>
    </i>
    <i r="2">
      <x v="26"/>
    </i>
    <i r="2">
      <x v="38"/>
    </i>
    <i r="2">
      <x v="40"/>
    </i>
    <i r="2">
      <x v="42"/>
    </i>
    <i r="2">
      <x v="44"/>
    </i>
    <i r="2">
      <x v="45"/>
    </i>
    <i r="2">
      <x v="76"/>
    </i>
    <i r="2">
      <x v="153"/>
    </i>
    <i r="2">
      <x v="285"/>
    </i>
    <i>
      <x v="19"/>
      <x v="15"/>
      <x v="4"/>
    </i>
    <i r="2">
      <x v="33"/>
    </i>
    <i r="2">
      <x v="41"/>
    </i>
    <i r="2">
      <x v="47"/>
    </i>
    <i r="2">
      <x v="48"/>
    </i>
    <i r="2">
      <x v="49"/>
    </i>
    <i r="2">
      <x v="73"/>
    </i>
    <i r="2">
      <x v="77"/>
    </i>
    <i r="2">
      <x v="82"/>
    </i>
    <i r="2">
      <x v="85"/>
    </i>
    <i r="2">
      <x v="89"/>
    </i>
    <i r="2">
      <x v="108"/>
    </i>
    <i r="2">
      <x v="112"/>
    </i>
    <i r="2">
      <x v="134"/>
    </i>
    <i r="2">
      <x v="136"/>
    </i>
    <i r="2">
      <x v="142"/>
    </i>
    <i r="2">
      <x v="145"/>
    </i>
    <i r="2">
      <x v="151"/>
    </i>
    <i r="2">
      <x v="220"/>
    </i>
    <i r="2">
      <x v="230"/>
    </i>
    <i r="2">
      <x v="263"/>
    </i>
    <i r="2">
      <x v="278"/>
    </i>
    <i r="2">
      <x v="340"/>
    </i>
    <i r="2">
      <x v="381"/>
    </i>
    <i r="2">
      <x v="386"/>
    </i>
    <i r="2">
      <x v="396"/>
    </i>
    <i r="2">
      <x v="402"/>
    </i>
    <i r="2">
      <x v="408"/>
    </i>
    <i r="2">
      <x v="413"/>
    </i>
    <i t="grand">
      <x/>
    </i>
  </rowItems>
  <colItems count="1">
    <i/>
  </colItems>
  <dataFields count="1">
    <dataField name="Suma de Valor POAI DENINITIVO 2026_x000a_ (en pesos y 3 últimos digitos en cero)" fld="23" baseField="0" baseItem="0" numFmtId="3"/>
  </dataFields>
  <formats count="2">
    <format dxfId="2">
      <pivotArea outline="0" collapsedLevelsAreSubtotals="1" fieldPosition="0"/>
    </format>
    <format dxfId="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07"/>
  <sheetViews>
    <sheetView tabSelected="1" topLeftCell="K1" zoomScale="90" zoomScaleNormal="90" workbookViewId="0">
      <pane ySplit="1" topLeftCell="A2" activePane="bottomLeft" state="frozen"/>
      <selection pane="bottomLeft" activeCell="W19" sqref="W19"/>
    </sheetView>
  </sheetViews>
  <sheetFormatPr baseColWidth="10" defaultColWidth="9.140625" defaultRowHeight="15" x14ac:dyDescent="0.25"/>
  <cols>
    <col min="1" max="1" width="9.140625" style="3"/>
    <col min="2" max="2" width="23.140625" style="1" customWidth="1"/>
    <col min="3" max="3" width="9.140625" style="1"/>
    <col min="4" max="4" width="35.28515625" style="1" customWidth="1"/>
    <col min="5" max="5" width="9.140625" style="1"/>
    <col min="6" max="6" width="31.42578125" style="1" customWidth="1"/>
    <col min="7" max="7" width="27" style="1" customWidth="1"/>
    <col min="8" max="8" width="28.85546875" style="1" customWidth="1"/>
    <col min="9" max="9" width="34.7109375" style="1" customWidth="1"/>
    <col min="10" max="10" width="24.28515625" style="1" customWidth="1"/>
    <col min="11" max="11" width="33.28515625" style="1" customWidth="1"/>
    <col min="12" max="12" width="29" style="1" customWidth="1"/>
    <col min="13" max="13" width="35.5703125" style="1" customWidth="1"/>
    <col min="14" max="14" width="20.140625" style="1" customWidth="1"/>
    <col min="15" max="19" width="9.140625" style="1"/>
    <col min="20" max="20" width="32.140625" style="1" customWidth="1"/>
    <col min="21" max="21" width="9.140625" style="1" customWidth="1"/>
    <col min="22" max="22" width="20.140625" style="1" customWidth="1"/>
    <col min="23" max="23" width="13.28515625" style="1" customWidth="1"/>
    <col min="24" max="24" width="31.7109375" style="1" customWidth="1"/>
    <col min="25" max="25" width="18.28515625" style="1" customWidth="1"/>
    <col min="26" max="26" width="13.5703125" style="1" customWidth="1"/>
    <col min="27" max="27" width="18.85546875" style="1" customWidth="1"/>
    <col min="28" max="28" width="13" style="1" bestFit="1" customWidth="1"/>
    <col min="29" max="16384" width="9.140625" style="1"/>
  </cols>
  <sheetData>
    <row r="1" spans="1:26" ht="59.25" customHeight="1" x14ac:dyDescent="0.25">
      <c r="A1" s="5" t="s">
        <v>0</v>
      </c>
      <c r="B1" s="5" t="s">
        <v>1</v>
      </c>
      <c r="C1" s="6" t="s">
        <v>2</v>
      </c>
      <c r="D1" s="5" t="s">
        <v>3</v>
      </c>
      <c r="E1" s="7" t="s">
        <v>4</v>
      </c>
      <c r="F1" s="8" t="s">
        <v>5</v>
      </c>
      <c r="G1" s="5" t="s">
        <v>6</v>
      </c>
      <c r="H1" s="5" t="s">
        <v>7</v>
      </c>
      <c r="I1" s="5" t="s">
        <v>8</v>
      </c>
      <c r="J1" s="9" t="s">
        <v>9</v>
      </c>
      <c r="K1" s="9" t="s">
        <v>10</v>
      </c>
      <c r="L1" s="9" t="s">
        <v>11</v>
      </c>
      <c r="M1" s="10" t="s">
        <v>12</v>
      </c>
      <c r="N1" s="9" t="s">
        <v>13</v>
      </c>
      <c r="O1" s="11" t="s">
        <v>14</v>
      </c>
      <c r="P1" s="5" t="s">
        <v>15</v>
      </c>
      <c r="Q1" s="12" t="s">
        <v>16</v>
      </c>
      <c r="R1" s="5" t="s">
        <v>17</v>
      </c>
      <c r="S1" s="5" t="s">
        <v>18</v>
      </c>
      <c r="T1" s="10" t="s">
        <v>19</v>
      </c>
      <c r="U1" s="13" t="s">
        <v>20</v>
      </c>
      <c r="V1" s="14" t="s">
        <v>21</v>
      </c>
      <c r="W1" s="12" t="s">
        <v>22</v>
      </c>
      <c r="X1" s="15" t="s">
        <v>23</v>
      </c>
      <c r="Y1" s="16" t="s">
        <v>24</v>
      </c>
      <c r="Z1" s="15" t="s">
        <v>25</v>
      </c>
    </row>
    <row r="2" spans="1:26" ht="15" customHeight="1" x14ac:dyDescent="0.25">
      <c r="A2" s="62">
        <v>1</v>
      </c>
      <c r="B2" s="68" t="s">
        <v>26</v>
      </c>
      <c r="C2" s="74">
        <v>23671</v>
      </c>
      <c r="D2" s="68" t="s">
        <v>152</v>
      </c>
      <c r="E2" s="74">
        <v>35</v>
      </c>
      <c r="F2" s="80" t="s">
        <v>153</v>
      </c>
      <c r="G2" s="68" t="s">
        <v>154</v>
      </c>
      <c r="H2" s="68" t="s">
        <v>155</v>
      </c>
      <c r="I2" s="68" t="s">
        <v>31</v>
      </c>
      <c r="J2" s="68"/>
      <c r="K2" s="68" t="s">
        <v>102</v>
      </c>
      <c r="L2" s="68" t="s">
        <v>156</v>
      </c>
      <c r="M2" s="80" t="s">
        <v>157</v>
      </c>
      <c r="N2" s="80" t="s">
        <v>158</v>
      </c>
      <c r="O2" s="20">
        <v>10455</v>
      </c>
      <c r="P2" s="21">
        <v>899</v>
      </c>
      <c r="Q2" s="94">
        <v>1.2119823123382226E-2</v>
      </c>
      <c r="R2" s="21" t="s">
        <v>36</v>
      </c>
      <c r="S2" s="23">
        <v>2367</v>
      </c>
      <c r="T2" s="24" t="s">
        <v>159</v>
      </c>
      <c r="U2" s="26">
        <v>2500</v>
      </c>
      <c r="V2" s="101">
        <v>899074000</v>
      </c>
      <c r="W2" s="94">
        <v>1.1104181140899361E-2</v>
      </c>
      <c r="X2" s="68"/>
      <c r="Y2" s="109"/>
      <c r="Z2" s="74" t="s">
        <v>245</v>
      </c>
    </row>
    <row r="3" spans="1:26" ht="15" customHeight="1" x14ac:dyDescent="0.25">
      <c r="A3" s="62">
        <v>1</v>
      </c>
      <c r="B3" s="68" t="s">
        <v>26</v>
      </c>
      <c r="C3" s="74">
        <v>23672</v>
      </c>
      <c r="D3" s="68" t="s">
        <v>152</v>
      </c>
      <c r="E3" s="74">
        <v>34</v>
      </c>
      <c r="F3" s="80" t="s">
        <v>160</v>
      </c>
      <c r="G3" s="68" t="s">
        <v>154</v>
      </c>
      <c r="H3" s="68" t="s">
        <v>155</v>
      </c>
      <c r="I3" s="68" t="s">
        <v>31</v>
      </c>
      <c r="J3" s="68"/>
      <c r="K3" s="68" t="s">
        <v>102</v>
      </c>
      <c r="L3" s="68" t="s">
        <v>156</v>
      </c>
      <c r="M3" s="80" t="s">
        <v>161</v>
      </c>
      <c r="N3" s="80" t="s">
        <v>162</v>
      </c>
      <c r="O3" s="20">
        <v>25</v>
      </c>
      <c r="P3" s="21">
        <v>235</v>
      </c>
      <c r="Q3" s="94">
        <v>3.1681406384814494E-3</v>
      </c>
      <c r="R3" s="21" t="s">
        <v>36</v>
      </c>
      <c r="S3" s="23">
        <v>2367</v>
      </c>
      <c r="T3" s="24" t="s">
        <v>159</v>
      </c>
      <c r="U3" s="26">
        <v>7</v>
      </c>
      <c r="V3" s="101">
        <v>214958000</v>
      </c>
      <c r="W3" s="94">
        <v>2.654878875026355E-3</v>
      </c>
      <c r="X3" s="68"/>
      <c r="Y3" s="109"/>
      <c r="Z3" s="74" t="s">
        <v>245</v>
      </c>
    </row>
    <row r="4" spans="1:26" ht="15" customHeight="1" x14ac:dyDescent="0.25">
      <c r="A4" s="62">
        <v>1</v>
      </c>
      <c r="B4" s="68" t="s">
        <v>26</v>
      </c>
      <c r="C4" s="74">
        <v>23673</v>
      </c>
      <c r="D4" s="68" t="s">
        <v>152</v>
      </c>
      <c r="E4" s="74">
        <v>36</v>
      </c>
      <c r="F4" s="80" t="s">
        <v>163</v>
      </c>
      <c r="G4" s="68" t="s">
        <v>154</v>
      </c>
      <c r="H4" s="68" t="s">
        <v>155</v>
      </c>
      <c r="I4" s="68" t="s">
        <v>31</v>
      </c>
      <c r="J4" s="68"/>
      <c r="K4" s="68" t="s">
        <v>102</v>
      </c>
      <c r="L4" s="68" t="s">
        <v>156</v>
      </c>
      <c r="M4" s="80" t="s">
        <v>164</v>
      </c>
      <c r="N4" s="80" t="s">
        <v>165</v>
      </c>
      <c r="O4" s="20">
        <v>723</v>
      </c>
      <c r="P4" s="21">
        <v>184</v>
      </c>
      <c r="Q4" s="94">
        <v>2.4805867126833476E-3</v>
      </c>
      <c r="R4" s="21" t="s">
        <v>36</v>
      </c>
      <c r="S4" s="23">
        <v>2367</v>
      </c>
      <c r="T4" s="24" t="s">
        <v>159</v>
      </c>
      <c r="U4" s="26">
        <v>160</v>
      </c>
      <c r="V4" s="101">
        <v>234130000</v>
      </c>
      <c r="W4" s="94">
        <v>2.8916662371715426E-3</v>
      </c>
      <c r="X4" s="68"/>
      <c r="Y4" s="109"/>
      <c r="Z4" s="74" t="s">
        <v>245</v>
      </c>
    </row>
    <row r="5" spans="1:26" ht="15" customHeight="1" x14ac:dyDescent="0.25">
      <c r="A5" s="62">
        <v>1</v>
      </c>
      <c r="B5" s="68" t="s">
        <v>26</v>
      </c>
      <c r="C5" s="74">
        <v>23674</v>
      </c>
      <c r="D5" s="68" t="s">
        <v>152</v>
      </c>
      <c r="E5" s="74">
        <v>37</v>
      </c>
      <c r="F5" s="80" t="s">
        <v>166</v>
      </c>
      <c r="G5" s="68" t="s">
        <v>154</v>
      </c>
      <c r="H5" s="68" t="s">
        <v>155</v>
      </c>
      <c r="I5" s="68" t="s">
        <v>31</v>
      </c>
      <c r="J5" s="68"/>
      <c r="K5" s="68" t="s">
        <v>102</v>
      </c>
      <c r="L5" s="68" t="s">
        <v>156</v>
      </c>
      <c r="M5" s="80" t="s">
        <v>167</v>
      </c>
      <c r="N5" s="80" t="s">
        <v>59</v>
      </c>
      <c r="O5" s="20">
        <v>731</v>
      </c>
      <c r="P5" s="21">
        <v>272</v>
      </c>
      <c r="Q5" s="94">
        <v>3.6669542709232097E-3</v>
      </c>
      <c r="R5" s="21" t="s">
        <v>36</v>
      </c>
      <c r="S5" s="23">
        <v>2367</v>
      </c>
      <c r="T5" s="24" t="s">
        <v>159</v>
      </c>
      <c r="U5" s="26">
        <v>170</v>
      </c>
      <c r="V5" s="101">
        <v>272497000</v>
      </c>
      <c r="W5" s="94">
        <v>3.3655250272520984E-3</v>
      </c>
      <c r="X5" s="68"/>
      <c r="Y5" s="109"/>
      <c r="Z5" s="74" t="s">
        <v>245</v>
      </c>
    </row>
    <row r="6" spans="1:26" ht="15" customHeight="1" x14ac:dyDescent="0.25">
      <c r="A6" s="62">
        <v>1</v>
      </c>
      <c r="B6" s="68" t="s">
        <v>26</v>
      </c>
      <c r="C6" s="74">
        <v>24451</v>
      </c>
      <c r="D6" s="68" t="s">
        <v>211</v>
      </c>
      <c r="E6" s="74">
        <v>50</v>
      </c>
      <c r="F6" s="80" t="s">
        <v>212</v>
      </c>
      <c r="G6" s="68" t="s">
        <v>213</v>
      </c>
      <c r="H6" s="68" t="s">
        <v>214</v>
      </c>
      <c r="I6" s="68" t="s">
        <v>55</v>
      </c>
      <c r="J6" s="68" t="s">
        <v>215</v>
      </c>
      <c r="K6" s="68" t="s">
        <v>216</v>
      </c>
      <c r="L6" s="68" t="s">
        <v>217</v>
      </c>
      <c r="M6" s="80" t="s">
        <v>218</v>
      </c>
      <c r="N6" s="80" t="s">
        <v>59</v>
      </c>
      <c r="O6" s="20">
        <v>13</v>
      </c>
      <c r="P6" s="21">
        <v>465</v>
      </c>
      <c r="Q6" s="94">
        <v>6.2688740293356344E-3</v>
      </c>
      <c r="R6" s="21" t="s">
        <v>36</v>
      </c>
      <c r="S6" s="23">
        <v>2445</v>
      </c>
      <c r="T6" s="24" t="s">
        <v>219</v>
      </c>
      <c r="U6" s="26">
        <v>3</v>
      </c>
      <c r="V6" s="101">
        <v>600000000</v>
      </c>
      <c r="W6" s="94">
        <v>7.4104119177505045E-3</v>
      </c>
      <c r="X6" s="68"/>
      <c r="Y6" s="109"/>
      <c r="Z6" s="74"/>
    </row>
    <row r="7" spans="1:26" ht="15" customHeight="1" x14ac:dyDescent="0.25">
      <c r="A7" s="62">
        <v>1</v>
      </c>
      <c r="B7" s="68" t="s">
        <v>26</v>
      </c>
      <c r="C7" s="74">
        <v>24452</v>
      </c>
      <c r="D7" s="68" t="s">
        <v>211</v>
      </c>
      <c r="E7" s="74">
        <v>51</v>
      </c>
      <c r="F7" s="80" t="s">
        <v>220</v>
      </c>
      <c r="G7" s="68" t="s">
        <v>213</v>
      </c>
      <c r="H7" s="68" t="s">
        <v>221</v>
      </c>
      <c r="I7" s="68" t="s">
        <v>55</v>
      </c>
      <c r="J7" s="68" t="s">
        <v>215</v>
      </c>
      <c r="K7" s="68" t="s">
        <v>216</v>
      </c>
      <c r="L7" s="68" t="s">
        <v>217</v>
      </c>
      <c r="M7" s="80" t="s">
        <v>222</v>
      </c>
      <c r="N7" s="80" t="s">
        <v>223</v>
      </c>
      <c r="O7" s="20">
        <v>255</v>
      </c>
      <c r="P7" s="21">
        <v>550</v>
      </c>
      <c r="Q7" s="94">
        <v>7.4147972389991372E-3</v>
      </c>
      <c r="R7" s="21" t="s">
        <v>36</v>
      </c>
      <c r="S7" s="23">
        <v>2445</v>
      </c>
      <c r="T7" s="24" t="s">
        <v>219</v>
      </c>
      <c r="U7" s="26">
        <v>60</v>
      </c>
      <c r="V7" s="101">
        <v>950384000</v>
      </c>
      <c r="W7" s="94">
        <v>1.1737894866732325E-2</v>
      </c>
      <c r="X7" s="68"/>
      <c r="Y7" s="109" t="s">
        <v>2370</v>
      </c>
      <c r="Z7" s="74"/>
    </row>
    <row r="8" spans="1:26" ht="15" customHeight="1" x14ac:dyDescent="0.25">
      <c r="A8" s="62">
        <v>1</v>
      </c>
      <c r="B8" s="68" t="s">
        <v>26</v>
      </c>
      <c r="C8" s="74">
        <v>24453</v>
      </c>
      <c r="D8" s="68" t="s">
        <v>211</v>
      </c>
      <c r="E8" s="74">
        <v>52</v>
      </c>
      <c r="F8" s="80" t="s">
        <v>224</v>
      </c>
      <c r="G8" s="68" t="s">
        <v>213</v>
      </c>
      <c r="H8" s="68" t="s">
        <v>221</v>
      </c>
      <c r="I8" s="68" t="s">
        <v>55</v>
      </c>
      <c r="J8" s="68" t="s">
        <v>215</v>
      </c>
      <c r="K8" s="68" t="s">
        <v>216</v>
      </c>
      <c r="L8" s="68" t="s">
        <v>217</v>
      </c>
      <c r="M8" s="80" t="s">
        <v>225</v>
      </c>
      <c r="N8" s="80" t="s">
        <v>226</v>
      </c>
      <c r="O8" s="20">
        <v>255</v>
      </c>
      <c r="P8" s="21">
        <v>5432</v>
      </c>
      <c r="Q8" s="94">
        <v>7.3231233822260572E-2</v>
      </c>
      <c r="R8" s="21" t="s">
        <v>36</v>
      </c>
      <c r="S8" s="23">
        <v>2445</v>
      </c>
      <c r="T8" s="24" t="s">
        <v>219</v>
      </c>
      <c r="U8" s="26">
        <v>60</v>
      </c>
      <c r="V8" s="101">
        <v>5432362000</v>
      </c>
      <c r="W8" s="94">
        <v>6.7093400177224941E-2</v>
      </c>
      <c r="X8" s="68"/>
      <c r="Y8" s="113" t="s">
        <v>2371</v>
      </c>
      <c r="Z8" s="74"/>
    </row>
    <row r="9" spans="1:26" ht="15" customHeight="1" x14ac:dyDescent="0.25">
      <c r="A9" s="62">
        <v>1</v>
      </c>
      <c r="B9" s="68" t="s">
        <v>26</v>
      </c>
      <c r="C9" s="74">
        <v>25551</v>
      </c>
      <c r="D9" s="68" t="s">
        <v>137</v>
      </c>
      <c r="E9" s="74">
        <v>48</v>
      </c>
      <c r="F9" s="80" t="s">
        <v>194</v>
      </c>
      <c r="G9" s="68" t="s">
        <v>195</v>
      </c>
      <c r="H9" s="68" t="s">
        <v>196</v>
      </c>
      <c r="I9" s="68" t="s">
        <v>55</v>
      </c>
      <c r="J9" s="68" t="s">
        <v>197</v>
      </c>
      <c r="K9" s="68" t="s">
        <v>102</v>
      </c>
      <c r="L9" s="68" t="s">
        <v>198</v>
      </c>
      <c r="M9" s="80" t="s">
        <v>199</v>
      </c>
      <c r="N9" s="80" t="s">
        <v>200</v>
      </c>
      <c r="O9" s="20">
        <v>1542</v>
      </c>
      <c r="P9" s="21">
        <v>2859</v>
      </c>
      <c r="Q9" s="94">
        <v>3.8543464193270059E-2</v>
      </c>
      <c r="R9" s="21" t="s">
        <v>201</v>
      </c>
      <c r="S9" s="23">
        <v>2555</v>
      </c>
      <c r="T9" s="24" t="s">
        <v>202</v>
      </c>
      <c r="U9" s="26">
        <v>1542</v>
      </c>
      <c r="V9" s="101">
        <v>2800000000</v>
      </c>
      <c r="W9" s="94">
        <v>3.4581922282835686E-2</v>
      </c>
      <c r="X9" s="68"/>
      <c r="Y9" s="111" t="s">
        <v>2367</v>
      </c>
      <c r="Z9" s="74"/>
    </row>
    <row r="10" spans="1:26" ht="15" customHeight="1" x14ac:dyDescent="0.25">
      <c r="A10" s="62">
        <v>1</v>
      </c>
      <c r="B10" s="68" t="s">
        <v>26</v>
      </c>
      <c r="C10" s="74">
        <v>25552</v>
      </c>
      <c r="D10" s="68" t="s">
        <v>137</v>
      </c>
      <c r="E10" s="74">
        <v>47</v>
      </c>
      <c r="F10" s="80" t="s">
        <v>203</v>
      </c>
      <c r="G10" s="68" t="s">
        <v>195</v>
      </c>
      <c r="H10" s="68" t="s">
        <v>204</v>
      </c>
      <c r="I10" s="68" t="s">
        <v>55</v>
      </c>
      <c r="J10" s="68" t="s">
        <v>197</v>
      </c>
      <c r="K10" s="68" t="s">
        <v>102</v>
      </c>
      <c r="L10" s="68" t="s">
        <v>198</v>
      </c>
      <c r="M10" s="80" t="s">
        <v>205</v>
      </c>
      <c r="N10" s="80" t="s">
        <v>206</v>
      </c>
      <c r="O10" s="20">
        <v>977</v>
      </c>
      <c r="P10" s="21">
        <v>4861</v>
      </c>
      <c r="Q10" s="94">
        <v>6.5533326143226919E-2</v>
      </c>
      <c r="R10" s="21" t="s">
        <v>201</v>
      </c>
      <c r="S10" s="23">
        <v>2555</v>
      </c>
      <c r="T10" s="24" t="s">
        <v>202</v>
      </c>
      <c r="U10" s="26">
        <v>977</v>
      </c>
      <c r="V10" s="101">
        <v>6006408000</v>
      </c>
      <c r="W10" s="94">
        <v>7.4183262376786616E-2</v>
      </c>
      <c r="X10" s="68"/>
      <c r="Y10" s="111" t="s">
        <v>2368</v>
      </c>
      <c r="Z10" s="74"/>
    </row>
    <row r="11" spans="1:26" ht="15" customHeight="1" x14ac:dyDescent="0.25">
      <c r="A11" s="62">
        <v>1</v>
      </c>
      <c r="B11" s="68" t="s">
        <v>26</v>
      </c>
      <c r="C11" s="74">
        <v>25553</v>
      </c>
      <c r="D11" s="68" t="s">
        <v>137</v>
      </c>
      <c r="E11" s="74">
        <v>46</v>
      </c>
      <c r="F11" s="80" t="s">
        <v>207</v>
      </c>
      <c r="G11" s="68" t="s">
        <v>195</v>
      </c>
      <c r="H11" s="68" t="s">
        <v>208</v>
      </c>
      <c r="I11" s="68" t="s">
        <v>55</v>
      </c>
      <c r="J11" s="68" t="s">
        <v>197</v>
      </c>
      <c r="K11" s="68" t="s">
        <v>102</v>
      </c>
      <c r="L11" s="68" t="s">
        <v>198</v>
      </c>
      <c r="M11" s="80" t="s">
        <v>209</v>
      </c>
      <c r="N11" s="80" t="s">
        <v>210</v>
      </c>
      <c r="O11" s="20">
        <v>760</v>
      </c>
      <c r="P11" s="21">
        <v>858</v>
      </c>
      <c r="Q11" s="94">
        <v>1.1567083692838653E-2</v>
      </c>
      <c r="R11" s="21" t="s">
        <v>36</v>
      </c>
      <c r="S11" s="23">
        <v>2555</v>
      </c>
      <c r="T11" s="24" t="s">
        <v>202</v>
      </c>
      <c r="U11" s="26">
        <v>150</v>
      </c>
      <c r="V11" s="101">
        <v>320000000</v>
      </c>
      <c r="W11" s="94">
        <v>3.9522196894669357E-3</v>
      </c>
      <c r="X11" s="68"/>
      <c r="Y11" s="111" t="s">
        <v>2369</v>
      </c>
      <c r="Z11" s="74"/>
    </row>
    <row r="12" spans="1:26" ht="15" customHeight="1" x14ac:dyDescent="0.25">
      <c r="A12" s="62">
        <v>1</v>
      </c>
      <c r="B12" s="68" t="s">
        <v>26</v>
      </c>
      <c r="C12" s="74">
        <v>25591</v>
      </c>
      <c r="D12" s="68" t="s">
        <v>27</v>
      </c>
      <c r="E12" s="74">
        <v>2</v>
      </c>
      <c r="F12" s="80" t="s">
        <v>28</v>
      </c>
      <c r="G12" s="68" t="s">
        <v>29</v>
      </c>
      <c r="H12" s="68" t="s">
        <v>30</v>
      </c>
      <c r="I12" s="68" t="s">
        <v>31</v>
      </c>
      <c r="J12" s="68"/>
      <c r="K12" s="68" t="s">
        <v>32</v>
      </c>
      <c r="L12" s="68" t="s">
        <v>33</v>
      </c>
      <c r="M12" s="80" t="s">
        <v>34</v>
      </c>
      <c r="N12" s="80" t="s">
        <v>35</v>
      </c>
      <c r="O12" s="20">
        <v>4</v>
      </c>
      <c r="P12" s="21">
        <v>143</v>
      </c>
      <c r="Q12" s="94">
        <v>1.9278472821397756E-3</v>
      </c>
      <c r="R12" s="21" t="s">
        <v>36</v>
      </c>
      <c r="S12" s="23">
        <v>2559</v>
      </c>
      <c r="T12" s="24" t="s">
        <v>37</v>
      </c>
      <c r="U12" s="26">
        <v>1</v>
      </c>
      <c r="V12" s="101">
        <v>142957000</v>
      </c>
      <c r="W12" s="94">
        <v>1.7656170942097647E-3</v>
      </c>
      <c r="X12" s="68"/>
      <c r="Y12" s="112"/>
      <c r="Z12" s="74" t="s">
        <v>245</v>
      </c>
    </row>
    <row r="13" spans="1:26" ht="15" customHeight="1" x14ac:dyDescent="0.25">
      <c r="A13" s="65">
        <v>1</v>
      </c>
      <c r="B13" s="71" t="s">
        <v>26</v>
      </c>
      <c r="C13" s="74">
        <v>25592</v>
      </c>
      <c r="D13" s="71" t="s">
        <v>27</v>
      </c>
      <c r="E13" s="78">
        <v>1</v>
      </c>
      <c r="F13" s="71" t="s">
        <v>38</v>
      </c>
      <c r="G13" s="71" t="s">
        <v>29</v>
      </c>
      <c r="H13" s="71" t="s">
        <v>30</v>
      </c>
      <c r="I13" s="71" t="s">
        <v>31</v>
      </c>
      <c r="J13" s="71"/>
      <c r="K13" s="71" t="s">
        <v>32</v>
      </c>
      <c r="L13" s="71" t="s">
        <v>33</v>
      </c>
      <c r="M13" s="71" t="s">
        <v>39</v>
      </c>
      <c r="N13" s="71" t="s">
        <v>40</v>
      </c>
      <c r="O13" s="20">
        <v>207</v>
      </c>
      <c r="P13" s="78">
        <v>360</v>
      </c>
      <c r="Q13" s="94">
        <v>4.8533218291630714E-3</v>
      </c>
      <c r="R13" s="21" t="s">
        <v>36</v>
      </c>
      <c r="S13" s="96">
        <v>2559</v>
      </c>
      <c r="T13" s="99" t="s">
        <v>37</v>
      </c>
      <c r="U13" s="26">
        <v>50</v>
      </c>
      <c r="V13" s="101">
        <v>600000000</v>
      </c>
      <c r="W13" s="94">
        <v>7.4104119177505045E-3</v>
      </c>
      <c r="X13" s="68"/>
      <c r="Y13" s="27"/>
      <c r="Z13" s="74" t="s">
        <v>245</v>
      </c>
    </row>
    <row r="14" spans="1:26" ht="15" customHeight="1" x14ac:dyDescent="0.25">
      <c r="A14" s="65">
        <v>1</v>
      </c>
      <c r="B14" s="71" t="s">
        <v>26</v>
      </c>
      <c r="C14" s="74">
        <v>25593</v>
      </c>
      <c r="D14" s="71" t="s">
        <v>27</v>
      </c>
      <c r="E14" s="78">
        <v>3</v>
      </c>
      <c r="F14" s="71" t="s">
        <v>41</v>
      </c>
      <c r="G14" s="71" t="s">
        <v>29</v>
      </c>
      <c r="H14" s="71" t="s">
        <v>30</v>
      </c>
      <c r="I14" s="71" t="s">
        <v>31</v>
      </c>
      <c r="J14" s="71"/>
      <c r="K14" s="71" t="s">
        <v>32</v>
      </c>
      <c r="L14" s="71" t="s">
        <v>33</v>
      </c>
      <c r="M14" s="71" t="s">
        <v>42</v>
      </c>
      <c r="N14" s="71" t="s">
        <v>43</v>
      </c>
      <c r="O14" s="20">
        <v>8</v>
      </c>
      <c r="P14" s="78">
        <v>539</v>
      </c>
      <c r="Q14" s="94">
        <v>7.2665012942191541E-3</v>
      </c>
      <c r="R14" s="21" t="s">
        <v>36</v>
      </c>
      <c r="S14" s="96">
        <v>2559</v>
      </c>
      <c r="T14" s="99" t="s">
        <v>37</v>
      </c>
      <c r="U14" s="26">
        <v>3</v>
      </c>
      <c r="V14" s="101">
        <v>200000000</v>
      </c>
      <c r="W14" s="94">
        <v>2.4701373059168347E-3</v>
      </c>
      <c r="X14" s="68"/>
      <c r="Y14" s="27"/>
      <c r="Z14" s="74" t="s">
        <v>245</v>
      </c>
    </row>
    <row r="15" spans="1:26" ht="15" customHeight="1" x14ac:dyDescent="0.25">
      <c r="A15" s="62">
        <v>1</v>
      </c>
      <c r="B15" s="68" t="s">
        <v>26</v>
      </c>
      <c r="C15" s="74">
        <v>25611</v>
      </c>
      <c r="D15" s="68" t="s">
        <v>342</v>
      </c>
      <c r="E15" s="74">
        <v>98</v>
      </c>
      <c r="F15" s="80" t="s">
        <v>368</v>
      </c>
      <c r="G15" s="68" t="s">
        <v>369</v>
      </c>
      <c r="H15" s="68" t="s">
        <v>370</v>
      </c>
      <c r="I15" s="68" t="s">
        <v>31</v>
      </c>
      <c r="J15" s="68"/>
      <c r="K15" s="68" t="s">
        <v>347</v>
      </c>
      <c r="L15" s="68" t="s">
        <v>371</v>
      </c>
      <c r="M15" s="80" t="s">
        <v>372</v>
      </c>
      <c r="N15" s="80" t="s">
        <v>165</v>
      </c>
      <c r="O15" s="20">
        <v>827</v>
      </c>
      <c r="P15" s="21">
        <v>755</v>
      </c>
      <c r="Q15" s="94">
        <v>1.0178494391716997E-2</v>
      </c>
      <c r="R15" s="21" t="s">
        <v>36</v>
      </c>
      <c r="S15" s="23">
        <v>2561</v>
      </c>
      <c r="T15" s="24" t="s">
        <v>373</v>
      </c>
      <c r="U15" s="26">
        <v>250</v>
      </c>
      <c r="V15" s="101">
        <v>955222000</v>
      </c>
      <c r="W15" s="94">
        <v>1.1797647488162453E-2</v>
      </c>
      <c r="X15" s="68"/>
      <c r="Y15" s="109"/>
      <c r="Z15" s="74" t="s">
        <v>245</v>
      </c>
    </row>
    <row r="16" spans="1:26" ht="15" customHeight="1" x14ac:dyDescent="0.25">
      <c r="A16" s="62">
        <v>1</v>
      </c>
      <c r="B16" s="68" t="s">
        <v>26</v>
      </c>
      <c r="C16" s="74">
        <v>25612</v>
      </c>
      <c r="D16" s="68" t="s">
        <v>342</v>
      </c>
      <c r="E16" s="74">
        <v>108</v>
      </c>
      <c r="F16" s="80" t="s">
        <v>374</v>
      </c>
      <c r="G16" s="68" t="s">
        <v>369</v>
      </c>
      <c r="H16" s="68" t="s">
        <v>375</v>
      </c>
      <c r="I16" s="68" t="s">
        <v>31</v>
      </c>
      <c r="J16" s="68"/>
      <c r="K16" s="68" t="s">
        <v>347</v>
      </c>
      <c r="L16" s="68" t="s">
        <v>371</v>
      </c>
      <c r="M16" s="80" t="s">
        <v>376</v>
      </c>
      <c r="N16" s="80" t="s">
        <v>59</v>
      </c>
      <c r="O16" s="20">
        <v>41</v>
      </c>
      <c r="P16" s="21">
        <v>150</v>
      </c>
      <c r="Q16" s="94">
        <v>2.0222174288179466E-3</v>
      </c>
      <c r="R16" s="21" t="s">
        <v>36</v>
      </c>
      <c r="S16" s="23">
        <v>2561</v>
      </c>
      <c r="T16" s="24" t="s">
        <v>373</v>
      </c>
      <c r="U16" s="26">
        <v>8</v>
      </c>
      <c r="V16" s="101">
        <v>120105000</v>
      </c>
      <c r="W16" s="94">
        <v>1.4833792056357072E-3</v>
      </c>
      <c r="X16" s="68"/>
      <c r="Y16" s="109"/>
      <c r="Z16" s="74" t="s">
        <v>245</v>
      </c>
    </row>
    <row r="17" spans="1:26" ht="15" customHeight="1" x14ac:dyDescent="0.25">
      <c r="A17" s="62">
        <v>1</v>
      </c>
      <c r="B17" s="68" t="s">
        <v>26</v>
      </c>
      <c r="C17" s="74">
        <v>25613</v>
      </c>
      <c r="D17" s="68" t="s">
        <v>342</v>
      </c>
      <c r="E17" s="74">
        <v>99</v>
      </c>
      <c r="F17" s="80" t="s">
        <v>377</v>
      </c>
      <c r="G17" s="68" t="s">
        <v>369</v>
      </c>
      <c r="H17" s="68" t="s">
        <v>378</v>
      </c>
      <c r="I17" s="68" t="s">
        <v>55</v>
      </c>
      <c r="J17" s="68"/>
      <c r="K17" s="68" t="s">
        <v>347</v>
      </c>
      <c r="L17" s="68" t="s">
        <v>371</v>
      </c>
      <c r="M17" s="80" t="s">
        <v>379</v>
      </c>
      <c r="N17" s="80" t="s">
        <v>380</v>
      </c>
      <c r="O17" s="20">
        <v>75</v>
      </c>
      <c r="P17" s="21">
        <v>429</v>
      </c>
      <c r="Q17" s="94">
        <v>5.7835418464193267E-3</v>
      </c>
      <c r="R17" s="21" t="s">
        <v>36</v>
      </c>
      <c r="S17" s="23">
        <v>2561</v>
      </c>
      <c r="T17" s="24" t="s">
        <v>373</v>
      </c>
      <c r="U17" s="26">
        <v>19</v>
      </c>
      <c r="V17" s="101">
        <v>408871000</v>
      </c>
      <c r="W17" s="94">
        <v>5.0498375520376107E-3</v>
      </c>
      <c r="X17" s="68"/>
      <c r="Y17" s="109"/>
      <c r="Z17" s="74"/>
    </row>
    <row r="18" spans="1:26" ht="15" customHeight="1" x14ac:dyDescent="0.25">
      <c r="A18" s="62">
        <v>1</v>
      </c>
      <c r="B18" s="68" t="s">
        <v>26</v>
      </c>
      <c r="C18" s="74">
        <v>25614</v>
      </c>
      <c r="D18" s="68" t="s">
        <v>342</v>
      </c>
      <c r="E18" s="74">
        <v>97</v>
      </c>
      <c r="F18" s="80" t="s">
        <v>381</v>
      </c>
      <c r="G18" s="68" t="s">
        <v>369</v>
      </c>
      <c r="H18" s="68" t="s">
        <v>382</v>
      </c>
      <c r="I18" s="68" t="s">
        <v>31</v>
      </c>
      <c r="J18" s="68"/>
      <c r="K18" s="68" t="s">
        <v>347</v>
      </c>
      <c r="L18" s="68" t="s">
        <v>371</v>
      </c>
      <c r="M18" s="80" t="s">
        <v>383</v>
      </c>
      <c r="N18" s="80" t="s">
        <v>384</v>
      </c>
      <c r="O18" s="20">
        <v>82</v>
      </c>
      <c r="P18" s="21">
        <v>469</v>
      </c>
      <c r="Q18" s="94">
        <v>6.3227998274374463E-3</v>
      </c>
      <c r="R18" s="21" t="s">
        <v>36</v>
      </c>
      <c r="S18" s="23">
        <v>2561</v>
      </c>
      <c r="T18" s="24" t="s">
        <v>373</v>
      </c>
      <c r="U18" s="26">
        <v>15</v>
      </c>
      <c r="V18" s="101">
        <v>489317000</v>
      </c>
      <c r="W18" s="94">
        <v>6.0434008805965393E-3</v>
      </c>
      <c r="X18" s="68"/>
      <c r="Y18" s="109"/>
      <c r="Z18" s="74" t="s">
        <v>245</v>
      </c>
    </row>
    <row r="19" spans="1:26" ht="15" customHeight="1" x14ac:dyDescent="0.25">
      <c r="A19" s="62">
        <v>1</v>
      </c>
      <c r="B19" s="68" t="s">
        <v>26</v>
      </c>
      <c r="C19" s="74">
        <v>25615</v>
      </c>
      <c r="D19" s="68" t="s">
        <v>342</v>
      </c>
      <c r="E19" s="74">
        <v>107</v>
      </c>
      <c r="F19" s="80" t="s">
        <v>385</v>
      </c>
      <c r="G19" s="68" t="s">
        <v>369</v>
      </c>
      <c r="H19" s="68" t="s">
        <v>375</v>
      </c>
      <c r="I19" s="68" t="s">
        <v>31</v>
      </c>
      <c r="J19" s="68"/>
      <c r="K19" s="68" t="s">
        <v>347</v>
      </c>
      <c r="L19" s="68" t="s">
        <v>371</v>
      </c>
      <c r="M19" s="80" t="s">
        <v>386</v>
      </c>
      <c r="N19" s="80" t="s">
        <v>387</v>
      </c>
      <c r="O19" s="20">
        <v>21</v>
      </c>
      <c r="P19" s="21">
        <v>316</v>
      </c>
      <c r="Q19" s="94">
        <v>4.2601380500431408E-3</v>
      </c>
      <c r="R19" s="21" t="s">
        <v>36</v>
      </c>
      <c r="S19" s="23">
        <v>2561</v>
      </c>
      <c r="T19" s="24" t="s">
        <v>373</v>
      </c>
      <c r="U19" s="26">
        <v>5</v>
      </c>
      <c r="V19" s="101">
        <v>316474000</v>
      </c>
      <c r="W19" s="94">
        <v>3.9086711687636218E-3</v>
      </c>
      <c r="X19" s="68"/>
      <c r="Y19" s="109"/>
      <c r="Z19" s="74" t="s">
        <v>245</v>
      </c>
    </row>
    <row r="20" spans="1:26" ht="15" customHeight="1" x14ac:dyDescent="0.25">
      <c r="A20" s="62">
        <v>1</v>
      </c>
      <c r="B20" s="68" t="s">
        <v>26</v>
      </c>
      <c r="C20" s="74">
        <v>25616</v>
      </c>
      <c r="D20" s="68" t="s">
        <v>342</v>
      </c>
      <c r="E20" s="74">
        <v>109</v>
      </c>
      <c r="F20" s="80" t="s">
        <v>388</v>
      </c>
      <c r="G20" s="68" t="s">
        <v>344</v>
      </c>
      <c r="H20" s="68" t="s">
        <v>389</v>
      </c>
      <c r="I20" s="68" t="s">
        <v>31</v>
      </c>
      <c r="J20" s="68"/>
      <c r="K20" s="68" t="s">
        <v>347</v>
      </c>
      <c r="L20" s="68" t="s">
        <v>371</v>
      </c>
      <c r="M20" s="80" t="s">
        <v>390</v>
      </c>
      <c r="N20" s="80" t="s">
        <v>391</v>
      </c>
      <c r="O20" s="20">
        <v>16</v>
      </c>
      <c r="P20" s="21">
        <v>360</v>
      </c>
      <c r="Q20" s="94">
        <v>4.8533218291630714E-3</v>
      </c>
      <c r="R20" s="21" t="s">
        <v>36</v>
      </c>
      <c r="S20" s="23">
        <v>2561</v>
      </c>
      <c r="T20" s="24" t="s">
        <v>373</v>
      </c>
      <c r="U20" s="26">
        <v>5</v>
      </c>
      <c r="V20" s="101">
        <v>359630000</v>
      </c>
      <c r="W20" s="94">
        <v>4.4416773966343562E-3</v>
      </c>
      <c r="X20" s="68"/>
      <c r="Y20" s="109" t="s">
        <v>2376</v>
      </c>
      <c r="Z20" s="74" t="s">
        <v>245</v>
      </c>
    </row>
    <row r="21" spans="1:26" ht="15" customHeight="1" x14ac:dyDescent="0.25">
      <c r="A21" s="62">
        <v>1</v>
      </c>
      <c r="B21" s="68" t="s">
        <v>26</v>
      </c>
      <c r="C21" s="74">
        <v>25801</v>
      </c>
      <c r="D21" s="68" t="s">
        <v>152</v>
      </c>
      <c r="E21" s="74">
        <v>61</v>
      </c>
      <c r="F21" s="80" t="s">
        <v>255</v>
      </c>
      <c r="G21" s="68" t="s">
        <v>256</v>
      </c>
      <c r="H21" s="68" t="s">
        <v>257</v>
      </c>
      <c r="I21" s="68" t="s">
        <v>31</v>
      </c>
      <c r="J21" s="68"/>
      <c r="K21" s="68" t="s">
        <v>258</v>
      </c>
      <c r="L21" s="68" t="s">
        <v>259</v>
      </c>
      <c r="M21" s="80" t="s">
        <v>260</v>
      </c>
      <c r="N21" s="80" t="s">
        <v>63</v>
      </c>
      <c r="O21" s="20">
        <v>20</v>
      </c>
      <c r="P21" s="21">
        <v>2184</v>
      </c>
      <c r="Q21" s="94">
        <v>2.9443485763589301E-2</v>
      </c>
      <c r="R21" s="21" t="s">
        <v>36</v>
      </c>
      <c r="S21" s="23">
        <v>2580</v>
      </c>
      <c r="T21" s="24" t="s">
        <v>261</v>
      </c>
      <c r="U21" s="26">
        <v>6</v>
      </c>
      <c r="V21" s="101">
        <v>2909095000</v>
      </c>
      <c r="W21" s="94">
        <v>3.592932042978067E-2</v>
      </c>
      <c r="X21" s="68"/>
      <c r="Y21" s="109"/>
      <c r="Z21" s="74" t="s">
        <v>245</v>
      </c>
    </row>
    <row r="22" spans="1:26" ht="15" customHeight="1" x14ac:dyDescent="0.25">
      <c r="A22" s="62">
        <v>1</v>
      </c>
      <c r="B22" s="68" t="s">
        <v>26</v>
      </c>
      <c r="C22" s="74">
        <v>25911</v>
      </c>
      <c r="D22" s="68" t="s">
        <v>227</v>
      </c>
      <c r="E22" s="74">
        <v>54</v>
      </c>
      <c r="F22" s="80" t="s">
        <v>228</v>
      </c>
      <c r="G22" s="68" t="s">
        <v>229</v>
      </c>
      <c r="H22" s="68" t="s">
        <v>230</v>
      </c>
      <c r="I22" s="68" t="s">
        <v>31</v>
      </c>
      <c r="J22" s="68"/>
      <c r="K22" s="68" t="s">
        <v>216</v>
      </c>
      <c r="L22" s="68" t="s">
        <v>231</v>
      </c>
      <c r="M22" s="80" t="s">
        <v>232</v>
      </c>
      <c r="N22" s="80" t="s">
        <v>40</v>
      </c>
      <c r="O22" s="20">
        <v>8</v>
      </c>
      <c r="P22" s="21">
        <v>1044</v>
      </c>
      <c r="Q22" s="94">
        <v>1.4074633304572908E-2</v>
      </c>
      <c r="R22" s="21" t="s">
        <v>36</v>
      </c>
      <c r="S22" s="23">
        <v>2591</v>
      </c>
      <c r="T22" s="24" t="s">
        <v>233</v>
      </c>
      <c r="U22" s="26">
        <v>2</v>
      </c>
      <c r="V22" s="101">
        <v>1105820000</v>
      </c>
      <c r="W22" s="94">
        <v>1.3657636178144771E-2</v>
      </c>
      <c r="X22" s="68"/>
      <c r="Y22" s="109"/>
      <c r="Z22" s="74" t="s">
        <v>245</v>
      </c>
    </row>
    <row r="23" spans="1:26" ht="15" customHeight="1" x14ac:dyDescent="0.25">
      <c r="A23" s="62">
        <v>1</v>
      </c>
      <c r="B23" s="68" t="s">
        <v>26</v>
      </c>
      <c r="C23" s="74">
        <v>25912</v>
      </c>
      <c r="D23" s="68" t="s">
        <v>227</v>
      </c>
      <c r="E23" s="74">
        <v>55</v>
      </c>
      <c r="F23" s="80" t="s">
        <v>234</v>
      </c>
      <c r="G23" s="68" t="s">
        <v>235</v>
      </c>
      <c r="H23" s="68" t="s">
        <v>236</v>
      </c>
      <c r="I23" s="68" t="s">
        <v>31</v>
      </c>
      <c r="J23" s="68"/>
      <c r="K23" s="68" t="s">
        <v>216</v>
      </c>
      <c r="L23" s="68" t="s">
        <v>231</v>
      </c>
      <c r="M23" s="80" t="s">
        <v>237</v>
      </c>
      <c r="N23" s="80" t="s">
        <v>238</v>
      </c>
      <c r="O23" s="20">
        <v>355</v>
      </c>
      <c r="P23" s="21">
        <v>836</v>
      </c>
      <c r="Q23" s="94">
        <v>1.1270491803278689E-2</v>
      </c>
      <c r="R23" s="21" t="s">
        <v>36</v>
      </c>
      <c r="S23" s="23">
        <v>2591</v>
      </c>
      <c r="T23" s="24" t="s">
        <v>233</v>
      </c>
      <c r="U23" s="26">
        <v>86</v>
      </c>
      <c r="V23" s="101">
        <v>866298000</v>
      </c>
      <c r="W23" s="94">
        <v>1.069937503920571E-2</v>
      </c>
      <c r="X23" s="68"/>
      <c r="Y23" s="109"/>
      <c r="Z23" s="74" t="s">
        <v>245</v>
      </c>
    </row>
    <row r="24" spans="1:26" ht="15" customHeight="1" x14ac:dyDescent="0.25">
      <c r="A24" s="62">
        <v>1</v>
      </c>
      <c r="B24" s="68" t="s">
        <v>26</v>
      </c>
      <c r="C24" s="74">
        <v>25921</v>
      </c>
      <c r="D24" s="68" t="s">
        <v>342</v>
      </c>
      <c r="E24" s="74">
        <v>104</v>
      </c>
      <c r="F24" s="80" t="s">
        <v>392</v>
      </c>
      <c r="G24" s="68" t="s">
        <v>393</v>
      </c>
      <c r="H24" s="68" t="s">
        <v>394</v>
      </c>
      <c r="I24" s="68" t="s">
        <v>55</v>
      </c>
      <c r="J24" s="68"/>
      <c r="K24" s="68" t="s">
        <v>347</v>
      </c>
      <c r="L24" s="68" t="s">
        <v>371</v>
      </c>
      <c r="M24" s="80" t="s">
        <v>395</v>
      </c>
      <c r="N24" s="80" t="s">
        <v>396</v>
      </c>
      <c r="O24" s="20">
        <v>1</v>
      </c>
      <c r="P24" s="21">
        <v>329</v>
      </c>
      <c r="Q24" s="94">
        <v>4.4353968938740289E-3</v>
      </c>
      <c r="R24" s="21" t="s">
        <v>36</v>
      </c>
      <c r="S24" s="23">
        <v>2592</v>
      </c>
      <c r="T24" s="24" t="s">
        <v>397</v>
      </c>
      <c r="U24" s="26">
        <v>0.25</v>
      </c>
      <c r="V24" s="101">
        <v>328801000</v>
      </c>
      <c r="W24" s="94">
        <v>4.0609180816138062E-3</v>
      </c>
      <c r="X24" s="68"/>
      <c r="Y24" s="109"/>
      <c r="Z24" s="74"/>
    </row>
    <row r="25" spans="1:26" ht="15" customHeight="1" x14ac:dyDescent="0.25">
      <c r="A25" s="62">
        <v>1</v>
      </c>
      <c r="B25" s="68" t="s">
        <v>26</v>
      </c>
      <c r="C25" s="74">
        <v>25922</v>
      </c>
      <c r="D25" s="68" t="s">
        <v>342</v>
      </c>
      <c r="E25" s="74">
        <v>105</v>
      </c>
      <c r="F25" s="80" t="s">
        <v>398</v>
      </c>
      <c r="G25" s="68" t="s">
        <v>393</v>
      </c>
      <c r="H25" s="68" t="s">
        <v>394</v>
      </c>
      <c r="I25" s="68" t="s">
        <v>55</v>
      </c>
      <c r="J25" s="68"/>
      <c r="K25" s="68" t="s">
        <v>347</v>
      </c>
      <c r="L25" s="68" t="s">
        <v>371</v>
      </c>
      <c r="M25" s="80" t="s">
        <v>399</v>
      </c>
      <c r="N25" s="80" t="s">
        <v>400</v>
      </c>
      <c r="O25" s="20">
        <v>1</v>
      </c>
      <c r="P25" s="21">
        <v>93</v>
      </c>
      <c r="Q25" s="94">
        <v>1.2537748058671268E-3</v>
      </c>
      <c r="R25" s="21" t="s">
        <v>36</v>
      </c>
      <c r="S25" s="23">
        <v>2592</v>
      </c>
      <c r="T25" s="24" t="s">
        <v>397</v>
      </c>
      <c r="U25" s="26"/>
      <c r="V25" s="101">
        <v>92922000</v>
      </c>
      <c r="W25" s="94">
        <v>1.1476504937020205E-3</v>
      </c>
      <c r="X25" s="68"/>
      <c r="Y25" s="109"/>
      <c r="Z25" s="74"/>
    </row>
    <row r="26" spans="1:26" ht="15" customHeight="1" x14ac:dyDescent="0.25">
      <c r="A26" s="62">
        <v>1</v>
      </c>
      <c r="B26" s="68" t="s">
        <v>26</v>
      </c>
      <c r="C26" s="74">
        <v>25923</v>
      </c>
      <c r="D26" s="68" t="s">
        <v>342</v>
      </c>
      <c r="E26" s="74">
        <v>103</v>
      </c>
      <c r="F26" s="80" t="s">
        <v>401</v>
      </c>
      <c r="G26" s="68" t="s">
        <v>393</v>
      </c>
      <c r="H26" s="68" t="s">
        <v>394</v>
      </c>
      <c r="I26" s="68" t="s">
        <v>55</v>
      </c>
      <c r="J26" s="68"/>
      <c r="K26" s="68" t="s">
        <v>347</v>
      </c>
      <c r="L26" s="68" t="s">
        <v>371</v>
      </c>
      <c r="M26" s="80" t="s">
        <v>402</v>
      </c>
      <c r="N26" s="80" t="s">
        <v>403</v>
      </c>
      <c r="O26" s="20">
        <v>1</v>
      </c>
      <c r="P26" s="21">
        <v>300</v>
      </c>
      <c r="Q26" s="94">
        <v>4.0444348576358933E-3</v>
      </c>
      <c r="R26" s="21" t="s">
        <v>36</v>
      </c>
      <c r="S26" s="23">
        <v>2592</v>
      </c>
      <c r="T26" s="24" t="s">
        <v>397</v>
      </c>
      <c r="U26" s="26"/>
      <c r="V26" s="101">
        <v>300209000</v>
      </c>
      <c r="W26" s="94">
        <v>3.7077872523599352E-3</v>
      </c>
      <c r="X26" s="68"/>
      <c r="Y26" s="109"/>
      <c r="Z26" s="74"/>
    </row>
    <row r="27" spans="1:26" ht="15" customHeight="1" x14ac:dyDescent="0.25">
      <c r="A27" s="65">
        <v>1</v>
      </c>
      <c r="B27" s="71" t="s">
        <v>26</v>
      </c>
      <c r="C27" s="74">
        <v>25951</v>
      </c>
      <c r="D27" s="71" t="s">
        <v>27</v>
      </c>
      <c r="E27" s="78">
        <v>7</v>
      </c>
      <c r="F27" s="71" t="s">
        <v>64</v>
      </c>
      <c r="G27" s="71" t="s">
        <v>29</v>
      </c>
      <c r="H27" s="71" t="s">
        <v>65</v>
      </c>
      <c r="I27" s="71" t="s">
        <v>31</v>
      </c>
      <c r="J27" s="71"/>
      <c r="K27" s="71" t="s">
        <v>32</v>
      </c>
      <c r="L27" s="71" t="s">
        <v>66</v>
      </c>
      <c r="M27" s="71" t="s">
        <v>67</v>
      </c>
      <c r="N27" s="71" t="s">
        <v>68</v>
      </c>
      <c r="O27" s="20">
        <v>1</v>
      </c>
      <c r="P27" s="78">
        <v>316</v>
      </c>
      <c r="Q27" s="94">
        <v>4.2601380500431408E-3</v>
      </c>
      <c r="R27" s="21" t="s">
        <v>36</v>
      </c>
      <c r="S27" s="96">
        <v>2595</v>
      </c>
      <c r="T27" s="99" t="s">
        <v>69</v>
      </c>
      <c r="U27" s="26">
        <v>1</v>
      </c>
      <c r="V27" s="101">
        <v>214474000</v>
      </c>
      <c r="W27" s="94">
        <v>2.6489011427460363E-3</v>
      </c>
      <c r="X27" s="68"/>
      <c r="Y27" s="27"/>
      <c r="Z27" s="74" t="s">
        <v>245</v>
      </c>
    </row>
    <row r="28" spans="1:26" ht="15" customHeight="1" x14ac:dyDescent="0.25">
      <c r="A28" s="65">
        <v>1</v>
      </c>
      <c r="B28" s="71" t="s">
        <v>26</v>
      </c>
      <c r="C28" s="74">
        <v>25952</v>
      </c>
      <c r="D28" s="71" t="s">
        <v>27</v>
      </c>
      <c r="E28" s="78">
        <v>8</v>
      </c>
      <c r="F28" s="71" t="s">
        <v>70</v>
      </c>
      <c r="G28" s="71" t="s">
        <v>29</v>
      </c>
      <c r="H28" s="71" t="s">
        <v>65</v>
      </c>
      <c r="I28" s="71" t="s">
        <v>31</v>
      </c>
      <c r="J28" s="71"/>
      <c r="K28" s="71" t="s">
        <v>32</v>
      </c>
      <c r="L28" s="71" t="s">
        <v>66</v>
      </c>
      <c r="M28" s="71" t="s">
        <v>71</v>
      </c>
      <c r="N28" s="71" t="s">
        <v>40</v>
      </c>
      <c r="O28" s="20">
        <v>4</v>
      </c>
      <c r="P28" s="78">
        <v>164</v>
      </c>
      <c r="Q28" s="94">
        <v>2.2109577221742882E-3</v>
      </c>
      <c r="R28" s="21" t="s">
        <v>36</v>
      </c>
      <c r="S28" s="96">
        <v>2595</v>
      </c>
      <c r="T28" s="99" t="s">
        <v>69</v>
      </c>
      <c r="U28" s="26">
        <v>1</v>
      </c>
      <c r="V28" s="101">
        <v>214400000</v>
      </c>
      <c r="W28" s="94">
        <v>2.6479871919428467E-3</v>
      </c>
      <c r="X28" s="68"/>
      <c r="Y28" s="27"/>
      <c r="Z28" s="74" t="s">
        <v>245</v>
      </c>
    </row>
    <row r="29" spans="1:26" ht="15" customHeight="1" x14ac:dyDescent="0.25">
      <c r="A29" s="65">
        <v>1</v>
      </c>
      <c r="B29" s="71" t="s">
        <v>26</v>
      </c>
      <c r="C29" s="74">
        <v>25953</v>
      </c>
      <c r="D29" s="71" t="s">
        <v>27</v>
      </c>
      <c r="E29" s="78">
        <v>10</v>
      </c>
      <c r="F29" s="71" t="s">
        <v>72</v>
      </c>
      <c r="G29" s="71" t="s">
        <v>29</v>
      </c>
      <c r="H29" s="71" t="s">
        <v>65</v>
      </c>
      <c r="I29" s="71" t="s">
        <v>31</v>
      </c>
      <c r="J29" s="71"/>
      <c r="K29" s="71" t="s">
        <v>32</v>
      </c>
      <c r="L29" s="71" t="s">
        <v>66</v>
      </c>
      <c r="M29" s="71" t="s">
        <v>73</v>
      </c>
      <c r="N29" s="71" t="s">
        <v>74</v>
      </c>
      <c r="O29" s="20">
        <v>360</v>
      </c>
      <c r="P29" s="78">
        <v>259</v>
      </c>
      <c r="Q29" s="94">
        <v>3.4916954270923211E-3</v>
      </c>
      <c r="R29" s="21" t="s">
        <v>36</v>
      </c>
      <c r="S29" s="96">
        <v>2595</v>
      </c>
      <c r="T29" s="99" t="s">
        <v>69</v>
      </c>
      <c r="U29" s="26">
        <v>90</v>
      </c>
      <c r="V29" s="101">
        <v>208000000</v>
      </c>
      <c r="W29" s="94">
        <v>2.568942798153508E-3</v>
      </c>
      <c r="X29" s="68"/>
      <c r="Y29" s="27"/>
      <c r="Z29" s="74" t="s">
        <v>245</v>
      </c>
    </row>
    <row r="30" spans="1:26" ht="15" customHeight="1" x14ac:dyDescent="0.25">
      <c r="A30" s="65">
        <v>1</v>
      </c>
      <c r="B30" s="71" t="s">
        <v>26</v>
      </c>
      <c r="C30" s="74">
        <v>25954</v>
      </c>
      <c r="D30" s="71" t="s">
        <v>27</v>
      </c>
      <c r="E30" s="78">
        <v>11</v>
      </c>
      <c r="F30" s="71" t="s">
        <v>75</v>
      </c>
      <c r="G30" s="71" t="s">
        <v>29</v>
      </c>
      <c r="H30" s="71" t="s">
        <v>65</v>
      </c>
      <c r="I30" s="71" t="s">
        <v>31</v>
      </c>
      <c r="J30" s="71"/>
      <c r="K30" s="71" t="s">
        <v>32</v>
      </c>
      <c r="L30" s="71" t="s">
        <v>66</v>
      </c>
      <c r="M30" s="71" t="s">
        <v>76</v>
      </c>
      <c r="N30" s="71" t="s">
        <v>77</v>
      </c>
      <c r="O30" s="20">
        <v>1</v>
      </c>
      <c r="P30" s="78">
        <v>180</v>
      </c>
      <c r="Q30" s="94">
        <v>2.4266609145815357E-3</v>
      </c>
      <c r="R30" s="21" t="s">
        <v>36</v>
      </c>
      <c r="S30" s="96">
        <v>2595</v>
      </c>
      <c r="T30" s="99" t="s">
        <v>69</v>
      </c>
      <c r="U30" s="26">
        <v>0.5</v>
      </c>
      <c r="V30" s="101">
        <v>199527000</v>
      </c>
      <c r="W30" s="94">
        <v>2.4642954311883416E-3</v>
      </c>
      <c r="X30" s="68"/>
      <c r="Y30" s="27"/>
      <c r="Z30" s="74"/>
    </row>
    <row r="31" spans="1:26" ht="15" customHeight="1" x14ac:dyDescent="0.25">
      <c r="A31" s="65">
        <v>1</v>
      </c>
      <c r="B31" s="71" t="s">
        <v>26</v>
      </c>
      <c r="C31" s="74">
        <v>25955</v>
      </c>
      <c r="D31" s="71" t="s">
        <v>27</v>
      </c>
      <c r="E31" s="78">
        <v>12</v>
      </c>
      <c r="F31" s="71" t="s">
        <v>78</v>
      </c>
      <c r="G31" s="71" t="s">
        <v>29</v>
      </c>
      <c r="H31" s="71" t="s">
        <v>65</v>
      </c>
      <c r="I31" s="71" t="s">
        <v>31</v>
      </c>
      <c r="J31" s="71"/>
      <c r="K31" s="71" t="s">
        <v>32</v>
      </c>
      <c r="L31" s="71" t="s">
        <v>66</v>
      </c>
      <c r="M31" s="71" t="s">
        <v>79</v>
      </c>
      <c r="N31" s="71" t="s">
        <v>80</v>
      </c>
      <c r="O31" s="20">
        <v>2</v>
      </c>
      <c r="P31" s="78">
        <v>345</v>
      </c>
      <c r="Q31" s="94">
        <v>4.6511000862812773E-3</v>
      </c>
      <c r="R31" s="21" t="s">
        <v>36</v>
      </c>
      <c r="S31" s="96">
        <v>2595</v>
      </c>
      <c r="T31" s="99" t="s">
        <v>69</v>
      </c>
      <c r="U31" s="26">
        <v>1</v>
      </c>
      <c r="V31" s="101">
        <v>245245000</v>
      </c>
      <c r="W31" s="94">
        <v>3.0289441179478706E-3</v>
      </c>
      <c r="X31" s="68"/>
      <c r="Y31" s="27"/>
      <c r="Z31" s="74" t="s">
        <v>245</v>
      </c>
    </row>
    <row r="32" spans="1:26" ht="15" customHeight="1" x14ac:dyDescent="0.25">
      <c r="A32" s="65">
        <v>1</v>
      </c>
      <c r="B32" s="71" t="s">
        <v>26</v>
      </c>
      <c r="C32" s="74">
        <v>25956</v>
      </c>
      <c r="D32" s="71" t="s">
        <v>27</v>
      </c>
      <c r="E32" s="78">
        <v>13</v>
      </c>
      <c r="F32" s="71" t="s">
        <v>81</v>
      </c>
      <c r="G32" s="71" t="s">
        <v>29</v>
      </c>
      <c r="H32" s="71" t="s">
        <v>65</v>
      </c>
      <c r="I32" s="71" t="s">
        <v>31</v>
      </c>
      <c r="J32" s="71"/>
      <c r="K32" s="71" t="s">
        <v>32</v>
      </c>
      <c r="L32" s="71" t="s">
        <v>66</v>
      </c>
      <c r="M32" s="71" t="s">
        <v>82</v>
      </c>
      <c r="N32" s="71" t="s">
        <v>83</v>
      </c>
      <c r="O32" s="20">
        <v>2</v>
      </c>
      <c r="P32" s="78">
        <v>0</v>
      </c>
      <c r="Q32" s="94">
        <v>0</v>
      </c>
      <c r="R32" s="21" t="s">
        <v>36</v>
      </c>
      <c r="S32" s="96">
        <v>2595</v>
      </c>
      <c r="T32" s="99" t="s">
        <v>69</v>
      </c>
      <c r="U32" s="26"/>
      <c r="V32" s="101">
        <v>0</v>
      </c>
      <c r="W32" s="94">
        <v>0</v>
      </c>
      <c r="X32" s="68"/>
      <c r="Y32" s="27"/>
      <c r="Z32" s="74" t="s">
        <v>245</v>
      </c>
    </row>
    <row r="33" spans="1:26" ht="15" customHeight="1" x14ac:dyDescent="0.25">
      <c r="A33" s="65">
        <v>1</v>
      </c>
      <c r="B33" s="71" t="s">
        <v>26</v>
      </c>
      <c r="C33" s="74">
        <v>26021</v>
      </c>
      <c r="D33" s="71" t="s">
        <v>27</v>
      </c>
      <c r="E33" s="78">
        <v>5</v>
      </c>
      <c r="F33" s="71" t="s">
        <v>52</v>
      </c>
      <c r="G33" s="71" t="s">
        <v>53</v>
      </c>
      <c r="H33" s="71" t="s">
        <v>54</v>
      </c>
      <c r="I33" s="71" t="s">
        <v>55</v>
      </c>
      <c r="J33" s="71" t="s">
        <v>56</v>
      </c>
      <c r="K33" s="71" t="s">
        <v>32</v>
      </c>
      <c r="L33" s="71" t="s">
        <v>57</v>
      </c>
      <c r="M33" s="71" t="s">
        <v>58</v>
      </c>
      <c r="N33" s="71" t="s">
        <v>59</v>
      </c>
      <c r="O33" s="20">
        <v>4</v>
      </c>
      <c r="P33" s="78">
        <v>858</v>
      </c>
      <c r="Q33" s="94">
        <v>1.1567083692838653E-2</v>
      </c>
      <c r="R33" s="21" t="s">
        <v>36</v>
      </c>
      <c r="S33" s="96">
        <v>2602</v>
      </c>
      <c r="T33" s="99" t="s">
        <v>60</v>
      </c>
      <c r="U33" s="26">
        <v>1</v>
      </c>
      <c r="V33" s="101">
        <v>1757741000</v>
      </c>
      <c r="W33" s="94">
        <v>2.1709308091197817E-2</v>
      </c>
      <c r="X33" s="68"/>
      <c r="Y33" s="27"/>
      <c r="Z33" s="74"/>
    </row>
    <row r="34" spans="1:26" ht="15" customHeight="1" x14ac:dyDescent="0.25">
      <c r="A34" s="65">
        <v>1</v>
      </c>
      <c r="B34" s="71" t="s">
        <v>26</v>
      </c>
      <c r="C34" s="74">
        <v>26022</v>
      </c>
      <c r="D34" s="71" t="s">
        <v>27</v>
      </c>
      <c r="E34" s="78">
        <v>6</v>
      </c>
      <c r="F34" s="71" t="s">
        <v>61</v>
      </c>
      <c r="G34" s="71" t="s">
        <v>53</v>
      </c>
      <c r="H34" s="71" t="s">
        <v>54</v>
      </c>
      <c r="I34" s="71" t="s">
        <v>55</v>
      </c>
      <c r="J34" s="71" t="s">
        <v>56</v>
      </c>
      <c r="K34" s="71" t="s">
        <v>32</v>
      </c>
      <c r="L34" s="71" t="s">
        <v>57</v>
      </c>
      <c r="M34" s="71" t="s">
        <v>62</v>
      </c>
      <c r="N34" s="71" t="s">
        <v>63</v>
      </c>
      <c r="O34" s="20">
        <v>4</v>
      </c>
      <c r="P34" s="78">
        <v>858</v>
      </c>
      <c r="Q34" s="94">
        <v>1.1567083692838653E-2</v>
      </c>
      <c r="R34" s="21" t="s">
        <v>36</v>
      </c>
      <c r="S34" s="96">
        <v>2602</v>
      </c>
      <c r="T34" s="99" t="s">
        <v>60</v>
      </c>
      <c r="U34" s="26">
        <v>1</v>
      </c>
      <c r="V34" s="101">
        <v>257741000</v>
      </c>
      <c r="W34" s="94">
        <v>3.1832782968215546E-3</v>
      </c>
      <c r="X34" s="68"/>
      <c r="Y34" s="27"/>
      <c r="Z34" s="74"/>
    </row>
    <row r="35" spans="1:26" ht="15" customHeight="1" x14ac:dyDescent="0.25">
      <c r="A35" s="62">
        <v>1</v>
      </c>
      <c r="B35" s="68" t="s">
        <v>26</v>
      </c>
      <c r="C35" s="74">
        <v>26041</v>
      </c>
      <c r="D35" s="68" t="s">
        <v>227</v>
      </c>
      <c r="E35" s="74">
        <v>57</v>
      </c>
      <c r="F35" s="80" t="s">
        <v>239</v>
      </c>
      <c r="G35" s="68" t="s">
        <v>235</v>
      </c>
      <c r="H35" s="68" t="s">
        <v>240</v>
      </c>
      <c r="I35" s="68" t="s">
        <v>31</v>
      </c>
      <c r="J35" s="68"/>
      <c r="K35" s="68" t="s">
        <v>216</v>
      </c>
      <c r="L35" s="68" t="s">
        <v>241</v>
      </c>
      <c r="M35" s="80" t="s">
        <v>242</v>
      </c>
      <c r="N35" s="80" t="s">
        <v>243</v>
      </c>
      <c r="O35" s="20">
        <v>62</v>
      </c>
      <c r="P35" s="21">
        <v>482</v>
      </c>
      <c r="Q35" s="94">
        <v>6.4980586712683345E-3</v>
      </c>
      <c r="R35" s="21" t="s">
        <v>36</v>
      </c>
      <c r="S35" s="23">
        <v>2604</v>
      </c>
      <c r="T35" s="24" t="s">
        <v>244</v>
      </c>
      <c r="U35" s="26">
        <v>15</v>
      </c>
      <c r="V35" s="101">
        <v>461904000</v>
      </c>
      <c r="W35" s="94">
        <v>5.7048315107610485E-3</v>
      </c>
      <c r="X35" s="68"/>
      <c r="Y35" s="109"/>
      <c r="Z35" s="74" t="s">
        <v>245</v>
      </c>
    </row>
    <row r="36" spans="1:26" ht="15" customHeight="1" x14ac:dyDescent="0.25">
      <c r="A36" s="62">
        <v>1</v>
      </c>
      <c r="B36" s="68" t="s">
        <v>26</v>
      </c>
      <c r="C36" s="74">
        <v>26042</v>
      </c>
      <c r="D36" s="68" t="s">
        <v>227</v>
      </c>
      <c r="E36" s="74">
        <v>58</v>
      </c>
      <c r="F36" s="80" t="s">
        <v>246</v>
      </c>
      <c r="G36" s="68" t="s">
        <v>235</v>
      </c>
      <c r="H36" s="68" t="s">
        <v>247</v>
      </c>
      <c r="I36" s="68" t="s">
        <v>31</v>
      </c>
      <c r="J36" s="68"/>
      <c r="K36" s="68" t="s">
        <v>216</v>
      </c>
      <c r="L36" s="68" t="s">
        <v>241</v>
      </c>
      <c r="M36" s="80" t="s">
        <v>248</v>
      </c>
      <c r="N36" s="80" t="s">
        <v>249</v>
      </c>
      <c r="O36" s="20">
        <v>281</v>
      </c>
      <c r="P36" s="21">
        <v>700</v>
      </c>
      <c r="Q36" s="94">
        <v>9.4370146678170834E-3</v>
      </c>
      <c r="R36" s="21" t="s">
        <v>36</v>
      </c>
      <c r="S36" s="23">
        <v>2604</v>
      </c>
      <c r="T36" s="24" t="s">
        <v>244</v>
      </c>
      <c r="U36" s="26">
        <v>67</v>
      </c>
      <c r="V36" s="101">
        <v>740489000</v>
      </c>
      <c r="W36" s="94">
        <v>9.1455475176052559E-3</v>
      </c>
      <c r="X36" s="68"/>
      <c r="Y36" s="109"/>
      <c r="Z36" s="74" t="s">
        <v>245</v>
      </c>
    </row>
    <row r="37" spans="1:26" ht="15" customHeight="1" x14ac:dyDescent="0.25">
      <c r="A37" s="65">
        <v>1</v>
      </c>
      <c r="B37" s="71" t="s">
        <v>26</v>
      </c>
      <c r="C37" s="74">
        <v>26111</v>
      </c>
      <c r="D37" s="71" t="s">
        <v>44</v>
      </c>
      <c r="E37" s="78">
        <v>4</v>
      </c>
      <c r="F37" s="71" t="s">
        <v>45</v>
      </c>
      <c r="G37" s="71" t="s">
        <v>46</v>
      </c>
      <c r="H37" s="71" t="s">
        <v>47</v>
      </c>
      <c r="I37" s="71" t="s">
        <v>31</v>
      </c>
      <c r="J37" s="71"/>
      <c r="K37" s="71" t="s">
        <v>32</v>
      </c>
      <c r="L37" s="71" t="s">
        <v>48</v>
      </c>
      <c r="M37" s="71" t="s">
        <v>49</v>
      </c>
      <c r="N37" s="71" t="s">
        <v>50</v>
      </c>
      <c r="O37" s="20">
        <v>2424</v>
      </c>
      <c r="P37" s="78">
        <v>796</v>
      </c>
      <c r="Q37" s="94">
        <v>1.073123382226057E-2</v>
      </c>
      <c r="R37" s="21" t="s">
        <v>36</v>
      </c>
      <c r="S37" s="96">
        <v>2611</v>
      </c>
      <c r="T37" s="99" t="s">
        <v>51</v>
      </c>
      <c r="U37" s="26">
        <v>596</v>
      </c>
      <c r="V37" s="101">
        <v>795995000</v>
      </c>
      <c r="W37" s="94">
        <v>9.831084724116354E-3</v>
      </c>
      <c r="X37" s="68"/>
      <c r="Y37" s="27"/>
      <c r="Z37" s="74" t="s">
        <v>245</v>
      </c>
    </row>
    <row r="38" spans="1:26" ht="15" customHeight="1" x14ac:dyDescent="0.25">
      <c r="A38" s="65">
        <v>1</v>
      </c>
      <c r="B38" s="71" t="s">
        <v>26</v>
      </c>
      <c r="C38" s="74">
        <v>26171</v>
      </c>
      <c r="D38" s="71" t="s">
        <v>27</v>
      </c>
      <c r="E38" s="78">
        <v>16</v>
      </c>
      <c r="F38" s="71" t="s">
        <v>84</v>
      </c>
      <c r="G38" s="71" t="s">
        <v>29</v>
      </c>
      <c r="H38" s="71" t="s">
        <v>85</v>
      </c>
      <c r="I38" s="71" t="s">
        <v>55</v>
      </c>
      <c r="J38" s="71" t="s">
        <v>56</v>
      </c>
      <c r="K38" s="71" t="s">
        <v>32</v>
      </c>
      <c r="L38" s="71" t="s">
        <v>86</v>
      </c>
      <c r="M38" s="71" t="s">
        <v>87</v>
      </c>
      <c r="N38" s="71" t="s">
        <v>88</v>
      </c>
      <c r="O38" s="20">
        <v>4</v>
      </c>
      <c r="P38" s="78">
        <v>1072</v>
      </c>
      <c r="Q38" s="94">
        <v>1.4452113891285591E-2</v>
      </c>
      <c r="R38" s="21" t="s">
        <v>36</v>
      </c>
      <c r="S38" s="96">
        <v>2617</v>
      </c>
      <c r="T38" s="99" t="s">
        <v>89</v>
      </c>
      <c r="U38" s="26">
        <v>1</v>
      </c>
      <c r="V38" s="101">
        <v>1572177000</v>
      </c>
      <c r="W38" s="94">
        <v>1.9417465296022056E-2</v>
      </c>
      <c r="X38" s="68"/>
      <c r="Y38" s="27"/>
      <c r="Z38" s="74"/>
    </row>
    <row r="39" spans="1:26" ht="15" customHeight="1" x14ac:dyDescent="0.25">
      <c r="A39" s="62">
        <v>1</v>
      </c>
      <c r="B39" s="68" t="s">
        <v>26</v>
      </c>
      <c r="C39" s="74">
        <v>26241</v>
      </c>
      <c r="D39" s="68" t="s">
        <v>152</v>
      </c>
      <c r="E39" s="74">
        <v>56</v>
      </c>
      <c r="F39" s="80" t="s">
        <v>250</v>
      </c>
      <c r="G39" s="68" t="s">
        <v>154</v>
      </c>
      <c r="H39" s="68" t="s">
        <v>251</v>
      </c>
      <c r="I39" s="68" t="s">
        <v>31</v>
      </c>
      <c r="J39" s="68"/>
      <c r="K39" s="68" t="s">
        <v>216</v>
      </c>
      <c r="L39" s="68" t="s">
        <v>241</v>
      </c>
      <c r="M39" s="80" t="s">
        <v>252</v>
      </c>
      <c r="N39" s="80" t="s">
        <v>253</v>
      </c>
      <c r="O39" s="20">
        <v>68</v>
      </c>
      <c r="P39" s="21">
        <v>700</v>
      </c>
      <c r="Q39" s="94">
        <v>9.4370146678170834E-3</v>
      </c>
      <c r="R39" s="21" t="s">
        <v>36</v>
      </c>
      <c r="S39" s="23">
        <v>2624</v>
      </c>
      <c r="T39" s="24" t="s">
        <v>254</v>
      </c>
      <c r="U39" s="26">
        <v>17</v>
      </c>
      <c r="V39" s="101">
        <v>700489000</v>
      </c>
      <c r="W39" s="94">
        <v>8.6515200564218891E-3</v>
      </c>
      <c r="X39" s="68"/>
      <c r="Y39" s="109" t="s">
        <v>2372</v>
      </c>
      <c r="Z39" s="74" t="s">
        <v>245</v>
      </c>
    </row>
    <row r="40" spans="1:26" ht="15" customHeight="1" x14ac:dyDescent="0.25">
      <c r="A40" s="62">
        <v>1</v>
      </c>
      <c r="B40" s="68" t="s">
        <v>26</v>
      </c>
      <c r="C40" s="74">
        <v>26281</v>
      </c>
      <c r="D40" s="68" t="s">
        <v>182</v>
      </c>
      <c r="E40" s="74">
        <v>45</v>
      </c>
      <c r="F40" s="80" t="s">
        <v>183</v>
      </c>
      <c r="G40" s="68" t="s">
        <v>128</v>
      </c>
      <c r="H40" s="68" t="s">
        <v>184</v>
      </c>
      <c r="I40" s="68" t="s">
        <v>31</v>
      </c>
      <c r="J40" s="68"/>
      <c r="K40" s="68" t="s">
        <v>102</v>
      </c>
      <c r="L40" s="68" t="s">
        <v>185</v>
      </c>
      <c r="M40" s="80" t="s">
        <v>186</v>
      </c>
      <c r="N40" s="80" t="s">
        <v>187</v>
      </c>
      <c r="O40" s="20">
        <v>5182</v>
      </c>
      <c r="P40" s="21">
        <v>601</v>
      </c>
      <c r="Q40" s="94">
        <v>8.102351164797239E-3</v>
      </c>
      <c r="R40" s="21" t="s">
        <v>36</v>
      </c>
      <c r="S40" s="23">
        <v>2628</v>
      </c>
      <c r="T40" s="24" t="s">
        <v>188</v>
      </c>
      <c r="U40" s="26">
        <v>1500</v>
      </c>
      <c r="V40" s="101">
        <v>600726000</v>
      </c>
      <c r="W40" s="94">
        <v>7.4193785161709826E-3</v>
      </c>
      <c r="X40" s="68"/>
      <c r="Y40" s="109"/>
      <c r="Z40" s="74" t="s">
        <v>245</v>
      </c>
    </row>
    <row r="41" spans="1:26" ht="15" customHeight="1" x14ac:dyDescent="0.25">
      <c r="A41" s="62">
        <v>1</v>
      </c>
      <c r="B41" s="68" t="s">
        <v>26</v>
      </c>
      <c r="C41" s="74">
        <v>26282</v>
      </c>
      <c r="D41" s="68" t="s">
        <v>182</v>
      </c>
      <c r="E41" s="74">
        <v>44</v>
      </c>
      <c r="F41" s="80" t="s">
        <v>189</v>
      </c>
      <c r="G41" s="68" t="s">
        <v>128</v>
      </c>
      <c r="H41" s="68" t="s">
        <v>184</v>
      </c>
      <c r="I41" s="68" t="s">
        <v>31</v>
      </c>
      <c r="J41" s="68"/>
      <c r="K41" s="68" t="s">
        <v>102</v>
      </c>
      <c r="L41" s="68" t="s">
        <v>185</v>
      </c>
      <c r="M41" s="80" t="s">
        <v>190</v>
      </c>
      <c r="N41" s="80" t="s">
        <v>191</v>
      </c>
      <c r="O41" s="20">
        <v>6682</v>
      </c>
      <c r="P41" s="21">
        <v>582</v>
      </c>
      <c r="Q41" s="94">
        <v>7.8462036238136322E-3</v>
      </c>
      <c r="R41" s="21" t="s">
        <v>36</v>
      </c>
      <c r="S41" s="23">
        <v>2628</v>
      </c>
      <c r="T41" s="24" t="s">
        <v>188</v>
      </c>
      <c r="U41" s="26">
        <v>1500</v>
      </c>
      <c r="V41" s="101">
        <v>581756000</v>
      </c>
      <c r="W41" s="94">
        <v>7.1850859927047707E-3</v>
      </c>
      <c r="X41" s="68"/>
      <c r="Y41" s="109"/>
      <c r="Z41" s="74" t="s">
        <v>245</v>
      </c>
    </row>
    <row r="42" spans="1:26" ht="15" customHeight="1" x14ac:dyDescent="0.25">
      <c r="A42" s="62">
        <v>1</v>
      </c>
      <c r="B42" s="68" t="s">
        <v>26</v>
      </c>
      <c r="C42" s="74">
        <v>26283</v>
      </c>
      <c r="D42" s="68" t="s">
        <v>182</v>
      </c>
      <c r="E42" s="74">
        <v>43</v>
      </c>
      <c r="F42" s="80" t="s">
        <v>192</v>
      </c>
      <c r="G42" s="68" t="s">
        <v>128</v>
      </c>
      <c r="H42" s="68" t="s">
        <v>184</v>
      </c>
      <c r="I42" s="68" t="s">
        <v>31</v>
      </c>
      <c r="J42" s="68"/>
      <c r="K42" s="68" t="s">
        <v>102</v>
      </c>
      <c r="L42" s="68" t="s">
        <v>185</v>
      </c>
      <c r="M42" s="80" t="s">
        <v>193</v>
      </c>
      <c r="N42" s="80" t="s">
        <v>80</v>
      </c>
      <c r="O42" s="20">
        <v>2091</v>
      </c>
      <c r="P42" s="21">
        <v>43</v>
      </c>
      <c r="Q42" s="94">
        <v>5.7970232959447799E-4</v>
      </c>
      <c r="R42" s="21" t="s">
        <v>36</v>
      </c>
      <c r="S42" s="23">
        <v>2628</v>
      </c>
      <c r="T42" s="24" t="s">
        <v>188</v>
      </c>
      <c r="U42" s="26">
        <v>500</v>
      </c>
      <c r="V42" s="101">
        <v>47498000</v>
      </c>
      <c r="W42" s="94">
        <v>5.8663290878218906E-4</v>
      </c>
      <c r="X42" s="68"/>
      <c r="Y42" s="109"/>
      <c r="Z42" s="74" t="s">
        <v>245</v>
      </c>
    </row>
    <row r="43" spans="1:26" ht="15" customHeight="1" x14ac:dyDescent="0.25">
      <c r="A43" s="62">
        <v>1</v>
      </c>
      <c r="B43" s="68" t="s">
        <v>26</v>
      </c>
      <c r="C43" s="74">
        <v>26291</v>
      </c>
      <c r="D43" s="68" t="s">
        <v>182</v>
      </c>
      <c r="E43" s="74">
        <v>72</v>
      </c>
      <c r="F43" s="80" t="s">
        <v>266</v>
      </c>
      <c r="G43" s="68" t="s">
        <v>256</v>
      </c>
      <c r="H43" s="68" t="s">
        <v>267</v>
      </c>
      <c r="I43" s="68" t="s">
        <v>55</v>
      </c>
      <c r="J43" s="68"/>
      <c r="K43" s="68" t="s">
        <v>258</v>
      </c>
      <c r="L43" s="68" t="s">
        <v>268</v>
      </c>
      <c r="M43" s="80" t="s">
        <v>269</v>
      </c>
      <c r="N43" s="80" t="s">
        <v>270</v>
      </c>
      <c r="O43" s="20">
        <v>3</v>
      </c>
      <c r="P43" s="21">
        <v>196</v>
      </c>
      <c r="Q43" s="94">
        <v>2.6423641069887836E-3</v>
      </c>
      <c r="R43" s="21" t="s">
        <v>36</v>
      </c>
      <c r="S43" s="23">
        <v>2629</v>
      </c>
      <c r="T43" s="24" t="s">
        <v>271</v>
      </c>
      <c r="U43" s="26"/>
      <c r="V43" s="101">
        <v>0</v>
      </c>
      <c r="W43" s="94">
        <v>0</v>
      </c>
      <c r="X43" s="68"/>
      <c r="Y43" s="109"/>
      <c r="Z43" s="74"/>
    </row>
    <row r="44" spans="1:26" ht="15" customHeight="1" x14ac:dyDescent="0.25">
      <c r="A44" s="62">
        <v>1</v>
      </c>
      <c r="B44" s="68" t="s">
        <v>26</v>
      </c>
      <c r="C44" s="74">
        <v>26292</v>
      </c>
      <c r="D44" s="68" t="s">
        <v>182</v>
      </c>
      <c r="E44" s="74">
        <v>66</v>
      </c>
      <c r="F44" s="80" t="s">
        <v>272</v>
      </c>
      <c r="G44" s="68" t="s">
        <v>273</v>
      </c>
      <c r="H44" s="68" t="s">
        <v>274</v>
      </c>
      <c r="I44" s="68" t="s">
        <v>31</v>
      </c>
      <c r="J44" s="68"/>
      <c r="K44" s="68" t="s">
        <v>258</v>
      </c>
      <c r="L44" s="68" t="s">
        <v>268</v>
      </c>
      <c r="M44" s="80" t="s">
        <v>275</v>
      </c>
      <c r="N44" s="80" t="s">
        <v>276</v>
      </c>
      <c r="O44" s="20">
        <v>1</v>
      </c>
      <c r="P44" s="21">
        <v>49</v>
      </c>
      <c r="Q44" s="94">
        <v>6.6059102674719591E-4</v>
      </c>
      <c r="R44" s="21" t="s">
        <v>36</v>
      </c>
      <c r="S44" s="23">
        <v>2629</v>
      </c>
      <c r="T44" s="24" t="s">
        <v>271</v>
      </c>
      <c r="U44" s="26"/>
      <c r="V44" s="101">
        <v>0</v>
      </c>
      <c r="W44" s="94">
        <v>0</v>
      </c>
      <c r="X44" s="68"/>
      <c r="Y44" s="109"/>
      <c r="Z44" s="74" t="s">
        <v>245</v>
      </c>
    </row>
    <row r="45" spans="1:26" ht="15" customHeight="1" x14ac:dyDescent="0.25">
      <c r="A45" s="65">
        <v>1</v>
      </c>
      <c r="B45" s="71" t="s">
        <v>26</v>
      </c>
      <c r="C45" s="74">
        <v>26301</v>
      </c>
      <c r="D45" s="71" t="s">
        <v>44</v>
      </c>
      <c r="E45" s="78">
        <v>26</v>
      </c>
      <c r="F45" s="71" t="s">
        <v>127</v>
      </c>
      <c r="G45" s="71" t="s">
        <v>128</v>
      </c>
      <c r="H45" s="71" t="s">
        <v>129</v>
      </c>
      <c r="I45" s="71" t="s">
        <v>31</v>
      </c>
      <c r="J45" s="71"/>
      <c r="K45" s="71" t="s">
        <v>102</v>
      </c>
      <c r="L45" s="71" t="s">
        <v>130</v>
      </c>
      <c r="M45" s="71" t="s">
        <v>131</v>
      </c>
      <c r="N45" s="71" t="s">
        <v>132</v>
      </c>
      <c r="O45" s="20">
        <v>909</v>
      </c>
      <c r="P45" s="78">
        <v>700</v>
      </c>
      <c r="Q45" s="94">
        <v>9.4370146678170834E-3</v>
      </c>
      <c r="R45" s="21" t="s">
        <v>36</v>
      </c>
      <c r="S45" s="96">
        <v>2630</v>
      </c>
      <c r="T45" s="99" t="s">
        <v>133</v>
      </c>
      <c r="U45" s="26">
        <v>217</v>
      </c>
      <c r="V45" s="101">
        <v>700489000</v>
      </c>
      <c r="W45" s="94">
        <v>8.6515200564218891E-3</v>
      </c>
      <c r="X45" s="68"/>
      <c r="Y45" s="27"/>
      <c r="Z45" s="74" t="s">
        <v>245</v>
      </c>
    </row>
    <row r="46" spans="1:26" ht="15" customHeight="1" x14ac:dyDescent="0.25">
      <c r="A46" s="62">
        <v>1</v>
      </c>
      <c r="B46" s="68" t="s">
        <v>26</v>
      </c>
      <c r="C46" s="74">
        <v>26302</v>
      </c>
      <c r="D46" s="68" t="s">
        <v>44</v>
      </c>
      <c r="E46" s="74">
        <v>27</v>
      </c>
      <c r="F46" s="80" t="s">
        <v>134</v>
      </c>
      <c r="G46" s="68" t="s">
        <v>128</v>
      </c>
      <c r="H46" s="68" t="s">
        <v>135</v>
      </c>
      <c r="I46" s="68" t="s">
        <v>31</v>
      </c>
      <c r="J46" s="68"/>
      <c r="K46" s="68" t="s">
        <v>102</v>
      </c>
      <c r="L46" s="68" t="s">
        <v>130</v>
      </c>
      <c r="M46" s="80" t="s">
        <v>136</v>
      </c>
      <c r="N46" s="80" t="s">
        <v>40</v>
      </c>
      <c r="O46" s="20">
        <v>2317</v>
      </c>
      <c r="P46" s="21">
        <v>500</v>
      </c>
      <c r="Q46" s="94">
        <v>6.7407247627264888E-3</v>
      </c>
      <c r="R46" s="21" t="s">
        <v>36</v>
      </c>
      <c r="S46" s="23">
        <v>2630</v>
      </c>
      <c r="T46" s="24" t="s">
        <v>133</v>
      </c>
      <c r="U46" s="26">
        <v>552</v>
      </c>
      <c r="V46" s="101">
        <v>500349000</v>
      </c>
      <c r="W46" s="94">
        <v>6.1796536543909115E-3</v>
      </c>
      <c r="X46" s="68"/>
      <c r="Y46" s="109"/>
      <c r="Z46" s="74" t="s">
        <v>245</v>
      </c>
    </row>
    <row r="47" spans="1:26" ht="15" customHeight="1" x14ac:dyDescent="0.25">
      <c r="A47" s="62">
        <v>1</v>
      </c>
      <c r="B47" s="68" t="s">
        <v>26</v>
      </c>
      <c r="C47" s="74">
        <v>26303</v>
      </c>
      <c r="D47" s="68" t="s">
        <v>137</v>
      </c>
      <c r="E47" s="74">
        <v>25</v>
      </c>
      <c r="F47" s="80" t="s">
        <v>138</v>
      </c>
      <c r="G47" s="68" t="s">
        <v>128</v>
      </c>
      <c r="H47" s="68" t="s">
        <v>139</v>
      </c>
      <c r="I47" s="68" t="s">
        <v>31</v>
      </c>
      <c r="J47" s="68"/>
      <c r="K47" s="68" t="s">
        <v>102</v>
      </c>
      <c r="L47" s="68" t="s">
        <v>130</v>
      </c>
      <c r="M47" s="80" t="s">
        <v>140</v>
      </c>
      <c r="N47" s="80" t="s">
        <v>50</v>
      </c>
      <c r="O47" s="20">
        <v>1932</v>
      </c>
      <c r="P47" s="21">
        <v>758</v>
      </c>
      <c r="Q47" s="94">
        <v>1.0218938740293356E-2</v>
      </c>
      <c r="R47" s="21" t="s">
        <v>36</v>
      </c>
      <c r="S47" s="23">
        <v>2630</v>
      </c>
      <c r="T47" s="24" t="s">
        <v>133</v>
      </c>
      <c r="U47" s="26">
        <v>500</v>
      </c>
      <c r="V47" s="101">
        <v>757929000</v>
      </c>
      <c r="W47" s="94">
        <v>9.360943490681204E-3</v>
      </c>
      <c r="X47" s="68"/>
      <c r="Y47" s="109"/>
      <c r="Z47" s="74" t="s">
        <v>245</v>
      </c>
    </row>
    <row r="48" spans="1:26" ht="15" customHeight="1" x14ac:dyDescent="0.25">
      <c r="A48" s="62">
        <v>1</v>
      </c>
      <c r="B48" s="68" t="s">
        <v>26</v>
      </c>
      <c r="C48" s="74">
        <v>26391</v>
      </c>
      <c r="D48" s="68" t="s">
        <v>90</v>
      </c>
      <c r="E48" s="74">
        <v>78</v>
      </c>
      <c r="F48" s="80" t="s">
        <v>304</v>
      </c>
      <c r="G48" s="68" t="s">
        <v>92</v>
      </c>
      <c r="H48" s="68" t="s">
        <v>305</v>
      </c>
      <c r="I48" s="68" t="s">
        <v>31</v>
      </c>
      <c r="J48" s="68" t="s">
        <v>94</v>
      </c>
      <c r="K48" s="68" t="s">
        <v>258</v>
      </c>
      <c r="L48" s="68" t="s">
        <v>306</v>
      </c>
      <c r="M48" s="80" t="s">
        <v>307</v>
      </c>
      <c r="N48" s="80" t="s">
        <v>308</v>
      </c>
      <c r="O48" s="20">
        <v>1.72</v>
      </c>
      <c r="P48" s="21">
        <v>2242</v>
      </c>
      <c r="Q48" s="94">
        <v>3.0225409836065573E-2</v>
      </c>
      <c r="R48" s="21" t="s">
        <v>36</v>
      </c>
      <c r="S48" s="23">
        <v>2639</v>
      </c>
      <c r="T48" s="24" t="s">
        <v>309</v>
      </c>
      <c r="U48" s="26">
        <v>0.41</v>
      </c>
      <c r="V48" s="101">
        <v>2241911000</v>
      </c>
      <c r="W48" s="94">
        <v>2.7689139988226585E-2</v>
      </c>
      <c r="X48" s="68"/>
      <c r="Y48" s="109"/>
      <c r="Z48" s="74" t="s">
        <v>245</v>
      </c>
    </row>
    <row r="49" spans="1:26" ht="15" customHeight="1" x14ac:dyDescent="0.25">
      <c r="A49" s="62">
        <v>1</v>
      </c>
      <c r="B49" s="68" t="s">
        <v>26</v>
      </c>
      <c r="C49" s="74">
        <v>26392</v>
      </c>
      <c r="D49" s="68" t="s">
        <v>90</v>
      </c>
      <c r="E49" s="74">
        <v>77</v>
      </c>
      <c r="F49" s="80" t="s">
        <v>310</v>
      </c>
      <c r="G49" s="68" t="s">
        <v>92</v>
      </c>
      <c r="H49" s="68" t="s">
        <v>305</v>
      </c>
      <c r="I49" s="68" t="s">
        <v>31</v>
      </c>
      <c r="J49" s="68" t="s">
        <v>94</v>
      </c>
      <c r="K49" s="68" t="s">
        <v>258</v>
      </c>
      <c r="L49" s="68" t="s">
        <v>306</v>
      </c>
      <c r="M49" s="80" t="s">
        <v>311</v>
      </c>
      <c r="N49" s="80" t="s">
        <v>312</v>
      </c>
      <c r="O49" s="20">
        <v>8.61</v>
      </c>
      <c r="P49" s="21">
        <v>11811</v>
      </c>
      <c r="Q49" s="94">
        <v>0.15922940034512512</v>
      </c>
      <c r="R49" s="21" t="s">
        <v>36</v>
      </c>
      <c r="S49" s="23">
        <v>2639</v>
      </c>
      <c r="T49" s="24" t="s">
        <v>309</v>
      </c>
      <c r="U49" s="26">
        <v>2.06</v>
      </c>
      <c r="V49" s="101">
        <v>12010706000</v>
      </c>
      <c r="W49" s="94">
        <v>0.14834046480499583</v>
      </c>
      <c r="X49" s="68"/>
      <c r="Y49" s="109"/>
      <c r="Z49" s="74" t="s">
        <v>245</v>
      </c>
    </row>
    <row r="50" spans="1:26" ht="15" customHeight="1" x14ac:dyDescent="0.25">
      <c r="A50" s="62">
        <v>1</v>
      </c>
      <c r="B50" s="68" t="s">
        <v>26</v>
      </c>
      <c r="C50" s="74">
        <v>26411</v>
      </c>
      <c r="D50" s="68" t="s">
        <v>182</v>
      </c>
      <c r="E50" s="74">
        <v>79</v>
      </c>
      <c r="F50" s="80" t="s">
        <v>313</v>
      </c>
      <c r="G50" s="68" t="s">
        <v>273</v>
      </c>
      <c r="H50" s="68" t="s">
        <v>314</v>
      </c>
      <c r="I50" s="68" t="s">
        <v>55</v>
      </c>
      <c r="J50" s="68"/>
      <c r="K50" s="68" t="s">
        <v>258</v>
      </c>
      <c r="L50" s="68" t="s">
        <v>315</v>
      </c>
      <c r="M50" s="80" t="s">
        <v>316</v>
      </c>
      <c r="N50" s="80" t="s">
        <v>317</v>
      </c>
      <c r="O50" s="20">
        <v>4</v>
      </c>
      <c r="P50" s="21">
        <v>201</v>
      </c>
      <c r="Q50" s="94">
        <v>2.7097713546160485E-3</v>
      </c>
      <c r="R50" s="21" t="s">
        <v>36</v>
      </c>
      <c r="S50" s="23">
        <v>2641</v>
      </c>
      <c r="T50" s="24" t="s">
        <v>318</v>
      </c>
      <c r="U50" s="26">
        <v>1</v>
      </c>
      <c r="V50" s="101">
        <v>201123000</v>
      </c>
      <c r="W50" s="94">
        <v>2.4840071268895578E-3</v>
      </c>
      <c r="X50" s="68"/>
      <c r="Y50" s="109"/>
      <c r="Z50" s="74"/>
    </row>
    <row r="51" spans="1:26" ht="15" customHeight="1" x14ac:dyDescent="0.25">
      <c r="A51" s="62">
        <v>1</v>
      </c>
      <c r="B51" s="68" t="s">
        <v>26</v>
      </c>
      <c r="C51" s="74">
        <v>26412</v>
      </c>
      <c r="D51" s="68" t="s">
        <v>182</v>
      </c>
      <c r="E51" s="74">
        <v>113</v>
      </c>
      <c r="F51" s="80" t="s">
        <v>319</v>
      </c>
      <c r="G51" s="68" t="s">
        <v>273</v>
      </c>
      <c r="H51" s="68" t="s">
        <v>314</v>
      </c>
      <c r="I51" s="68" t="s">
        <v>55</v>
      </c>
      <c r="J51" s="68"/>
      <c r="K51" s="68" t="s">
        <v>258</v>
      </c>
      <c r="L51" s="68" t="s">
        <v>315</v>
      </c>
      <c r="M51" s="80" t="s">
        <v>320</v>
      </c>
      <c r="N51" s="80" t="s">
        <v>321</v>
      </c>
      <c r="O51" s="20">
        <v>3</v>
      </c>
      <c r="P51" s="21">
        <v>1165</v>
      </c>
      <c r="Q51" s="94">
        <v>1.5705888697152719E-2</v>
      </c>
      <c r="R51" s="21" t="s">
        <v>36</v>
      </c>
      <c r="S51" s="23">
        <v>2641</v>
      </c>
      <c r="T51" s="24" t="s">
        <v>318</v>
      </c>
      <c r="U51" s="26">
        <v>1</v>
      </c>
      <c r="V51" s="101">
        <v>1000000000</v>
      </c>
      <c r="W51" s="94">
        <v>1.2350686529584173E-2</v>
      </c>
      <c r="X51" s="68"/>
      <c r="Y51" s="109"/>
      <c r="Z51" s="74"/>
    </row>
    <row r="52" spans="1:26" ht="15" customHeight="1" x14ac:dyDescent="0.25">
      <c r="A52" s="65">
        <v>1</v>
      </c>
      <c r="B52" s="71" t="s">
        <v>26</v>
      </c>
      <c r="C52" s="74">
        <v>26511</v>
      </c>
      <c r="D52" s="71" t="s">
        <v>90</v>
      </c>
      <c r="E52" s="78">
        <v>15</v>
      </c>
      <c r="F52" s="71" t="s">
        <v>91</v>
      </c>
      <c r="G52" s="71" t="s">
        <v>92</v>
      </c>
      <c r="H52" s="71" t="s">
        <v>93</v>
      </c>
      <c r="I52" s="71" t="s">
        <v>31</v>
      </c>
      <c r="J52" s="71" t="s">
        <v>94</v>
      </c>
      <c r="K52" s="71" t="s">
        <v>32</v>
      </c>
      <c r="L52" s="71" t="s">
        <v>86</v>
      </c>
      <c r="M52" s="71" t="s">
        <v>95</v>
      </c>
      <c r="N52" s="71" t="s">
        <v>63</v>
      </c>
      <c r="O52" s="20">
        <v>8348</v>
      </c>
      <c r="P52" s="78">
        <v>1573</v>
      </c>
      <c r="Q52" s="94">
        <v>2.1206320103537533E-2</v>
      </c>
      <c r="R52" s="21" t="s">
        <v>36</v>
      </c>
      <c r="S52" s="96">
        <v>2651</v>
      </c>
      <c r="T52" s="99" t="s">
        <v>96</v>
      </c>
      <c r="U52" s="26">
        <v>1988</v>
      </c>
      <c r="V52" s="101">
        <v>1549156000</v>
      </c>
      <c r="W52" s="94">
        <v>1.91331401414245E-2</v>
      </c>
      <c r="X52" s="68"/>
      <c r="Y52" s="27"/>
      <c r="Z52" s="74" t="s">
        <v>245</v>
      </c>
    </row>
    <row r="53" spans="1:26" ht="15" customHeight="1" x14ac:dyDescent="0.25">
      <c r="A53" s="62">
        <v>1</v>
      </c>
      <c r="B53" s="68" t="s">
        <v>26</v>
      </c>
      <c r="C53" s="74">
        <v>26521</v>
      </c>
      <c r="D53" s="68" t="s">
        <v>182</v>
      </c>
      <c r="E53" s="74">
        <v>71</v>
      </c>
      <c r="F53" s="80" t="s">
        <v>277</v>
      </c>
      <c r="G53" s="68" t="s">
        <v>273</v>
      </c>
      <c r="H53" s="68" t="s">
        <v>274</v>
      </c>
      <c r="I53" s="68" t="s">
        <v>31</v>
      </c>
      <c r="J53" s="68"/>
      <c r="K53" s="68" t="s">
        <v>258</v>
      </c>
      <c r="L53" s="68" t="s">
        <v>268</v>
      </c>
      <c r="M53" s="80" t="s">
        <v>278</v>
      </c>
      <c r="N53" s="80" t="s">
        <v>279</v>
      </c>
      <c r="O53" s="20">
        <v>9764</v>
      </c>
      <c r="P53" s="21">
        <v>237</v>
      </c>
      <c r="Q53" s="94">
        <v>3.1951035375323554E-3</v>
      </c>
      <c r="R53" s="21" t="s">
        <v>36</v>
      </c>
      <c r="S53" s="23">
        <v>2652</v>
      </c>
      <c r="T53" s="24" t="s">
        <v>280</v>
      </c>
      <c r="U53" s="26">
        <v>2500</v>
      </c>
      <c r="V53" s="101">
        <v>237170000</v>
      </c>
      <c r="W53" s="94">
        <v>2.9292123242214783E-3</v>
      </c>
      <c r="X53" s="68"/>
      <c r="Y53" s="109" t="s">
        <v>2373</v>
      </c>
      <c r="Z53" s="74" t="s">
        <v>245</v>
      </c>
    </row>
    <row r="54" spans="1:26" ht="15" customHeight="1" x14ac:dyDescent="0.25">
      <c r="A54" s="62">
        <v>1</v>
      </c>
      <c r="B54" s="68" t="s">
        <v>26</v>
      </c>
      <c r="C54" s="74">
        <v>26522</v>
      </c>
      <c r="D54" s="68" t="s">
        <v>182</v>
      </c>
      <c r="E54" s="74">
        <v>74</v>
      </c>
      <c r="F54" s="80" t="s">
        <v>281</v>
      </c>
      <c r="G54" s="68" t="s">
        <v>256</v>
      </c>
      <c r="H54" s="68" t="s">
        <v>267</v>
      </c>
      <c r="I54" s="68" t="s">
        <v>55</v>
      </c>
      <c r="J54" s="68"/>
      <c r="K54" s="68" t="s">
        <v>258</v>
      </c>
      <c r="L54" s="68" t="s">
        <v>268</v>
      </c>
      <c r="M54" s="80" t="s">
        <v>282</v>
      </c>
      <c r="N54" s="80" t="s">
        <v>279</v>
      </c>
      <c r="O54" s="20">
        <v>9000</v>
      </c>
      <c r="P54" s="21">
        <v>190</v>
      </c>
      <c r="Q54" s="94">
        <v>2.5614754098360654E-3</v>
      </c>
      <c r="R54" s="21" t="s">
        <v>36</v>
      </c>
      <c r="S54" s="23">
        <v>2652</v>
      </c>
      <c r="T54" s="24" t="s">
        <v>280</v>
      </c>
      <c r="U54" s="26">
        <v>2000</v>
      </c>
      <c r="V54" s="101">
        <v>189885000</v>
      </c>
      <c r="W54" s="94">
        <v>2.3452101116700906E-3</v>
      </c>
      <c r="X54" s="68"/>
      <c r="Y54" s="109" t="s">
        <v>2374</v>
      </c>
      <c r="Z54" s="74"/>
    </row>
    <row r="55" spans="1:26" ht="15" customHeight="1" x14ac:dyDescent="0.25">
      <c r="A55" s="62">
        <v>1</v>
      </c>
      <c r="B55" s="68" t="s">
        <v>26</v>
      </c>
      <c r="C55" s="74">
        <v>26523</v>
      </c>
      <c r="D55" s="68" t="s">
        <v>182</v>
      </c>
      <c r="E55" s="74">
        <v>70</v>
      </c>
      <c r="F55" s="80" t="s">
        <v>283</v>
      </c>
      <c r="G55" s="68" t="s">
        <v>273</v>
      </c>
      <c r="H55" s="68" t="s">
        <v>274</v>
      </c>
      <c r="I55" s="68" t="s">
        <v>31</v>
      </c>
      <c r="J55" s="68"/>
      <c r="K55" s="68" t="s">
        <v>258</v>
      </c>
      <c r="L55" s="68" t="s">
        <v>268</v>
      </c>
      <c r="M55" s="80" t="s">
        <v>284</v>
      </c>
      <c r="N55" s="80" t="s">
        <v>285</v>
      </c>
      <c r="O55" s="20">
        <v>14546</v>
      </c>
      <c r="P55" s="21">
        <v>343</v>
      </c>
      <c r="Q55" s="94">
        <v>4.6241371872303713E-3</v>
      </c>
      <c r="R55" s="21" t="s">
        <v>36</v>
      </c>
      <c r="S55" s="23">
        <v>2652</v>
      </c>
      <c r="T55" s="24" t="s">
        <v>280</v>
      </c>
      <c r="U55" s="26">
        <v>4000</v>
      </c>
      <c r="V55" s="101">
        <v>342685000</v>
      </c>
      <c r="W55" s="94">
        <v>4.2323950133905525E-3</v>
      </c>
      <c r="X55" s="68"/>
      <c r="Y55" s="109" t="s">
        <v>2375</v>
      </c>
      <c r="Z55" s="74" t="s">
        <v>245</v>
      </c>
    </row>
    <row r="56" spans="1:26" ht="15" customHeight="1" x14ac:dyDescent="0.25">
      <c r="A56" s="62">
        <v>1</v>
      </c>
      <c r="B56" s="68" t="s">
        <v>26</v>
      </c>
      <c r="C56" s="74">
        <v>26524</v>
      </c>
      <c r="D56" s="68" t="s">
        <v>182</v>
      </c>
      <c r="E56" s="74">
        <v>67</v>
      </c>
      <c r="F56" s="80" t="s">
        <v>286</v>
      </c>
      <c r="G56" s="68" t="s">
        <v>273</v>
      </c>
      <c r="H56" s="68" t="s">
        <v>274</v>
      </c>
      <c r="I56" s="68" t="s">
        <v>31</v>
      </c>
      <c r="J56" s="68"/>
      <c r="K56" s="68" t="s">
        <v>258</v>
      </c>
      <c r="L56" s="68" t="s">
        <v>268</v>
      </c>
      <c r="M56" s="80" t="s">
        <v>287</v>
      </c>
      <c r="N56" s="80" t="s">
        <v>288</v>
      </c>
      <c r="O56" s="20">
        <v>2</v>
      </c>
      <c r="P56" s="21">
        <v>171</v>
      </c>
      <c r="Q56" s="94">
        <v>2.305327868852459E-3</v>
      </c>
      <c r="R56" s="21" t="s">
        <v>36</v>
      </c>
      <c r="S56" s="23">
        <v>2652</v>
      </c>
      <c r="T56" s="24" t="s">
        <v>280</v>
      </c>
      <c r="U56" s="26">
        <v>1</v>
      </c>
      <c r="V56" s="101">
        <v>171241000</v>
      </c>
      <c r="W56" s="94">
        <v>2.1149439120125234E-3</v>
      </c>
      <c r="X56" s="68"/>
      <c r="Y56" s="109"/>
      <c r="Z56" s="74" t="s">
        <v>245</v>
      </c>
    </row>
    <row r="57" spans="1:26" ht="15" customHeight="1" x14ac:dyDescent="0.25">
      <c r="A57" s="62">
        <v>1</v>
      </c>
      <c r="B57" s="68" t="s">
        <v>26</v>
      </c>
      <c r="C57" s="74">
        <v>26525</v>
      </c>
      <c r="D57" s="68" t="s">
        <v>182</v>
      </c>
      <c r="E57" s="74">
        <v>110</v>
      </c>
      <c r="F57" s="80" t="s">
        <v>289</v>
      </c>
      <c r="G57" s="68" t="s">
        <v>256</v>
      </c>
      <c r="H57" s="68" t="s">
        <v>267</v>
      </c>
      <c r="I57" s="68" t="s">
        <v>55</v>
      </c>
      <c r="J57" s="68"/>
      <c r="K57" s="68" t="s">
        <v>258</v>
      </c>
      <c r="L57" s="68" t="s">
        <v>268</v>
      </c>
      <c r="M57" s="80" t="s">
        <v>290</v>
      </c>
      <c r="N57" s="80" t="s">
        <v>291</v>
      </c>
      <c r="O57" s="20">
        <v>50</v>
      </c>
      <c r="P57" s="21">
        <v>167</v>
      </c>
      <c r="Q57" s="94">
        <v>2.2514020707506471E-3</v>
      </c>
      <c r="R57" s="21" t="s">
        <v>36</v>
      </c>
      <c r="S57" s="23">
        <v>2652</v>
      </c>
      <c r="T57" s="24" t="s">
        <v>280</v>
      </c>
      <c r="U57" s="26">
        <v>10</v>
      </c>
      <c r="V57" s="101">
        <v>166868000</v>
      </c>
      <c r="W57" s="94">
        <v>2.0609343598186518E-3</v>
      </c>
      <c r="X57" s="68"/>
      <c r="Y57" s="109"/>
      <c r="Z57" s="74"/>
    </row>
    <row r="58" spans="1:26" ht="15" customHeight="1" x14ac:dyDescent="0.25">
      <c r="A58" s="62">
        <v>1</v>
      </c>
      <c r="B58" s="68" t="s">
        <v>26</v>
      </c>
      <c r="C58" s="74">
        <v>26526</v>
      </c>
      <c r="D58" s="68" t="s">
        <v>292</v>
      </c>
      <c r="E58" s="74">
        <v>76</v>
      </c>
      <c r="F58" s="80" t="s">
        <v>293</v>
      </c>
      <c r="G58" s="68" t="s">
        <v>273</v>
      </c>
      <c r="H58" s="68" t="s">
        <v>294</v>
      </c>
      <c r="I58" s="68" t="s">
        <v>31</v>
      </c>
      <c r="J58" s="68"/>
      <c r="K58" s="68" t="s">
        <v>258</v>
      </c>
      <c r="L58" s="68" t="s">
        <v>268</v>
      </c>
      <c r="M58" s="80" t="s">
        <v>295</v>
      </c>
      <c r="N58" s="80" t="s">
        <v>296</v>
      </c>
      <c r="O58" s="20">
        <v>2591</v>
      </c>
      <c r="P58" s="21">
        <v>647</v>
      </c>
      <c r="Q58" s="94">
        <v>8.7224978429680765E-3</v>
      </c>
      <c r="R58" s="21" t="s">
        <v>36</v>
      </c>
      <c r="S58" s="23">
        <v>2652</v>
      </c>
      <c r="T58" s="24" t="s">
        <v>280</v>
      </c>
      <c r="U58" s="26">
        <v>625</v>
      </c>
      <c r="V58" s="101">
        <v>697334000</v>
      </c>
      <c r="W58" s="94">
        <v>8.6125536404210497E-3</v>
      </c>
      <c r="X58" s="68"/>
      <c r="Y58" s="109"/>
      <c r="Z58" s="74" t="s">
        <v>245</v>
      </c>
    </row>
    <row r="59" spans="1:26" ht="15" customHeight="1" x14ac:dyDescent="0.25">
      <c r="A59" s="62">
        <v>1</v>
      </c>
      <c r="B59" s="68" t="s">
        <v>26</v>
      </c>
      <c r="C59" s="74">
        <v>26527</v>
      </c>
      <c r="D59" s="68" t="s">
        <v>182</v>
      </c>
      <c r="E59" s="74">
        <v>68</v>
      </c>
      <c r="F59" s="80" t="s">
        <v>297</v>
      </c>
      <c r="G59" s="68" t="s">
        <v>273</v>
      </c>
      <c r="H59" s="68" t="s">
        <v>274</v>
      </c>
      <c r="I59" s="68" t="s">
        <v>31</v>
      </c>
      <c r="J59" s="68"/>
      <c r="K59" s="68" t="s">
        <v>258</v>
      </c>
      <c r="L59" s="68" t="s">
        <v>268</v>
      </c>
      <c r="M59" s="80" t="s">
        <v>298</v>
      </c>
      <c r="N59" s="80" t="s">
        <v>299</v>
      </c>
      <c r="O59" s="20">
        <v>42</v>
      </c>
      <c r="P59" s="21">
        <v>74</v>
      </c>
      <c r="Q59" s="94">
        <v>9.9762726488352035E-4</v>
      </c>
      <c r="R59" s="21" t="s">
        <v>36</v>
      </c>
      <c r="S59" s="23">
        <v>2652</v>
      </c>
      <c r="T59" s="24" t="s">
        <v>280</v>
      </c>
      <c r="U59" s="26">
        <v>10</v>
      </c>
      <c r="V59" s="101">
        <v>74084000</v>
      </c>
      <c r="W59" s="94">
        <v>9.1498826085771394E-4</v>
      </c>
      <c r="X59" s="68"/>
      <c r="Y59" s="109"/>
      <c r="Z59" s="74" t="s">
        <v>245</v>
      </c>
    </row>
    <row r="60" spans="1:26" ht="15" customHeight="1" x14ac:dyDescent="0.25">
      <c r="A60" s="62">
        <v>1</v>
      </c>
      <c r="B60" s="68" t="s">
        <v>26</v>
      </c>
      <c r="C60" s="74">
        <v>26528</v>
      </c>
      <c r="D60" s="68" t="s">
        <v>182</v>
      </c>
      <c r="E60" s="74">
        <v>75</v>
      </c>
      <c r="F60" s="80" t="s">
        <v>300</v>
      </c>
      <c r="G60" s="68" t="s">
        <v>256</v>
      </c>
      <c r="H60" s="68" t="s">
        <v>267</v>
      </c>
      <c r="I60" s="68" t="s">
        <v>55</v>
      </c>
      <c r="J60" s="68"/>
      <c r="K60" s="68" t="s">
        <v>258</v>
      </c>
      <c r="L60" s="68" t="s">
        <v>268</v>
      </c>
      <c r="M60" s="80" t="s">
        <v>301</v>
      </c>
      <c r="N60" s="80" t="s">
        <v>299</v>
      </c>
      <c r="O60" s="20">
        <v>60</v>
      </c>
      <c r="P60" s="21">
        <v>150</v>
      </c>
      <c r="Q60" s="94">
        <v>2.0222174288179466E-3</v>
      </c>
      <c r="R60" s="21" t="s">
        <v>36</v>
      </c>
      <c r="S60" s="23">
        <v>2652</v>
      </c>
      <c r="T60" s="24" t="s">
        <v>280</v>
      </c>
      <c r="U60" s="26">
        <v>15</v>
      </c>
      <c r="V60" s="101">
        <v>149606000</v>
      </c>
      <c r="W60" s="94">
        <v>1.8477368089449698E-3</v>
      </c>
      <c r="X60" s="68"/>
      <c r="Y60" s="109"/>
      <c r="Z60" s="74"/>
    </row>
    <row r="61" spans="1:26" ht="15" customHeight="1" x14ac:dyDescent="0.25">
      <c r="A61" s="62">
        <v>1</v>
      </c>
      <c r="B61" s="68" t="s">
        <v>26</v>
      </c>
      <c r="C61" s="74">
        <v>26529</v>
      </c>
      <c r="D61" s="68" t="s">
        <v>182</v>
      </c>
      <c r="E61" s="74">
        <v>73</v>
      </c>
      <c r="F61" s="80" t="s">
        <v>302</v>
      </c>
      <c r="G61" s="68" t="s">
        <v>256</v>
      </c>
      <c r="H61" s="68" t="s">
        <v>267</v>
      </c>
      <c r="I61" s="68" t="s">
        <v>55</v>
      </c>
      <c r="J61" s="68"/>
      <c r="K61" s="68" t="s">
        <v>258</v>
      </c>
      <c r="L61" s="68" t="s">
        <v>268</v>
      </c>
      <c r="M61" s="80" t="s">
        <v>303</v>
      </c>
      <c r="N61" s="80" t="s">
        <v>288</v>
      </c>
      <c r="O61" s="20">
        <v>3</v>
      </c>
      <c r="P61" s="21">
        <v>192</v>
      </c>
      <c r="Q61" s="94">
        <v>2.5884383088869713E-3</v>
      </c>
      <c r="R61" s="21" t="s">
        <v>36</v>
      </c>
      <c r="S61" s="23">
        <v>2652</v>
      </c>
      <c r="T61" s="24" t="s">
        <v>280</v>
      </c>
      <c r="U61" s="26">
        <v>1</v>
      </c>
      <c r="V61" s="101">
        <v>191803000</v>
      </c>
      <c r="W61" s="94">
        <v>2.3688987284338331E-3</v>
      </c>
      <c r="X61" s="68"/>
      <c r="Y61" s="109"/>
      <c r="Z61" s="74"/>
    </row>
    <row r="62" spans="1:26" ht="15" customHeight="1" x14ac:dyDescent="0.25">
      <c r="A62" s="62">
        <v>1</v>
      </c>
      <c r="B62" s="68" t="s">
        <v>26</v>
      </c>
      <c r="C62" s="74">
        <v>26551</v>
      </c>
      <c r="D62" s="68" t="s">
        <v>152</v>
      </c>
      <c r="E62" s="74">
        <v>38</v>
      </c>
      <c r="F62" s="80" t="s">
        <v>168</v>
      </c>
      <c r="G62" s="68" t="s">
        <v>154</v>
      </c>
      <c r="H62" s="68" t="s">
        <v>169</v>
      </c>
      <c r="I62" s="68" t="s">
        <v>31</v>
      </c>
      <c r="J62" s="68"/>
      <c r="K62" s="68" t="s">
        <v>102</v>
      </c>
      <c r="L62" s="68" t="s">
        <v>156</v>
      </c>
      <c r="M62" s="80" t="s">
        <v>170</v>
      </c>
      <c r="N62" s="80" t="s">
        <v>171</v>
      </c>
      <c r="O62" s="20">
        <v>21</v>
      </c>
      <c r="P62" s="21">
        <v>432</v>
      </c>
      <c r="Q62" s="94">
        <v>5.823986194995686E-3</v>
      </c>
      <c r="R62" s="21" t="s">
        <v>36</v>
      </c>
      <c r="S62" s="23">
        <v>2655</v>
      </c>
      <c r="T62" s="24" t="s">
        <v>172</v>
      </c>
      <c r="U62" s="26">
        <v>5</v>
      </c>
      <c r="V62" s="117">
        <v>4531556000</v>
      </c>
      <c r="W62" s="94">
        <v>5.5967827647256344E-2</v>
      </c>
      <c r="X62" s="120" t="s">
        <v>2382</v>
      </c>
      <c r="Y62" s="109" t="s">
        <v>2363</v>
      </c>
      <c r="Z62" s="74" t="s">
        <v>245</v>
      </c>
    </row>
    <row r="63" spans="1:26" ht="15" customHeight="1" x14ac:dyDescent="0.25">
      <c r="A63" s="62">
        <v>1</v>
      </c>
      <c r="B63" s="68" t="s">
        <v>26</v>
      </c>
      <c r="C63" s="74">
        <v>26552</v>
      </c>
      <c r="D63" s="68" t="s">
        <v>152</v>
      </c>
      <c r="E63" s="74">
        <v>40</v>
      </c>
      <c r="F63" s="80" t="s">
        <v>173</v>
      </c>
      <c r="G63" s="68" t="s">
        <v>154</v>
      </c>
      <c r="H63" s="68" t="s">
        <v>169</v>
      </c>
      <c r="I63" s="68" t="s">
        <v>31</v>
      </c>
      <c r="J63" s="68"/>
      <c r="K63" s="68" t="s">
        <v>102</v>
      </c>
      <c r="L63" s="68" t="s">
        <v>156</v>
      </c>
      <c r="M63" s="80" t="s">
        <v>174</v>
      </c>
      <c r="N63" s="80" t="s">
        <v>175</v>
      </c>
      <c r="O63" s="20">
        <v>52</v>
      </c>
      <c r="P63" s="21">
        <v>187</v>
      </c>
      <c r="Q63" s="94">
        <v>2.5210310612597065E-3</v>
      </c>
      <c r="R63" s="21" t="s">
        <v>36</v>
      </c>
      <c r="S63" s="23">
        <v>2655</v>
      </c>
      <c r="T63" s="24" t="s">
        <v>172</v>
      </c>
      <c r="U63" s="26">
        <v>13</v>
      </c>
      <c r="V63" s="101">
        <v>170007000</v>
      </c>
      <c r="W63" s="94">
        <v>2.0997031648350168E-3</v>
      </c>
      <c r="X63" s="68"/>
      <c r="Y63" s="109" t="s">
        <v>2364</v>
      </c>
      <c r="Z63" s="74" t="s">
        <v>245</v>
      </c>
    </row>
    <row r="64" spans="1:26" ht="15" customHeight="1" x14ac:dyDescent="0.25">
      <c r="A64" s="62">
        <v>1</v>
      </c>
      <c r="B64" s="68" t="s">
        <v>26</v>
      </c>
      <c r="C64" s="74">
        <v>26553</v>
      </c>
      <c r="D64" s="68" t="s">
        <v>152</v>
      </c>
      <c r="E64" s="74">
        <v>39</v>
      </c>
      <c r="F64" s="80" t="s">
        <v>176</v>
      </c>
      <c r="G64" s="68" t="s">
        <v>154</v>
      </c>
      <c r="H64" s="68" t="s">
        <v>169</v>
      </c>
      <c r="I64" s="68" t="s">
        <v>31</v>
      </c>
      <c r="J64" s="68"/>
      <c r="K64" s="68" t="s">
        <v>102</v>
      </c>
      <c r="L64" s="68" t="s">
        <v>156</v>
      </c>
      <c r="M64" s="80" t="s">
        <v>177</v>
      </c>
      <c r="N64" s="80" t="s">
        <v>165</v>
      </c>
      <c r="O64" s="20">
        <v>1568</v>
      </c>
      <c r="P64" s="21">
        <v>679</v>
      </c>
      <c r="Q64" s="94">
        <v>9.1539042277825715E-3</v>
      </c>
      <c r="R64" s="21" t="s">
        <v>36</v>
      </c>
      <c r="S64" s="23">
        <v>2655</v>
      </c>
      <c r="T64" s="24" t="s">
        <v>172</v>
      </c>
      <c r="U64" s="26">
        <v>375</v>
      </c>
      <c r="V64" s="117">
        <v>829045000</v>
      </c>
      <c r="W64" s="94">
        <v>1.0239274913919112E-2</v>
      </c>
      <c r="X64" s="120" t="s">
        <v>2382</v>
      </c>
      <c r="Y64" s="109" t="s">
        <v>2365</v>
      </c>
      <c r="Z64" s="74" t="s">
        <v>245</v>
      </c>
    </row>
    <row r="65" spans="1:26" ht="15" customHeight="1" x14ac:dyDescent="0.25">
      <c r="A65" s="62">
        <v>1</v>
      </c>
      <c r="B65" s="68" t="s">
        <v>26</v>
      </c>
      <c r="C65" s="74">
        <v>26554</v>
      </c>
      <c r="D65" s="68" t="s">
        <v>152</v>
      </c>
      <c r="E65" s="74">
        <v>33</v>
      </c>
      <c r="F65" s="80" t="s">
        <v>178</v>
      </c>
      <c r="G65" s="68" t="s">
        <v>154</v>
      </c>
      <c r="H65" s="68" t="s">
        <v>179</v>
      </c>
      <c r="I65" s="68" t="s">
        <v>55</v>
      </c>
      <c r="J65" s="68"/>
      <c r="K65" s="68" t="s">
        <v>102</v>
      </c>
      <c r="L65" s="68" t="s">
        <v>156</v>
      </c>
      <c r="M65" s="80" t="s">
        <v>180</v>
      </c>
      <c r="N65" s="80" t="s">
        <v>181</v>
      </c>
      <c r="O65" s="20">
        <v>56</v>
      </c>
      <c r="P65" s="21">
        <v>536</v>
      </c>
      <c r="Q65" s="94">
        <v>7.2260569456427956E-3</v>
      </c>
      <c r="R65" s="21" t="s">
        <v>36</v>
      </c>
      <c r="S65" s="23">
        <v>2655</v>
      </c>
      <c r="T65" s="24" t="s">
        <v>172</v>
      </c>
      <c r="U65" s="26">
        <v>14</v>
      </c>
      <c r="V65" s="101">
        <v>536088000</v>
      </c>
      <c r="W65" s="94">
        <v>6.6210548402717206E-3</v>
      </c>
      <c r="X65" s="68"/>
      <c r="Y65" s="109" t="s">
        <v>2366</v>
      </c>
      <c r="Z65" s="74"/>
    </row>
    <row r="66" spans="1:26" ht="15" customHeight="1" x14ac:dyDescent="0.25">
      <c r="A66" s="62">
        <v>1</v>
      </c>
      <c r="B66" s="68" t="s">
        <v>26</v>
      </c>
      <c r="C66" s="74">
        <v>26561</v>
      </c>
      <c r="D66" s="68" t="s">
        <v>152</v>
      </c>
      <c r="E66" s="74">
        <v>62</v>
      </c>
      <c r="F66" s="80" t="s">
        <v>262</v>
      </c>
      <c r="G66" s="68" t="s">
        <v>256</v>
      </c>
      <c r="H66" s="68" t="s">
        <v>263</v>
      </c>
      <c r="I66" s="68" t="s">
        <v>31</v>
      </c>
      <c r="J66" s="68"/>
      <c r="K66" s="68" t="s">
        <v>258</v>
      </c>
      <c r="L66" s="68" t="s">
        <v>259</v>
      </c>
      <c r="M66" s="80" t="s">
        <v>264</v>
      </c>
      <c r="N66" s="80" t="s">
        <v>63</v>
      </c>
      <c r="O66" s="20">
        <v>3</v>
      </c>
      <c r="P66" s="21">
        <v>479</v>
      </c>
      <c r="Q66" s="94">
        <v>6.457614322691976E-3</v>
      </c>
      <c r="R66" s="21" t="s">
        <v>36</v>
      </c>
      <c r="S66" s="23">
        <v>2656</v>
      </c>
      <c r="T66" s="24" t="s">
        <v>265</v>
      </c>
      <c r="U66" s="26">
        <v>1</v>
      </c>
      <c r="V66" s="101">
        <v>400000000</v>
      </c>
      <c r="W66" s="94">
        <v>4.9402746118336694E-3</v>
      </c>
      <c r="X66" s="68"/>
      <c r="Y66" s="109"/>
      <c r="Z66" s="74" t="s">
        <v>245</v>
      </c>
    </row>
    <row r="67" spans="1:26" ht="15" customHeight="1" x14ac:dyDescent="0.25">
      <c r="A67" s="65">
        <v>1</v>
      </c>
      <c r="B67" s="71" t="s">
        <v>26</v>
      </c>
      <c r="C67" s="74">
        <v>26601</v>
      </c>
      <c r="D67" s="71" t="s">
        <v>97</v>
      </c>
      <c r="E67" s="78">
        <v>19</v>
      </c>
      <c r="F67" s="71" t="s">
        <v>98</v>
      </c>
      <c r="G67" s="71" t="s">
        <v>99</v>
      </c>
      <c r="H67" s="71" t="s">
        <v>100</v>
      </c>
      <c r="I67" s="71" t="s">
        <v>55</v>
      </c>
      <c r="J67" s="71" t="s">
        <v>101</v>
      </c>
      <c r="K67" s="71" t="s">
        <v>102</v>
      </c>
      <c r="L67" s="71" t="s">
        <v>103</v>
      </c>
      <c r="M67" s="71" t="s">
        <v>104</v>
      </c>
      <c r="N67" s="71" t="s">
        <v>105</v>
      </c>
      <c r="O67" s="20">
        <v>788</v>
      </c>
      <c r="P67" s="78">
        <v>1190</v>
      </c>
      <c r="Q67" s="94">
        <v>1.6042924935289041E-2</v>
      </c>
      <c r="R67" s="21" t="s">
        <v>36</v>
      </c>
      <c r="S67" s="96">
        <v>2660</v>
      </c>
      <c r="T67" s="99" t="s">
        <v>106</v>
      </c>
      <c r="U67" s="26">
        <v>175</v>
      </c>
      <c r="V67" s="101">
        <v>1190018000</v>
      </c>
      <c r="W67" s="94">
        <v>1.46975392825627E-2</v>
      </c>
      <c r="X67" s="68"/>
      <c r="Y67" s="27" t="s">
        <v>2358</v>
      </c>
      <c r="Z67" s="74"/>
    </row>
    <row r="68" spans="1:26" ht="15" customHeight="1" x14ac:dyDescent="0.25">
      <c r="A68" s="65">
        <v>1</v>
      </c>
      <c r="B68" s="71" t="s">
        <v>26</v>
      </c>
      <c r="C68" s="74">
        <v>26602</v>
      </c>
      <c r="D68" s="71" t="s">
        <v>97</v>
      </c>
      <c r="E68" s="78">
        <v>17</v>
      </c>
      <c r="F68" s="71" t="s">
        <v>107</v>
      </c>
      <c r="G68" s="71" t="s">
        <v>99</v>
      </c>
      <c r="H68" s="71" t="s">
        <v>108</v>
      </c>
      <c r="I68" s="71" t="s">
        <v>55</v>
      </c>
      <c r="J68" s="71" t="s">
        <v>101</v>
      </c>
      <c r="K68" s="71" t="s">
        <v>102</v>
      </c>
      <c r="L68" s="71" t="s">
        <v>103</v>
      </c>
      <c r="M68" s="71" t="s">
        <v>109</v>
      </c>
      <c r="N68" s="71" t="s">
        <v>110</v>
      </c>
      <c r="O68" s="20">
        <v>281</v>
      </c>
      <c r="P68" s="78">
        <v>429</v>
      </c>
      <c r="Q68" s="94">
        <v>5.7835418464193267E-3</v>
      </c>
      <c r="R68" s="21" t="s">
        <v>36</v>
      </c>
      <c r="S68" s="96">
        <v>2660</v>
      </c>
      <c r="T68" s="99" t="s">
        <v>106</v>
      </c>
      <c r="U68" s="26">
        <v>67</v>
      </c>
      <c r="V68" s="101">
        <v>455871000</v>
      </c>
      <c r="W68" s="94">
        <v>5.6303198189280668E-3</v>
      </c>
      <c r="X68" s="68"/>
      <c r="Y68" s="27" t="s">
        <v>2359</v>
      </c>
      <c r="Z68" s="74"/>
    </row>
    <row r="69" spans="1:26" ht="15" customHeight="1" x14ac:dyDescent="0.25">
      <c r="A69" s="65">
        <v>1</v>
      </c>
      <c r="B69" s="71" t="s">
        <v>26</v>
      </c>
      <c r="C69" s="74">
        <v>26603</v>
      </c>
      <c r="D69" s="71" t="s">
        <v>97</v>
      </c>
      <c r="E69" s="78">
        <v>20</v>
      </c>
      <c r="F69" s="71" t="s">
        <v>111</v>
      </c>
      <c r="G69" s="71" t="s">
        <v>99</v>
      </c>
      <c r="H69" s="71" t="s">
        <v>112</v>
      </c>
      <c r="I69" s="71" t="s">
        <v>55</v>
      </c>
      <c r="J69" s="71" t="s">
        <v>101</v>
      </c>
      <c r="K69" s="71" t="s">
        <v>102</v>
      </c>
      <c r="L69" s="71" t="s">
        <v>103</v>
      </c>
      <c r="M69" s="71" t="s">
        <v>113</v>
      </c>
      <c r="N69" s="71" t="s">
        <v>114</v>
      </c>
      <c r="O69" s="20">
        <v>381</v>
      </c>
      <c r="P69" s="78">
        <v>357</v>
      </c>
      <c r="Q69" s="94">
        <v>4.8128774805867129E-3</v>
      </c>
      <c r="R69" s="21" t="s">
        <v>36</v>
      </c>
      <c r="S69" s="96">
        <v>2660</v>
      </c>
      <c r="T69" s="99" t="s">
        <v>106</v>
      </c>
      <c r="U69" s="26">
        <v>91</v>
      </c>
      <c r="V69" s="101">
        <v>357392000</v>
      </c>
      <c r="W69" s="94">
        <v>4.4140365601811468E-3</v>
      </c>
      <c r="X69" s="68"/>
      <c r="Y69" s="27" t="s">
        <v>2360</v>
      </c>
      <c r="Z69" s="74"/>
    </row>
    <row r="70" spans="1:26" ht="15" customHeight="1" x14ac:dyDescent="0.25">
      <c r="A70" s="65">
        <v>1</v>
      </c>
      <c r="B70" s="71" t="s">
        <v>26</v>
      </c>
      <c r="C70" s="74">
        <v>26604</v>
      </c>
      <c r="D70" s="71" t="s">
        <v>97</v>
      </c>
      <c r="E70" s="78">
        <v>21</v>
      </c>
      <c r="F70" s="71" t="s">
        <v>115</v>
      </c>
      <c r="G70" s="71" t="s">
        <v>99</v>
      </c>
      <c r="H70" s="71" t="s">
        <v>116</v>
      </c>
      <c r="I70" s="71" t="s">
        <v>55</v>
      </c>
      <c r="J70" s="71"/>
      <c r="K70" s="71" t="s">
        <v>102</v>
      </c>
      <c r="L70" s="71" t="s">
        <v>103</v>
      </c>
      <c r="M70" s="71" t="s">
        <v>117</v>
      </c>
      <c r="N70" s="71" t="s">
        <v>118</v>
      </c>
      <c r="O70" s="20">
        <v>138</v>
      </c>
      <c r="P70" s="78">
        <v>143</v>
      </c>
      <c r="Q70" s="94">
        <v>1.9278472821397756E-3</v>
      </c>
      <c r="R70" s="21" t="s">
        <v>36</v>
      </c>
      <c r="S70" s="96">
        <v>2660</v>
      </c>
      <c r="T70" s="99" t="s">
        <v>106</v>
      </c>
      <c r="U70" s="26">
        <v>33</v>
      </c>
      <c r="V70" s="101">
        <v>133937000</v>
      </c>
      <c r="W70" s="94">
        <v>1.6542139017129156E-3</v>
      </c>
      <c r="X70" s="68"/>
      <c r="Y70" s="27" t="s">
        <v>2361</v>
      </c>
      <c r="Z70" s="74"/>
    </row>
    <row r="71" spans="1:26" ht="15" customHeight="1" x14ac:dyDescent="0.25">
      <c r="A71" s="65">
        <v>1</v>
      </c>
      <c r="B71" s="71" t="s">
        <v>26</v>
      </c>
      <c r="C71" s="74">
        <v>26605</v>
      </c>
      <c r="D71" s="71" t="s">
        <v>97</v>
      </c>
      <c r="E71" s="78">
        <v>18</v>
      </c>
      <c r="F71" s="71" t="s">
        <v>119</v>
      </c>
      <c r="G71" s="71" t="s">
        <v>99</v>
      </c>
      <c r="H71" s="71" t="s">
        <v>120</v>
      </c>
      <c r="I71" s="71" t="s">
        <v>55</v>
      </c>
      <c r="J71" s="71" t="s">
        <v>101</v>
      </c>
      <c r="K71" s="71" t="s">
        <v>102</v>
      </c>
      <c r="L71" s="71" t="s">
        <v>103</v>
      </c>
      <c r="M71" s="71" t="s">
        <v>121</v>
      </c>
      <c r="N71" s="71" t="s">
        <v>122</v>
      </c>
      <c r="O71" s="20">
        <v>300</v>
      </c>
      <c r="P71" s="78">
        <v>315</v>
      </c>
      <c r="Q71" s="94">
        <v>4.2466566005176874E-3</v>
      </c>
      <c r="R71" s="21" t="s">
        <v>36</v>
      </c>
      <c r="S71" s="96">
        <v>2660</v>
      </c>
      <c r="T71" s="99" t="s">
        <v>106</v>
      </c>
      <c r="U71" s="26">
        <v>90</v>
      </c>
      <c r="V71" s="101">
        <v>320000000</v>
      </c>
      <c r="W71" s="94">
        <v>3.9522196894669357E-3</v>
      </c>
      <c r="X71" s="68"/>
      <c r="Y71" s="27" t="s">
        <v>2362</v>
      </c>
      <c r="Z71" s="74"/>
    </row>
    <row r="72" spans="1:26" ht="15" customHeight="1" x14ac:dyDescent="0.25">
      <c r="A72" s="65">
        <v>1</v>
      </c>
      <c r="B72" s="71" t="s">
        <v>26</v>
      </c>
      <c r="C72" s="74">
        <v>26606</v>
      </c>
      <c r="D72" s="71" t="s">
        <v>97</v>
      </c>
      <c r="E72" s="78">
        <v>23</v>
      </c>
      <c r="F72" s="71" t="s">
        <v>123</v>
      </c>
      <c r="G72" s="71" t="s">
        <v>99</v>
      </c>
      <c r="H72" s="71" t="s">
        <v>124</v>
      </c>
      <c r="I72" s="71" t="s">
        <v>31</v>
      </c>
      <c r="J72" s="71"/>
      <c r="K72" s="71" t="s">
        <v>102</v>
      </c>
      <c r="L72" s="71" t="s">
        <v>103</v>
      </c>
      <c r="M72" s="71" t="s">
        <v>125</v>
      </c>
      <c r="N72" s="71" t="s">
        <v>126</v>
      </c>
      <c r="O72" s="20">
        <v>618</v>
      </c>
      <c r="P72" s="78">
        <v>743</v>
      </c>
      <c r="Q72" s="94">
        <v>1.0016716997411561E-2</v>
      </c>
      <c r="R72" s="21" t="s">
        <v>36</v>
      </c>
      <c r="S72" s="96">
        <v>2660</v>
      </c>
      <c r="T72" s="99" t="s">
        <v>106</v>
      </c>
      <c r="U72" s="26">
        <v>142</v>
      </c>
      <c r="V72" s="101">
        <v>643376000</v>
      </c>
      <c r="W72" s="94">
        <v>7.946135296657747E-3</v>
      </c>
      <c r="X72" s="68"/>
      <c r="Y72" s="27"/>
      <c r="Z72" s="74" t="s">
        <v>245</v>
      </c>
    </row>
    <row r="73" spans="1:26" ht="15" customHeight="1" x14ac:dyDescent="0.25">
      <c r="A73" s="62">
        <v>1</v>
      </c>
      <c r="B73" s="68" t="s">
        <v>26</v>
      </c>
      <c r="C73" s="74">
        <v>26621</v>
      </c>
      <c r="D73" s="68" t="s">
        <v>342</v>
      </c>
      <c r="E73" s="74">
        <v>93</v>
      </c>
      <c r="F73" s="80" t="s">
        <v>343</v>
      </c>
      <c r="G73" s="68" t="s">
        <v>344</v>
      </c>
      <c r="H73" s="68" t="s">
        <v>345</v>
      </c>
      <c r="I73" s="68" t="s">
        <v>55</v>
      </c>
      <c r="J73" s="68" t="s">
        <v>346</v>
      </c>
      <c r="K73" s="68" t="s">
        <v>347</v>
      </c>
      <c r="L73" s="68" t="s">
        <v>348</v>
      </c>
      <c r="M73" s="80" t="s">
        <v>349</v>
      </c>
      <c r="N73" s="80" t="s">
        <v>350</v>
      </c>
      <c r="O73" s="20">
        <v>4</v>
      </c>
      <c r="P73" s="21">
        <v>6740</v>
      </c>
      <c r="Q73" s="94">
        <v>9.0864969801553064E-2</v>
      </c>
      <c r="R73" s="21" t="s">
        <v>36</v>
      </c>
      <c r="S73" s="23">
        <v>2662</v>
      </c>
      <c r="T73" s="24" t="s">
        <v>351</v>
      </c>
      <c r="U73" s="26">
        <v>1</v>
      </c>
      <c r="V73" s="101">
        <v>7084545000</v>
      </c>
      <c r="W73" s="94">
        <v>8.7498994499732904E-2</v>
      </c>
      <c r="X73" s="68"/>
      <c r="Y73" s="109"/>
      <c r="Z73" s="74"/>
    </row>
    <row r="74" spans="1:26" ht="15" customHeight="1" x14ac:dyDescent="0.25">
      <c r="A74" s="62">
        <v>1</v>
      </c>
      <c r="B74" s="68" t="s">
        <v>26</v>
      </c>
      <c r="C74" s="74">
        <v>26622</v>
      </c>
      <c r="D74" s="68" t="s">
        <v>342</v>
      </c>
      <c r="E74" s="74">
        <v>92</v>
      </c>
      <c r="F74" s="80" t="s">
        <v>352</v>
      </c>
      <c r="G74" s="68" t="s">
        <v>344</v>
      </c>
      <c r="H74" s="68" t="s">
        <v>353</v>
      </c>
      <c r="I74" s="68" t="s">
        <v>55</v>
      </c>
      <c r="J74" s="68" t="s">
        <v>346</v>
      </c>
      <c r="K74" s="68" t="s">
        <v>347</v>
      </c>
      <c r="L74" s="68" t="s">
        <v>348</v>
      </c>
      <c r="M74" s="80" t="s">
        <v>354</v>
      </c>
      <c r="N74" s="80" t="s">
        <v>63</v>
      </c>
      <c r="O74" s="20">
        <v>1</v>
      </c>
      <c r="P74" s="21">
        <v>715</v>
      </c>
      <c r="Q74" s="94">
        <v>9.6392364106988784E-3</v>
      </c>
      <c r="R74" s="21" t="s">
        <v>36</v>
      </c>
      <c r="S74" s="23">
        <v>2662</v>
      </c>
      <c r="T74" s="24" t="s">
        <v>351</v>
      </c>
      <c r="U74" s="26">
        <v>0.25</v>
      </c>
      <c r="V74" s="101">
        <v>515785000</v>
      </c>
      <c r="W74" s="94">
        <v>6.3702988516615728E-3</v>
      </c>
      <c r="X74" s="68"/>
      <c r="Y74" s="109"/>
      <c r="Z74" s="74"/>
    </row>
    <row r="75" spans="1:26" ht="15" customHeight="1" x14ac:dyDescent="0.25">
      <c r="A75" s="62">
        <v>1</v>
      </c>
      <c r="B75" s="68" t="s">
        <v>26</v>
      </c>
      <c r="C75" s="74">
        <v>26623</v>
      </c>
      <c r="D75" s="68" t="s">
        <v>342</v>
      </c>
      <c r="E75" s="74">
        <v>94</v>
      </c>
      <c r="F75" s="80" t="s">
        <v>355</v>
      </c>
      <c r="G75" s="68" t="s">
        <v>344</v>
      </c>
      <c r="H75" s="68" t="s">
        <v>356</v>
      </c>
      <c r="I75" s="68" t="s">
        <v>55</v>
      </c>
      <c r="J75" s="68" t="s">
        <v>346</v>
      </c>
      <c r="K75" s="68" t="s">
        <v>347</v>
      </c>
      <c r="L75" s="68" t="s">
        <v>348</v>
      </c>
      <c r="M75" s="80" t="s">
        <v>357</v>
      </c>
      <c r="N75" s="80" t="s">
        <v>358</v>
      </c>
      <c r="O75" s="20">
        <v>4</v>
      </c>
      <c r="P75" s="21">
        <v>3287</v>
      </c>
      <c r="Q75" s="94">
        <v>4.4313524590163932E-2</v>
      </c>
      <c r="R75" s="21" t="s">
        <v>36</v>
      </c>
      <c r="S75" s="23">
        <v>2662</v>
      </c>
      <c r="T75" s="24" t="s">
        <v>351</v>
      </c>
      <c r="U75" s="26">
        <v>1</v>
      </c>
      <c r="V75" s="101">
        <v>3587016000</v>
      </c>
      <c r="W75" s="94">
        <v>4.4302110192602905E-2</v>
      </c>
      <c r="X75" s="68"/>
      <c r="Y75" s="109"/>
      <c r="Z75" s="74"/>
    </row>
    <row r="76" spans="1:26" ht="15" customHeight="1" x14ac:dyDescent="0.25">
      <c r="A76" s="62">
        <v>1</v>
      </c>
      <c r="B76" s="68" t="s">
        <v>26</v>
      </c>
      <c r="C76" s="74">
        <v>27461</v>
      </c>
      <c r="D76" s="68" t="s">
        <v>342</v>
      </c>
      <c r="E76" s="74">
        <v>100</v>
      </c>
      <c r="F76" s="80" t="s">
        <v>404</v>
      </c>
      <c r="G76" s="68" t="s">
        <v>344</v>
      </c>
      <c r="H76" s="68" t="s">
        <v>405</v>
      </c>
      <c r="I76" s="68" t="s">
        <v>55</v>
      </c>
      <c r="J76" s="68"/>
      <c r="K76" s="68" t="s">
        <v>347</v>
      </c>
      <c r="L76" s="68" t="s">
        <v>371</v>
      </c>
      <c r="M76" s="80" t="s">
        <v>406</v>
      </c>
      <c r="N76" s="80" t="s">
        <v>407</v>
      </c>
      <c r="O76" s="20">
        <v>4</v>
      </c>
      <c r="P76" s="21">
        <v>334</v>
      </c>
      <c r="Q76" s="94">
        <v>4.5028041415012942E-3</v>
      </c>
      <c r="R76" s="21" t="s">
        <v>36</v>
      </c>
      <c r="S76" s="23">
        <v>2746</v>
      </c>
      <c r="T76" s="24" t="s">
        <v>408</v>
      </c>
      <c r="U76" s="26">
        <v>1</v>
      </c>
      <c r="V76" s="101">
        <v>334456000</v>
      </c>
      <c r="W76" s="94">
        <v>4.1307612139386048E-3</v>
      </c>
      <c r="X76" s="68"/>
      <c r="Y76" s="109"/>
      <c r="Z76" s="74"/>
    </row>
    <row r="77" spans="1:26" ht="15" customHeight="1" x14ac:dyDescent="0.25">
      <c r="A77" s="62">
        <v>1</v>
      </c>
      <c r="B77" s="68" t="s">
        <v>26</v>
      </c>
      <c r="C77" s="74">
        <v>27463</v>
      </c>
      <c r="D77" s="68" t="s">
        <v>342</v>
      </c>
      <c r="E77" s="74">
        <v>101</v>
      </c>
      <c r="F77" s="80" t="s">
        <v>409</v>
      </c>
      <c r="G77" s="68" t="s">
        <v>344</v>
      </c>
      <c r="H77" s="68" t="s">
        <v>405</v>
      </c>
      <c r="I77" s="68" t="s">
        <v>55</v>
      </c>
      <c r="J77" s="68"/>
      <c r="K77" s="68" t="s">
        <v>347</v>
      </c>
      <c r="L77" s="68" t="s">
        <v>371</v>
      </c>
      <c r="M77" s="80" t="s">
        <v>410</v>
      </c>
      <c r="N77" s="80" t="s">
        <v>411</v>
      </c>
      <c r="O77" s="20">
        <v>4</v>
      </c>
      <c r="P77" s="21">
        <v>334</v>
      </c>
      <c r="Q77" s="94">
        <v>4.5028041415012942E-3</v>
      </c>
      <c r="R77" s="21" t="s">
        <v>36</v>
      </c>
      <c r="S77" s="23">
        <v>2746</v>
      </c>
      <c r="T77" s="24" t="s">
        <v>408</v>
      </c>
      <c r="U77" s="26">
        <v>1</v>
      </c>
      <c r="V77" s="101">
        <v>334456000</v>
      </c>
      <c r="W77" s="94">
        <v>4.1307612139386048E-3</v>
      </c>
      <c r="X77" s="68"/>
      <c r="Y77" s="109"/>
      <c r="Z77" s="74"/>
    </row>
    <row r="78" spans="1:26" ht="15" customHeight="1" x14ac:dyDescent="0.25">
      <c r="A78" s="62">
        <v>1</v>
      </c>
      <c r="B78" s="68" t="s">
        <v>26</v>
      </c>
      <c r="C78" s="74">
        <v>27591</v>
      </c>
      <c r="D78" s="68" t="s">
        <v>141</v>
      </c>
      <c r="E78" s="74">
        <v>95</v>
      </c>
      <c r="F78" s="80" t="s">
        <v>359</v>
      </c>
      <c r="G78" s="68" t="s">
        <v>360</v>
      </c>
      <c r="H78" s="68" t="s">
        <v>361</v>
      </c>
      <c r="I78" s="68" t="s">
        <v>31</v>
      </c>
      <c r="J78" s="68"/>
      <c r="K78" s="68" t="s">
        <v>347</v>
      </c>
      <c r="L78" s="68" t="s">
        <v>362</v>
      </c>
      <c r="M78" s="80" t="s">
        <v>363</v>
      </c>
      <c r="N78" s="80" t="s">
        <v>364</v>
      </c>
      <c r="O78" s="20">
        <v>10</v>
      </c>
      <c r="P78" s="21">
        <v>0</v>
      </c>
      <c r="Q78" s="94">
        <v>0</v>
      </c>
      <c r="R78" s="21" t="s">
        <v>36</v>
      </c>
      <c r="S78" s="23">
        <v>2759</v>
      </c>
      <c r="T78" s="24" t="s">
        <v>365</v>
      </c>
      <c r="U78" s="26">
        <v>5</v>
      </c>
      <c r="V78" s="101">
        <v>486000000</v>
      </c>
      <c r="W78" s="94">
        <v>6.0024336533779088E-3</v>
      </c>
      <c r="X78" s="68"/>
      <c r="Y78" s="109"/>
      <c r="Z78" s="74" t="s">
        <v>245</v>
      </c>
    </row>
    <row r="79" spans="1:26" ht="15" customHeight="1" x14ac:dyDescent="0.25">
      <c r="A79" s="62">
        <v>1</v>
      </c>
      <c r="B79" s="68" t="s">
        <v>26</v>
      </c>
      <c r="C79" s="74">
        <v>27592</v>
      </c>
      <c r="D79" s="68" t="s">
        <v>141</v>
      </c>
      <c r="E79" s="74">
        <v>96</v>
      </c>
      <c r="F79" s="80" t="s">
        <v>366</v>
      </c>
      <c r="G79" s="68" t="s">
        <v>360</v>
      </c>
      <c r="H79" s="68" t="s">
        <v>361</v>
      </c>
      <c r="I79" s="68" t="s">
        <v>31</v>
      </c>
      <c r="J79" s="68"/>
      <c r="K79" s="68" t="s">
        <v>347</v>
      </c>
      <c r="L79" s="68" t="s">
        <v>362</v>
      </c>
      <c r="M79" s="80" t="s">
        <v>367</v>
      </c>
      <c r="N79" s="80" t="s">
        <v>40</v>
      </c>
      <c r="O79" s="20">
        <v>10</v>
      </c>
      <c r="P79" s="21">
        <v>587</v>
      </c>
      <c r="Q79" s="94">
        <v>7.9136108714408966E-3</v>
      </c>
      <c r="R79" s="21" t="s">
        <v>36</v>
      </c>
      <c r="S79" s="23">
        <v>2759</v>
      </c>
      <c r="T79" s="24" t="s">
        <v>365</v>
      </c>
      <c r="U79" s="26">
        <v>0</v>
      </c>
      <c r="V79" s="101">
        <v>0</v>
      </c>
      <c r="W79" s="94">
        <v>0</v>
      </c>
      <c r="X79" s="68"/>
      <c r="Y79" s="109"/>
      <c r="Z79" s="74"/>
    </row>
    <row r="80" spans="1:26" ht="15" customHeight="1" x14ac:dyDescent="0.25">
      <c r="A80" s="62">
        <v>1</v>
      </c>
      <c r="B80" s="68" t="s">
        <v>26</v>
      </c>
      <c r="C80" s="74">
        <v>27661</v>
      </c>
      <c r="D80" s="68" t="s">
        <v>137</v>
      </c>
      <c r="E80" s="74">
        <v>85</v>
      </c>
      <c r="F80" s="80" t="s">
        <v>322</v>
      </c>
      <c r="G80" s="68" t="s">
        <v>256</v>
      </c>
      <c r="H80" s="68" t="s">
        <v>323</v>
      </c>
      <c r="I80" s="68" t="s">
        <v>31</v>
      </c>
      <c r="J80" s="68"/>
      <c r="K80" s="68" t="s">
        <v>258</v>
      </c>
      <c r="L80" s="68" t="s">
        <v>324</v>
      </c>
      <c r="M80" s="80" t="s">
        <v>325</v>
      </c>
      <c r="N80" s="80" t="s">
        <v>59</v>
      </c>
      <c r="O80" s="20">
        <v>1</v>
      </c>
      <c r="P80" s="21">
        <v>978</v>
      </c>
      <c r="Q80" s="94">
        <v>1.3184857635893011E-2</v>
      </c>
      <c r="R80" s="21" t="s">
        <v>36</v>
      </c>
      <c r="S80" s="23">
        <v>2766</v>
      </c>
      <c r="T80" s="24" t="s">
        <v>326</v>
      </c>
      <c r="U80" s="26">
        <v>1</v>
      </c>
      <c r="V80" s="101">
        <v>778193000</v>
      </c>
      <c r="W80" s="94">
        <v>9.6112178025166972E-3</v>
      </c>
      <c r="X80" s="17" t="s">
        <v>2377</v>
      </c>
      <c r="Y80" s="109"/>
      <c r="Z80" s="74" t="s">
        <v>245</v>
      </c>
    </row>
    <row r="81" spans="1:26" ht="15" customHeight="1" x14ac:dyDescent="0.25">
      <c r="A81" s="62">
        <v>1</v>
      </c>
      <c r="B81" s="68" t="s">
        <v>26</v>
      </c>
      <c r="C81" s="74">
        <v>27662</v>
      </c>
      <c r="D81" s="68" t="s">
        <v>137</v>
      </c>
      <c r="E81" s="74">
        <v>83</v>
      </c>
      <c r="F81" s="80" t="s">
        <v>327</v>
      </c>
      <c r="G81" s="68" t="s">
        <v>256</v>
      </c>
      <c r="H81" s="68" t="s">
        <v>323</v>
      </c>
      <c r="I81" s="68" t="s">
        <v>31</v>
      </c>
      <c r="J81" s="68"/>
      <c r="K81" s="68" t="s">
        <v>258</v>
      </c>
      <c r="L81" s="68" t="s">
        <v>324</v>
      </c>
      <c r="M81" s="80" t="s">
        <v>328</v>
      </c>
      <c r="N81" s="80" t="s">
        <v>59</v>
      </c>
      <c r="O81" s="20">
        <v>1</v>
      </c>
      <c r="P81" s="21">
        <v>173</v>
      </c>
      <c r="Q81" s="94">
        <v>2.3322907679033649E-3</v>
      </c>
      <c r="R81" s="21" t="s">
        <v>36</v>
      </c>
      <c r="S81" s="23">
        <v>2766</v>
      </c>
      <c r="T81" s="24" t="s">
        <v>326</v>
      </c>
      <c r="U81" s="26">
        <v>1</v>
      </c>
      <c r="V81" s="101">
        <v>142622000</v>
      </c>
      <c r="W81" s="94">
        <v>1.761479614222354E-3</v>
      </c>
      <c r="X81" s="68"/>
      <c r="Y81" s="109"/>
      <c r="Z81" s="74" t="s">
        <v>245</v>
      </c>
    </row>
    <row r="82" spans="1:26" ht="15" customHeight="1" x14ac:dyDescent="0.25">
      <c r="A82" s="62">
        <v>1</v>
      </c>
      <c r="B82" s="68" t="s">
        <v>26</v>
      </c>
      <c r="C82" s="74">
        <v>27663</v>
      </c>
      <c r="D82" s="68" t="s">
        <v>137</v>
      </c>
      <c r="E82" s="74">
        <v>84</v>
      </c>
      <c r="F82" s="80" t="s">
        <v>329</v>
      </c>
      <c r="G82" s="68" t="s">
        <v>256</v>
      </c>
      <c r="H82" s="68" t="s">
        <v>323</v>
      </c>
      <c r="I82" s="68" t="s">
        <v>31</v>
      </c>
      <c r="J82" s="68"/>
      <c r="K82" s="68" t="s">
        <v>258</v>
      </c>
      <c r="L82" s="68" t="s">
        <v>324</v>
      </c>
      <c r="M82" s="80" t="s">
        <v>330</v>
      </c>
      <c r="N82" s="80" t="s">
        <v>59</v>
      </c>
      <c r="O82" s="20">
        <v>1</v>
      </c>
      <c r="P82" s="21">
        <v>0</v>
      </c>
      <c r="Q82" s="94">
        <v>0</v>
      </c>
      <c r="R82" s="21" t="s">
        <v>36</v>
      </c>
      <c r="S82" s="23">
        <v>2766</v>
      </c>
      <c r="T82" s="24" t="s">
        <v>326</v>
      </c>
      <c r="U82" s="26">
        <v>1</v>
      </c>
      <c r="V82" s="101">
        <v>200000000</v>
      </c>
      <c r="W82" s="94">
        <v>2.4701373059168347E-3</v>
      </c>
      <c r="X82" s="17" t="s">
        <v>2377</v>
      </c>
      <c r="Y82" s="109"/>
      <c r="Z82" s="74" t="s">
        <v>245</v>
      </c>
    </row>
    <row r="83" spans="1:26" ht="15" customHeight="1" x14ac:dyDescent="0.25">
      <c r="A83" s="62">
        <v>1</v>
      </c>
      <c r="B83" s="68" t="s">
        <v>26</v>
      </c>
      <c r="C83" s="74">
        <v>27664</v>
      </c>
      <c r="D83" s="68" t="s">
        <v>137</v>
      </c>
      <c r="E83" s="74">
        <v>82</v>
      </c>
      <c r="F83" s="80" t="s">
        <v>331</v>
      </c>
      <c r="G83" s="68" t="s">
        <v>256</v>
      </c>
      <c r="H83" s="68" t="s">
        <v>323</v>
      </c>
      <c r="I83" s="68" t="s">
        <v>31</v>
      </c>
      <c r="J83" s="68"/>
      <c r="K83" s="68" t="s">
        <v>258</v>
      </c>
      <c r="L83" s="68" t="s">
        <v>324</v>
      </c>
      <c r="M83" s="80" t="s">
        <v>332</v>
      </c>
      <c r="N83" s="80" t="s">
        <v>59</v>
      </c>
      <c r="O83" s="20">
        <v>12</v>
      </c>
      <c r="P83" s="21">
        <v>107</v>
      </c>
      <c r="Q83" s="94">
        <v>1.4425150992234685E-3</v>
      </c>
      <c r="R83" s="21" t="s">
        <v>36</v>
      </c>
      <c r="S83" s="23">
        <v>2766</v>
      </c>
      <c r="T83" s="24" t="s">
        <v>326</v>
      </c>
      <c r="U83" s="26">
        <v>3</v>
      </c>
      <c r="V83" s="101">
        <v>137218000</v>
      </c>
      <c r="W83" s="94">
        <v>1.6947365042164811E-3</v>
      </c>
      <c r="X83" s="68"/>
      <c r="Y83" s="109"/>
      <c r="Z83" s="74" t="s">
        <v>245</v>
      </c>
    </row>
    <row r="84" spans="1:26" ht="15" customHeight="1" x14ac:dyDescent="0.25">
      <c r="A84" s="62">
        <v>1</v>
      </c>
      <c r="B84" s="68" t="s">
        <v>26</v>
      </c>
      <c r="C84" s="74">
        <v>27665</v>
      </c>
      <c r="D84" s="68" t="s">
        <v>137</v>
      </c>
      <c r="E84" s="74">
        <v>88</v>
      </c>
      <c r="F84" s="80" t="s">
        <v>333</v>
      </c>
      <c r="G84" s="68" t="s">
        <v>256</v>
      </c>
      <c r="H84" s="68" t="s">
        <v>323</v>
      </c>
      <c r="I84" s="68" t="s">
        <v>31</v>
      </c>
      <c r="J84" s="68"/>
      <c r="K84" s="68" t="s">
        <v>258</v>
      </c>
      <c r="L84" s="68" t="s">
        <v>324</v>
      </c>
      <c r="M84" s="80" t="s">
        <v>334</v>
      </c>
      <c r="N84" s="80" t="s">
        <v>59</v>
      </c>
      <c r="O84" s="20">
        <v>1</v>
      </c>
      <c r="P84" s="21">
        <v>0</v>
      </c>
      <c r="Q84" s="94">
        <v>0</v>
      </c>
      <c r="R84" s="21" t="s">
        <v>36</v>
      </c>
      <c r="S84" s="23">
        <v>2766</v>
      </c>
      <c r="T84" s="24" t="s">
        <v>326</v>
      </c>
      <c r="U84" s="26">
        <v>0</v>
      </c>
      <c r="V84" s="101">
        <v>0</v>
      </c>
      <c r="W84" s="94">
        <v>0</v>
      </c>
      <c r="X84" s="68"/>
      <c r="Y84" s="109"/>
      <c r="Z84" s="74"/>
    </row>
    <row r="85" spans="1:26" ht="15" customHeight="1" x14ac:dyDescent="0.25">
      <c r="A85" s="62">
        <v>1</v>
      </c>
      <c r="B85" s="68" t="s">
        <v>26</v>
      </c>
      <c r="C85" s="74">
        <v>28701</v>
      </c>
      <c r="D85" s="68" t="s">
        <v>141</v>
      </c>
      <c r="E85" s="74">
        <v>30</v>
      </c>
      <c r="F85" s="80" t="s">
        <v>142</v>
      </c>
      <c r="G85" s="68" t="s">
        <v>128</v>
      </c>
      <c r="H85" s="68" t="s">
        <v>143</v>
      </c>
      <c r="I85" s="68" t="s">
        <v>31</v>
      </c>
      <c r="J85" s="68"/>
      <c r="K85" s="68" t="s">
        <v>102</v>
      </c>
      <c r="L85" s="68" t="s">
        <v>144</v>
      </c>
      <c r="M85" s="80" t="s">
        <v>145</v>
      </c>
      <c r="N85" s="80" t="s">
        <v>43</v>
      </c>
      <c r="O85" s="20">
        <v>4</v>
      </c>
      <c r="P85" s="21">
        <v>29</v>
      </c>
      <c r="Q85" s="94">
        <v>3.9096203623813631E-4</v>
      </c>
      <c r="R85" s="21" t="s">
        <v>36</v>
      </c>
      <c r="S85" s="23">
        <v>2870</v>
      </c>
      <c r="T85" s="24" t="s">
        <v>146</v>
      </c>
      <c r="U85" s="26">
        <v>1</v>
      </c>
      <c r="V85" s="101">
        <v>35591000</v>
      </c>
      <c r="W85" s="94">
        <v>4.3957328427443034E-4</v>
      </c>
      <c r="X85" s="68"/>
      <c r="Y85" s="109"/>
      <c r="Z85" s="74" t="s">
        <v>245</v>
      </c>
    </row>
    <row r="86" spans="1:26" ht="15" customHeight="1" x14ac:dyDescent="0.25">
      <c r="A86" s="62">
        <v>1</v>
      </c>
      <c r="B86" s="68" t="s">
        <v>26</v>
      </c>
      <c r="C86" s="74">
        <v>28702</v>
      </c>
      <c r="D86" s="68" t="s">
        <v>141</v>
      </c>
      <c r="E86" s="74">
        <v>32</v>
      </c>
      <c r="F86" s="80" t="s">
        <v>147</v>
      </c>
      <c r="G86" s="68" t="s">
        <v>128</v>
      </c>
      <c r="H86" s="68" t="s">
        <v>143</v>
      </c>
      <c r="I86" s="68" t="s">
        <v>31</v>
      </c>
      <c r="J86" s="68"/>
      <c r="K86" s="68" t="s">
        <v>102</v>
      </c>
      <c r="L86" s="68" t="s">
        <v>144</v>
      </c>
      <c r="M86" s="80" t="s">
        <v>148</v>
      </c>
      <c r="N86" s="80" t="s">
        <v>40</v>
      </c>
      <c r="O86" s="20">
        <v>4</v>
      </c>
      <c r="P86" s="21">
        <v>200</v>
      </c>
      <c r="Q86" s="94">
        <v>2.6962899050905955E-3</v>
      </c>
      <c r="R86" s="21" t="s">
        <v>36</v>
      </c>
      <c r="S86" s="23">
        <v>2870</v>
      </c>
      <c r="T86" s="24" t="s">
        <v>146</v>
      </c>
      <c r="U86" s="26">
        <v>1</v>
      </c>
      <c r="V86" s="101">
        <v>200140000</v>
      </c>
      <c r="W86" s="94">
        <v>2.4718664020309767E-3</v>
      </c>
      <c r="X86" s="68"/>
      <c r="Y86" s="109"/>
      <c r="Z86" s="74" t="s">
        <v>245</v>
      </c>
    </row>
    <row r="87" spans="1:26" ht="15" customHeight="1" x14ac:dyDescent="0.25">
      <c r="A87" s="62">
        <v>1</v>
      </c>
      <c r="B87" s="68" t="s">
        <v>26</v>
      </c>
      <c r="C87" s="74">
        <v>28703</v>
      </c>
      <c r="D87" s="68" t="s">
        <v>141</v>
      </c>
      <c r="E87" s="74">
        <v>31</v>
      </c>
      <c r="F87" s="80" t="s">
        <v>149</v>
      </c>
      <c r="G87" s="68" t="s">
        <v>128</v>
      </c>
      <c r="H87" s="68" t="s">
        <v>143</v>
      </c>
      <c r="I87" s="68" t="s">
        <v>31</v>
      </c>
      <c r="J87" s="68"/>
      <c r="K87" s="68" t="s">
        <v>102</v>
      </c>
      <c r="L87" s="68" t="s">
        <v>144</v>
      </c>
      <c r="M87" s="80" t="s">
        <v>150</v>
      </c>
      <c r="N87" s="80" t="s">
        <v>151</v>
      </c>
      <c r="O87" s="20">
        <v>4</v>
      </c>
      <c r="P87" s="21">
        <v>243</v>
      </c>
      <c r="Q87" s="94">
        <v>3.2759922346850732E-3</v>
      </c>
      <c r="R87" s="21" t="s">
        <v>36</v>
      </c>
      <c r="S87" s="23">
        <v>2870</v>
      </c>
      <c r="T87" s="24" t="s">
        <v>146</v>
      </c>
      <c r="U87" s="26">
        <v>1</v>
      </c>
      <c r="V87" s="101">
        <v>243027000</v>
      </c>
      <c r="W87" s="94">
        <v>3.0015502952252531E-3</v>
      </c>
      <c r="X87" s="68"/>
      <c r="Y87" s="109"/>
      <c r="Z87" s="74" t="s">
        <v>245</v>
      </c>
    </row>
    <row r="88" spans="1:26" ht="15" customHeight="1" x14ac:dyDescent="0.25">
      <c r="A88" s="62">
        <v>1</v>
      </c>
      <c r="B88" s="68" t="s">
        <v>26</v>
      </c>
      <c r="C88" s="74">
        <v>29261</v>
      </c>
      <c r="D88" s="68" t="s">
        <v>292</v>
      </c>
      <c r="E88" s="74">
        <v>89</v>
      </c>
      <c r="F88" s="80" t="s">
        <v>335</v>
      </c>
      <c r="G88" s="68" t="s">
        <v>336</v>
      </c>
      <c r="H88" s="68" t="s">
        <v>337</v>
      </c>
      <c r="I88" s="68" t="s">
        <v>55</v>
      </c>
      <c r="J88" s="68"/>
      <c r="K88" s="68" t="s">
        <v>258</v>
      </c>
      <c r="L88" s="68" t="s">
        <v>338</v>
      </c>
      <c r="M88" s="80" t="s">
        <v>339</v>
      </c>
      <c r="N88" s="80" t="s">
        <v>340</v>
      </c>
      <c r="O88" s="20">
        <v>67</v>
      </c>
      <c r="P88" s="21">
        <v>715</v>
      </c>
      <c r="Q88" s="94">
        <v>9.6392364106988784E-3</v>
      </c>
      <c r="R88" s="21" t="s">
        <v>36</v>
      </c>
      <c r="S88" s="23">
        <v>2926</v>
      </c>
      <c r="T88" s="24" t="s">
        <v>341</v>
      </c>
      <c r="U88" s="26">
        <v>12</v>
      </c>
      <c r="V88" s="101">
        <v>614785000</v>
      </c>
      <c r="W88" s="94">
        <v>7.5930168180904064E-3</v>
      </c>
      <c r="X88" s="68"/>
      <c r="Y88" s="109"/>
      <c r="Z88" s="74"/>
    </row>
    <row r="89" spans="1:26" ht="15" customHeight="1" x14ac:dyDescent="0.25">
      <c r="A89" s="28">
        <v>2</v>
      </c>
      <c r="B89" s="18" t="s">
        <v>413</v>
      </c>
      <c r="C89" s="17">
        <v>22761</v>
      </c>
      <c r="D89" s="18" t="s">
        <v>27</v>
      </c>
      <c r="E89" s="17">
        <v>5</v>
      </c>
      <c r="F89" s="19" t="s">
        <v>52</v>
      </c>
      <c r="G89" s="18" t="s">
        <v>53</v>
      </c>
      <c r="H89" s="18" t="s">
        <v>54</v>
      </c>
      <c r="I89" s="18" t="s">
        <v>55</v>
      </c>
      <c r="J89" s="18" t="s">
        <v>56</v>
      </c>
      <c r="K89" s="18" t="s">
        <v>32</v>
      </c>
      <c r="L89" s="18" t="s">
        <v>57</v>
      </c>
      <c r="M89" s="19" t="s">
        <v>438</v>
      </c>
      <c r="N89" s="19" t="s">
        <v>59</v>
      </c>
      <c r="O89" s="20">
        <v>8</v>
      </c>
      <c r="P89" s="21">
        <v>580</v>
      </c>
      <c r="Q89" s="22">
        <v>1.8545756858732495E-2</v>
      </c>
      <c r="R89" s="21" t="s">
        <v>36</v>
      </c>
      <c r="S89" s="23">
        <v>2276</v>
      </c>
      <c r="T89" s="24" t="s">
        <v>439</v>
      </c>
      <c r="U89" s="26">
        <v>2</v>
      </c>
      <c r="V89" s="25">
        <v>726055000</v>
      </c>
      <c r="W89" s="22">
        <v>1.883986711063455E-2</v>
      </c>
      <c r="X89" s="29" t="s">
        <v>440</v>
      </c>
      <c r="Y89" s="18"/>
      <c r="Z89" s="17"/>
    </row>
    <row r="90" spans="1:26" ht="15" customHeight="1" x14ac:dyDescent="0.25">
      <c r="A90" s="28">
        <v>2</v>
      </c>
      <c r="B90" s="18" t="s">
        <v>413</v>
      </c>
      <c r="C90" s="17">
        <v>22762</v>
      </c>
      <c r="D90" s="18" t="s">
        <v>27</v>
      </c>
      <c r="E90" s="17">
        <v>6</v>
      </c>
      <c r="F90" s="19" t="s">
        <v>61</v>
      </c>
      <c r="G90" s="18" t="s">
        <v>53</v>
      </c>
      <c r="H90" s="18" t="s">
        <v>54</v>
      </c>
      <c r="I90" s="18" t="s">
        <v>55</v>
      </c>
      <c r="J90" s="18" t="s">
        <v>56</v>
      </c>
      <c r="K90" s="18" t="s">
        <v>32</v>
      </c>
      <c r="L90" s="18" t="s">
        <v>57</v>
      </c>
      <c r="M90" s="19" t="s">
        <v>441</v>
      </c>
      <c r="N90" s="19" t="s">
        <v>63</v>
      </c>
      <c r="O90" s="20">
        <v>5</v>
      </c>
      <c r="P90" s="21">
        <v>300</v>
      </c>
      <c r="Q90" s="22">
        <v>9.5926328579650829E-3</v>
      </c>
      <c r="R90" s="21" t="s">
        <v>36</v>
      </c>
      <c r="S90" s="23">
        <v>2276</v>
      </c>
      <c r="T90" s="24" t="s">
        <v>439</v>
      </c>
      <c r="U90" s="26">
        <v>1</v>
      </c>
      <c r="V90" s="25">
        <v>40028000</v>
      </c>
      <c r="W90" s="22">
        <v>1.0386571274965117E-3</v>
      </c>
      <c r="X90" s="29" t="s">
        <v>442</v>
      </c>
      <c r="Y90" s="18"/>
      <c r="Z90" s="17"/>
    </row>
    <row r="91" spans="1:26" ht="15" customHeight="1" x14ac:dyDescent="0.25">
      <c r="A91" s="28">
        <v>2</v>
      </c>
      <c r="B91" s="18" t="s">
        <v>413</v>
      </c>
      <c r="C91" s="17">
        <v>22991</v>
      </c>
      <c r="D91" s="18" t="s">
        <v>27</v>
      </c>
      <c r="E91" s="17">
        <v>16</v>
      </c>
      <c r="F91" s="19" t="s">
        <v>84</v>
      </c>
      <c r="G91" s="18" t="s">
        <v>29</v>
      </c>
      <c r="H91" s="18" t="s">
        <v>85</v>
      </c>
      <c r="I91" s="18" t="s">
        <v>55</v>
      </c>
      <c r="J91" s="18" t="s">
        <v>56</v>
      </c>
      <c r="K91" s="18" t="s">
        <v>32</v>
      </c>
      <c r="L91" s="18" t="s">
        <v>86</v>
      </c>
      <c r="M91" s="19" t="s">
        <v>452</v>
      </c>
      <c r="N91" s="19" t="s">
        <v>88</v>
      </c>
      <c r="O91" s="20">
        <v>4</v>
      </c>
      <c r="P91" s="21">
        <v>525</v>
      </c>
      <c r="Q91" s="22">
        <v>1.6787107501438896E-2</v>
      </c>
      <c r="R91" s="21" t="s">
        <v>36</v>
      </c>
      <c r="S91" s="23">
        <v>2299</v>
      </c>
      <c r="T91" s="24" t="s">
        <v>453</v>
      </c>
      <c r="U91" s="26">
        <v>1</v>
      </c>
      <c r="V91" s="25">
        <v>1140450000</v>
      </c>
      <c r="W91" s="22">
        <v>2.9592698137638571E-2</v>
      </c>
      <c r="X91" s="29" t="s">
        <v>454</v>
      </c>
      <c r="Y91" s="18"/>
      <c r="Z91" s="17"/>
    </row>
    <row r="92" spans="1:26" ht="15" customHeight="1" x14ac:dyDescent="0.25">
      <c r="A92" s="28">
        <v>2</v>
      </c>
      <c r="B92" s="18" t="s">
        <v>413</v>
      </c>
      <c r="C92" s="17">
        <v>23021</v>
      </c>
      <c r="D92" s="18" t="s">
        <v>182</v>
      </c>
      <c r="E92" s="17">
        <v>45</v>
      </c>
      <c r="F92" s="19" t="s">
        <v>183</v>
      </c>
      <c r="G92" s="18" t="s">
        <v>128</v>
      </c>
      <c r="H92" s="18" t="s">
        <v>184</v>
      </c>
      <c r="I92" s="18" t="s">
        <v>31</v>
      </c>
      <c r="J92" s="18"/>
      <c r="K92" s="18" t="s">
        <v>102</v>
      </c>
      <c r="L92" s="18" t="s">
        <v>185</v>
      </c>
      <c r="M92" s="19" t="s">
        <v>488</v>
      </c>
      <c r="N92" s="19" t="s">
        <v>187</v>
      </c>
      <c r="O92" s="20">
        <v>2695</v>
      </c>
      <c r="P92" s="21">
        <v>122</v>
      </c>
      <c r="Q92" s="22">
        <v>3.9010040289058005E-3</v>
      </c>
      <c r="R92" s="21" t="s">
        <v>36</v>
      </c>
      <c r="S92" s="23">
        <v>2302</v>
      </c>
      <c r="T92" s="24" t="s">
        <v>489</v>
      </c>
      <c r="U92" s="26">
        <v>673</v>
      </c>
      <c r="V92" s="25">
        <v>181000000</v>
      </c>
      <c r="W92" s="22">
        <v>4.69663585682194E-3</v>
      </c>
      <c r="X92" s="29"/>
      <c r="Y92" s="25"/>
      <c r="Z92" s="17" t="s">
        <v>245</v>
      </c>
    </row>
    <row r="93" spans="1:26" ht="15" customHeight="1" x14ac:dyDescent="0.25">
      <c r="A93" s="28">
        <v>2</v>
      </c>
      <c r="B93" s="18" t="s">
        <v>413</v>
      </c>
      <c r="C93" s="17">
        <v>23022</v>
      </c>
      <c r="D93" s="18" t="s">
        <v>182</v>
      </c>
      <c r="E93" s="17">
        <v>44</v>
      </c>
      <c r="F93" s="19" t="s">
        <v>189</v>
      </c>
      <c r="G93" s="18" t="s">
        <v>128</v>
      </c>
      <c r="H93" s="18" t="s">
        <v>184</v>
      </c>
      <c r="I93" s="18" t="s">
        <v>31</v>
      </c>
      <c r="J93" s="18"/>
      <c r="K93" s="18" t="s">
        <v>102</v>
      </c>
      <c r="L93" s="18" t="s">
        <v>185</v>
      </c>
      <c r="M93" s="19" t="s">
        <v>490</v>
      </c>
      <c r="N93" s="19" t="s">
        <v>191</v>
      </c>
      <c r="O93" s="20">
        <v>4428</v>
      </c>
      <c r="P93" s="21">
        <v>324</v>
      </c>
      <c r="Q93" s="22">
        <v>1.0360043486602289E-2</v>
      </c>
      <c r="R93" s="21" t="s">
        <v>36</v>
      </c>
      <c r="S93" s="23">
        <v>2302</v>
      </c>
      <c r="T93" s="24" t="s">
        <v>489</v>
      </c>
      <c r="U93" s="26">
        <v>1098</v>
      </c>
      <c r="V93" s="25">
        <v>425000000</v>
      </c>
      <c r="W93" s="22">
        <v>1.1028012370990744E-2</v>
      </c>
      <c r="X93" s="29"/>
      <c r="Y93" s="25"/>
      <c r="Z93" s="17" t="s">
        <v>245</v>
      </c>
    </row>
    <row r="94" spans="1:26" ht="15" customHeight="1" x14ac:dyDescent="0.25">
      <c r="A94" s="28">
        <v>2</v>
      </c>
      <c r="B94" s="18" t="s">
        <v>413</v>
      </c>
      <c r="C94" s="17">
        <v>23031</v>
      </c>
      <c r="D94" s="18" t="s">
        <v>141</v>
      </c>
      <c r="E94" s="17">
        <v>96</v>
      </c>
      <c r="F94" s="19" t="s">
        <v>366</v>
      </c>
      <c r="G94" s="18" t="s">
        <v>360</v>
      </c>
      <c r="H94" s="18" t="s">
        <v>361</v>
      </c>
      <c r="I94" s="18" t="s">
        <v>31</v>
      </c>
      <c r="J94" s="18"/>
      <c r="K94" s="18" t="s">
        <v>347</v>
      </c>
      <c r="L94" s="18" t="s">
        <v>362</v>
      </c>
      <c r="M94" s="19" t="s">
        <v>555</v>
      </c>
      <c r="N94" s="19" t="s">
        <v>40</v>
      </c>
      <c r="O94" s="20">
        <v>4</v>
      </c>
      <c r="P94" s="21">
        <v>178</v>
      </c>
      <c r="Q94" s="22">
        <v>5.6916288290592828E-3</v>
      </c>
      <c r="R94" s="21" t="s">
        <v>36</v>
      </c>
      <c r="S94" s="23">
        <v>2303</v>
      </c>
      <c r="T94" s="24" t="s">
        <v>556</v>
      </c>
      <c r="U94" s="26">
        <v>1</v>
      </c>
      <c r="V94" s="25">
        <v>178000000</v>
      </c>
      <c r="W94" s="22">
        <v>4.6187910636149463E-3</v>
      </c>
      <c r="X94" s="29"/>
      <c r="Y94" s="18"/>
      <c r="Z94" s="17" t="s">
        <v>245</v>
      </c>
    </row>
    <row r="95" spans="1:26" ht="15" customHeight="1" x14ac:dyDescent="0.25">
      <c r="A95" s="28">
        <v>2</v>
      </c>
      <c r="B95" s="18" t="s">
        <v>413</v>
      </c>
      <c r="C95" s="17">
        <v>23032</v>
      </c>
      <c r="D95" s="18" t="s">
        <v>141</v>
      </c>
      <c r="E95" s="17">
        <v>95</v>
      </c>
      <c r="F95" s="19" t="s">
        <v>359</v>
      </c>
      <c r="G95" s="18" t="s">
        <v>360</v>
      </c>
      <c r="H95" s="18" t="s">
        <v>361</v>
      </c>
      <c r="I95" s="18" t="s">
        <v>31</v>
      </c>
      <c r="J95" s="18"/>
      <c r="K95" s="18" t="s">
        <v>347</v>
      </c>
      <c r="L95" s="18" t="s">
        <v>362</v>
      </c>
      <c r="M95" s="19" t="s">
        <v>557</v>
      </c>
      <c r="N95" s="19" t="s">
        <v>364</v>
      </c>
      <c r="O95" s="20">
        <v>4</v>
      </c>
      <c r="P95" s="21">
        <v>178</v>
      </c>
      <c r="Q95" s="22">
        <v>5.6916288290592828E-3</v>
      </c>
      <c r="R95" s="21" t="s">
        <v>36</v>
      </c>
      <c r="S95" s="23">
        <v>2303</v>
      </c>
      <c r="T95" s="24" t="s">
        <v>556</v>
      </c>
      <c r="U95" s="26">
        <v>1</v>
      </c>
      <c r="V95" s="25">
        <v>178000000</v>
      </c>
      <c r="W95" s="22">
        <v>4.6187910636149463E-3</v>
      </c>
      <c r="X95" s="29"/>
      <c r="Y95" s="18"/>
      <c r="Z95" s="17" t="s">
        <v>245</v>
      </c>
    </row>
    <row r="96" spans="1:26" ht="15" customHeight="1" x14ac:dyDescent="0.25">
      <c r="A96" s="28">
        <v>2</v>
      </c>
      <c r="B96" s="18" t="s">
        <v>413</v>
      </c>
      <c r="C96" s="17">
        <v>23061</v>
      </c>
      <c r="D96" s="18" t="s">
        <v>137</v>
      </c>
      <c r="E96" s="17">
        <v>84</v>
      </c>
      <c r="F96" s="19" t="s">
        <v>329</v>
      </c>
      <c r="G96" s="18" t="s">
        <v>256</v>
      </c>
      <c r="H96" s="18" t="s">
        <v>323</v>
      </c>
      <c r="I96" s="18" t="s">
        <v>31</v>
      </c>
      <c r="J96" s="18"/>
      <c r="K96" s="18" t="s">
        <v>258</v>
      </c>
      <c r="L96" s="18" t="s">
        <v>324</v>
      </c>
      <c r="M96" s="19" t="s">
        <v>543</v>
      </c>
      <c r="N96" s="19" t="s">
        <v>59</v>
      </c>
      <c r="O96" s="20">
        <v>1</v>
      </c>
      <c r="P96" s="21">
        <v>0</v>
      </c>
      <c r="Q96" s="22">
        <v>0</v>
      </c>
      <c r="R96" s="21" t="s">
        <v>36</v>
      </c>
      <c r="S96" s="23">
        <v>2306</v>
      </c>
      <c r="T96" s="24" t="s">
        <v>544</v>
      </c>
      <c r="U96" s="26">
        <v>0</v>
      </c>
      <c r="V96" s="25">
        <v>0</v>
      </c>
      <c r="W96" s="22">
        <v>0</v>
      </c>
      <c r="X96" s="29"/>
      <c r="Y96" s="18"/>
      <c r="Z96" s="17" t="s">
        <v>245</v>
      </c>
    </row>
    <row r="97" spans="1:26" ht="15" customHeight="1" x14ac:dyDescent="0.25">
      <c r="A97" s="28">
        <v>2</v>
      </c>
      <c r="B97" s="18" t="s">
        <v>413</v>
      </c>
      <c r="C97" s="17">
        <v>23062</v>
      </c>
      <c r="D97" s="18" t="s">
        <v>137</v>
      </c>
      <c r="E97" s="17">
        <v>82</v>
      </c>
      <c r="F97" s="19" t="s">
        <v>331</v>
      </c>
      <c r="G97" s="18" t="s">
        <v>256</v>
      </c>
      <c r="H97" s="18" t="s">
        <v>323</v>
      </c>
      <c r="I97" s="18" t="s">
        <v>31</v>
      </c>
      <c r="J97" s="18"/>
      <c r="K97" s="18" t="s">
        <v>258</v>
      </c>
      <c r="L97" s="18" t="s">
        <v>324</v>
      </c>
      <c r="M97" s="19" t="s">
        <v>545</v>
      </c>
      <c r="N97" s="19" t="s">
        <v>59</v>
      </c>
      <c r="O97" s="20">
        <v>2</v>
      </c>
      <c r="P97" s="21">
        <v>196</v>
      </c>
      <c r="Q97" s="22">
        <v>6.2671868005371879E-3</v>
      </c>
      <c r="R97" s="21" t="s">
        <v>36</v>
      </c>
      <c r="S97" s="23">
        <v>2306</v>
      </c>
      <c r="T97" s="24" t="s">
        <v>544</v>
      </c>
      <c r="U97" s="26">
        <v>1</v>
      </c>
      <c r="V97" s="25">
        <v>235479000</v>
      </c>
      <c r="W97" s="22">
        <v>6.1102713531965393E-3</v>
      </c>
      <c r="X97" s="29"/>
      <c r="Y97" s="18"/>
      <c r="Z97" s="17" t="s">
        <v>245</v>
      </c>
    </row>
    <row r="98" spans="1:26" ht="15" customHeight="1" x14ac:dyDescent="0.25">
      <c r="A98" s="28">
        <v>2</v>
      </c>
      <c r="B98" s="18" t="s">
        <v>413</v>
      </c>
      <c r="C98" s="17">
        <v>23063</v>
      </c>
      <c r="D98" s="18" t="s">
        <v>137</v>
      </c>
      <c r="E98" s="17">
        <v>88</v>
      </c>
      <c r="F98" s="19" t="s">
        <v>333</v>
      </c>
      <c r="G98" s="18" t="s">
        <v>256</v>
      </c>
      <c r="H98" s="18" t="s">
        <v>323</v>
      </c>
      <c r="I98" s="18" t="s">
        <v>31</v>
      </c>
      <c r="J98" s="18"/>
      <c r="K98" s="18" t="s">
        <v>258</v>
      </c>
      <c r="L98" s="18" t="s">
        <v>324</v>
      </c>
      <c r="M98" s="19" t="s">
        <v>546</v>
      </c>
      <c r="N98" s="19" t="s">
        <v>59</v>
      </c>
      <c r="O98" s="20">
        <v>1</v>
      </c>
      <c r="P98" s="21">
        <v>0</v>
      </c>
      <c r="Q98" s="22">
        <v>0</v>
      </c>
      <c r="R98" s="21" t="s">
        <v>36</v>
      </c>
      <c r="S98" s="23">
        <v>2306</v>
      </c>
      <c r="T98" s="24" t="s">
        <v>544</v>
      </c>
      <c r="U98" s="26">
        <v>0</v>
      </c>
      <c r="V98" s="25">
        <v>0</v>
      </c>
      <c r="W98" s="22">
        <v>0</v>
      </c>
      <c r="X98" s="29"/>
      <c r="Y98" s="18"/>
      <c r="Z98" s="17" t="s">
        <v>245</v>
      </c>
    </row>
    <row r="99" spans="1:26" ht="15" customHeight="1" x14ac:dyDescent="0.25">
      <c r="A99" s="28">
        <v>2</v>
      </c>
      <c r="B99" s="18" t="s">
        <v>413</v>
      </c>
      <c r="C99" s="17">
        <v>23081</v>
      </c>
      <c r="D99" s="18" t="s">
        <v>182</v>
      </c>
      <c r="E99" s="17">
        <v>66</v>
      </c>
      <c r="F99" s="19" t="s">
        <v>272</v>
      </c>
      <c r="G99" s="18" t="s">
        <v>273</v>
      </c>
      <c r="H99" s="18" t="s">
        <v>274</v>
      </c>
      <c r="I99" s="18" t="s">
        <v>31</v>
      </c>
      <c r="J99" s="18"/>
      <c r="K99" s="18" t="s">
        <v>258</v>
      </c>
      <c r="L99" s="18" t="s">
        <v>268</v>
      </c>
      <c r="M99" s="19" t="s">
        <v>522</v>
      </c>
      <c r="N99" s="19" t="s">
        <v>276</v>
      </c>
      <c r="O99" s="20">
        <v>3.3</v>
      </c>
      <c r="P99" s="21">
        <v>182</v>
      </c>
      <c r="Q99" s="22">
        <v>5.8195306004988172E-3</v>
      </c>
      <c r="R99" s="21" t="s">
        <v>36</v>
      </c>
      <c r="S99" s="23">
        <v>2308</v>
      </c>
      <c r="T99" s="24" t="s">
        <v>523</v>
      </c>
      <c r="U99" s="26">
        <v>1</v>
      </c>
      <c r="V99" s="25">
        <v>218604000</v>
      </c>
      <c r="W99" s="22">
        <v>5.6723943914072008E-3</v>
      </c>
      <c r="X99" s="29"/>
      <c r="Y99" s="18"/>
      <c r="Z99" s="17" t="s">
        <v>245</v>
      </c>
    </row>
    <row r="100" spans="1:26" ht="15" customHeight="1" x14ac:dyDescent="0.25">
      <c r="A100" s="28">
        <v>2</v>
      </c>
      <c r="B100" s="18" t="s">
        <v>413</v>
      </c>
      <c r="C100" s="17">
        <v>23101</v>
      </c>
      <c r="D100" s="18" t="s">
        <v>342</v>
      </c>
      <c r="E100" s="17">
        <v>97</v>
      </c>
      <c r="F100" s="19" t="s">
        <v>381</v>
      </c>
      <c r="G100" s="18" t="s">
        <v>369</v>
      </c>
      <c r="H100" s="18" t="s">
        <v>382</v>
      </c>
      <c r="I100" s="18" t="s">
        <v>31</v>
      </c>
      <c r="J100" s="18"/>
      <c r="K100" s="18" t="s">
        <v>347</v>
      </c>
      <c r="L100" s="18" t="s">
        <v>371</v>
      </c>
      <c r="M100" s="19" t="s">
        <v>558</v>
      </c>
      <c r="N100" s="19" t="s">
        <v>384</v>
      </c>
      <c r="O100" s="20">
        <v>60</v>
      </c>
      <c r="P100" s="21">
        <v>372</v>
      </c>
      <c r="Q100" s="22">
        <v>1.1894864743876703E-2</v>
      </c>
      <c r="R100" s="21" t="s">
        <v>36</v>
      </c>
      <c r="S100" s="23">
        <v>2310</v>
      </c>
      <c r="T100" s="24" t="s">
        <v>559</v>
      </c>
      <c r="U100" s="26">
        <v>15</v>
      </c>
      <c r="V100" s="25">
        <v>447011000</v>
      </c>
      <c r="W100" s="22">
        <v>1.1599159618750455E-2</v>
      </c>
      <c r="X100" s="29"/>
      <c r="Y100" s="18"/>
      <c r="Z100" s="17" t="s">
        <v>245</v>
      </c>
    </row>
    <row r="101" spans="1:26" ht="15" customHeight="1" x14ac:dyDescent="0.25">
      <c r="A101" s="28">
        <v>2</v>
      </c>
      <c r="B101" s="18" t="s">
        <v>413</v>
      </c>
      <c r="C101" s="17">
        <v>23102</v>
      </c>
      <c r="D101" s="18" t="s">
        <v>342</v>
      </c>
      <c r="E101" s="17">
        <v>98</v>
      </c>
      <c r="F101" s="19" t="s">
        <v>368</v>
      </c>
      <c r="G101" s="18" t="s">
        <v>369</v>
      </c>
      <c r="H101" s="18" t="s">
        <v>370</v>
      </c>
      <c r="I101" s="18" t="s">
        <v>31</v>
      </c>
      <c r="J101" s="18"/>
      <c r="K101" s="18" t="s">
        <v>347</v>
      </c>
      <c r="L101" s="18" t="s">
        <v>371</v>
      </c>
      <c r="M101" s="19" t="s">
        <v>560</v>
      </c>
      <c r="N101" s="19" t="s">
        <v>165</v>
      </c>
      <c r="O101" s="20">
        <v>5348</v>
      </c>
      <c r="P101" s="21">
        <v>193</v>
      </c>
      <c r="Q101" s="22">
        <v>6.1712604719575369E-3</v>
      </c>
      <c r="R101" s="21" t="s">
        <v>36</v>
      </c>
      <c r="S101" s="23">
        <v>2310</v>
      </c>
      <c r="T101" s="24" t="s">
        <v>559</v>
      </c>
      <c r="U101" s="26">
        <v>1338</v>
      </c>
      <c r="V101" s="25">
        <v>231661000</v>
      </c>
      <c r="W101" s="22">
        <v>6.0112008797084393E-3</v>
      </c>
      <c r="X101" s="29"/>
      <c r="Y101" s="18"/>
      <c r="Z101" s="17" t="s">
        <v>245</v>
      </c>
    </row>
    <row r="102" spans="1:26" ht="15" customHeight="1" x14ac:dyDescent="0.25">
      <c r="A102" s="28">
        <v>2</v>
      </c>
      <c r="B102" s="18" t="s">
        <v>413</v>
      </c>
      <c r="C102" s="17">
        <v>23103</v>
      </c>
      <c r="D102" s="18" t="s">
        <v>342</v>
      </c>
      <c r="E102" s="17">
        <v>99</v>
      </c>
      <c r="F102" s="19" t="s">
        <v>377</v>
      </c>
      <c r="G102" s="18" t="s">
        <v>369</v>
      </c>
      <c r="H102" s="18" t="s">
        <v>378</v>
      </c>
      <c r="I102" s="18" t="s">
        <v>55</v>
      </c>
      <c r="J102" s="18"/>
      <c r="K102" s="18" t="s">
        <v>347</v>
      </c>
      <c r="L102" s="18" t="s">
        <v>371</v>
      </c>
      <c r="M102" s="19" t="s">
        <v>561</v>
      </c>
      <c r="N102" s="19" t="s">
        <v>380</v>
      </c>
      <c r="O102" s="20">
        <v>18</v>
      </c>
      <c r="P102" s="21">
        <v>0</v>
      </c>
      <c r="Q102" s="22">
        <v>0</v>
      </c>
      <c r="R102" s="21" t="s">
        <v>36</v>
      </c>
      <c r="S102" s="23">
        <v>2310</v>
      </c>
      <c r="T102" s="24" t="s">
        <v>559</v>
      </c>
      <c r="U102" s="26">
        <v>0</v>
      </c>
      <c r="V102" s="25">
        <v>0</v>
      </c>
      <c r="W102" s="22">
        <v>0</v>
      </c>
      <c r="X102" s="29"/>
      <c r="Y102" s="18"/>
      <c r="Z102" s="17"/>
    </row>
    <row r="103" spans="1:26" ht="15" customHeight="1" x14ac:dyDescent="0.25">
      <c r="A103" s="28">
        <v>2</v>
      </c>
      <c r="B103" s="18" t="s">
        <v>413</v>
      </c>
      <c r="C103" s="17">
        <v>23261</v>
      </c>
      <c r="D103" s="18" t="s">
        <v>27</v>
      </c>
      <c r="E103" s="17">
        <v>2</v>
      </c>
      <c r="F103" s="19" t="s">
        <v>28</v>
      </c>
      <c r="G103" s="18" t="s">
        <v>29</v>
      </c>
      <c r="H103" s="18" t="s">
        <v>30</v>
      </c>
      <c r="I103" s="18" t="s">
        <v>31</v>
      </c>
      <c r="J103" s="18"/>
      <c r="K103" s="18" t="s">
        <v>32</v>
      </c>
      <c r="L103" s="18" t="s">
        <v>33</v>
      </c>
      <c r="M103" s="19" t="s">
        <v>432</v>
      </c>
      <c r="N103" s="19" t="s">
        <v>35</v>
      </c>
      <c r="O103" s="20">
        <v>20</v>
      </c>
      <c r="P103" s="21">
        <v>272</v>
      </c>
      <c r="Q103" s="22">
        <v>8.6973204578883415E-3</v>
      </c>
      <c r="R103" s="21" t="s">
        <v>36</v>
      </c>
      <c r="S103" s="23">
        <v>2326</v>
      </c>
      <c r="T103" s="24" t="s">
        <v>433</v>
      </c>
      <c r="U103" s="26">
        <v>10</v>
      </c>
      <c r="V103" s="25">
        <v>326786000</v>
      </c>
      <c r="W103" s="22">
        <v>8.4795295309801899E-3</v>
      </c>
      <c r="X103" s="29"/>
      <c r="Y103" s="18"/>
      <c r="Z103" s="17" t="s">
        <v>245</v>
      </c>
    </row>
    <row r="104" spans="1:26" ht="15" customHeight="1" x14ac:dyDescent="0.25">
      <c r="A104" s="28">
        <v>2</v>
      </c>
      <c r="B104" s="18" t="s">
        <v>413</v>
      </c>
      <c r="C104" s="17">
        <v>23264</v>
      </c>
      <c r="D104" s="18" t="s">
        <v>27</v>
      </c>
      <c r="E104" s="17">
        <v>3</v>
      </c>
      <c r="F104" s="19" t="s">
        <v>41</v>
      </c>
      <c r="G104" s="18" t="s">
        <v>29</v>
      </c>
      <c r="H104" s="18" t="s">
        <v>30</v>
      </c>
      <c r="I104" s="18" t="s">
        <v>31</v>
      </c>
      <c r="J104" s="18"/>
      <c r="K104" s="18" t="s">
        <v>32</v>
      </c>
      <c r="L104" s="18" t="s">
        <v>33</v>
      </c>
      <c r="M104" s="19" t="s">
        <v>434</v>
      </c>
      <c r="N104" s="19" t="s">
        <v>43</v>
      </c>
      <c r="O104" s="20">
        <v>19</v>
      </c>
      <c r="P104" s="21">
        <v>0</v>
      </c>
      <c r="Q104" s="22">
        <v>0</v>
      </c>
      <c r="R104" s="21" t="s">
        <v>36</v>
      </c>
      <c r="S104" s="23">
        <v>2326</v>
      </c>
      <c r="T104" s="24" t="s">
        <v>433</v>
      </c>
      <c r="U104" s="26">
        <v>0</v>
      </c>
      <c r="V104" s="25">
        <v>0</v>
      </c>
      <c r="W104" s="22">
        <v>0</v>
      </c>
      <c r="X104" s="29"/>
      <c r="Y104" s="18"/>
      <c r="Z104" s="17" t="s">
        <v>245</v>
      </c>
    </row>
    <row r="105" spans="1:26" ht="15" customHeight="1" x14ac:dyDescent="0.25">
      <c r="A105" s="28">
        <v>2</v>
      </c>
      <c r="B105" s="18" t="s">
        <v>413</v>
      </c>
      <c r="C105" s="17">
        <v>23265</v>
      </c>
      <c r="D105" s="18" t="s">
        <v>27</v>
      </c>
      <c r="E105" s="17">
        <v>1</v>
      </c>
      <c r="F105" s="19" t="s">
        <v>38</v>
      </c>
      <c r="G105" s="18" t="s">
        <v>29</v>
      </c>
      <c r="H105" s="18" t="s">
        <v>30</v>
      </c>
      <c r="I105" s="18" t="s">
        <v>31</v>
      </c>
      <c r="J105" s="18"/>
      <c r="K105" s="18" t="s">
        <v>32</v>
      </c>
      <c r="L105" s="18" t="s">
        <v>33</v>
      </c>
      <c r="M105" s="19" t="s">
        <v>435</v>
      </c>
      <c r="N105" s="19" t="s">
        <v>40</v>
      </c>
      <c r="O105" s="20">
        <v>20</v>
      </c>
      <c r="P105" s="21">
        <v>266</v>
      </c>
      <c r="Q105" s="22">
        <v>8.5054678007290396E-3</v>
      </c>
      <c r="R105" s="21" t="s">
        <v>36</v>
      </c>
      <c r="S105" s="23">
        <v>2326</v>
      </c>
      <c r="T105" s="24" t="s">
        <v>433</v>
      </c>
      <c r="U105" s="26">
        <v>10</v>
      </c>
      <c r="V105" s="25">
        <v>318857000</v>
      </c>
      <c r="W105" s="22">
        <v>8.2737857425341076E-3</v>
      </c>
      <c r="X105" s="29"/>
      <c r="Y105" s="18"/>
      <c r="Z105" s="17" t="s">
        <v>245</v>
      </c>
    </row>
    <row r="106" spans="1:26" ht="15" customHeight="1" x14ac:dyDescent="0.25">
      <c r="A106" s="28">
        <v>2</v>
      </c>
      <c r="B106" s="18" t="s">
        <v>413</v>
      </c>
      <c r="C106" s="17">
        <v>23281</v>
      </c>
      <c r="D106" s="18" t="s">
        <v>342</v>
      </c>
      <c r="E106" s="17">
        <v>100</v>
      </c>
      <c r="F106" s="19" t="s">
        <v>404</v>
      </c>
      <c r="G106" s="18" t="s">
        <v>344</v>
      </c>
      <c r="H106" s="18" t="s">
        <v>405</v>
      </c>
      <c r="I106" s="18" t="s">
        <v>55</v>
      </c>
      <c r="J106" s="18"/>
      <c r="K106" s="18" t="s">
        <v>347</v>
      </c>
      <c r="L106" s="18" t="s">
        <v>371</v>
      </c>
      <c r="M106" s="19" t="s">
        <v>562</v>
      </c>
      <c r="N106" s="19" t="s">
        <v>407</v>
      </c>
      <c r="O106" s="20">
        <v>4</v>
      </c>
      <c r="P106" s="21">
        <v>100</v>
      </c>
      <c r="Q106" s="22">
        <v>3.1975442859883611E-3</v>
      </c>
      <c r="R106" s="21" t="s">
        <v>36</v>
      </c>
      <c r="S106" s="23">
        <v>2328</v>
      </c>
      <c r="T106" s="24" t="s">
        <v>563</v>
      </c>
      <c r="U106" s="26">
        <v>1</v>
      </c>
      <c r="V106" s="25">
        <v>120009000</v>
      </c>
      <c r="W106" s="22">
        <v>3.1140252626593603E-3</v>
      </c>
      <c r="X106" s="29"/>
      <c r="Y106" s="18"/>
      <c r="Z106" s="17"/>
    </row>
    <row r="107" spans="1:26" ht="15" customHeight="1" x14ac:dyDescent="0.25">
      <c r="A107" s="28">
        <v>2</v>
      </c>
      <c r="B107" s="18" t="s">
        <v>413</v>
      </c>
      <c r="C107" s="17">
        <v>23282</v>
      </c>
      <c r="D107" s="18" t="s">
        <v>342</v>
      </c>
      <c r="E107" s="17">
        <v>101</v>
      </c>
      <c r="F107" s="19" t="s">
        <v>409</v>
      </c>
      <c r="G107" s="18" t="s">
        <v>344</v>
      </c>
      <c r="H107" s="18" t="s">
        <v>405</v>
      </c>
      <c r="I107" s="18" t="s">
        <v>55</v>
      </c>
      <c r="J107" s="18"/>
      <c r="K107" s="18" t="s">
        <v>347</v>
      </c>
      <c r="L107" s="18" t="s">
        <v>371</v>
      </c>
      <c r="M107" s="19" t="s">
        <v>564</v>
      </c>
      <c r="N107" s="19" t="s">
        <v>411</v>
      </c>
      <c r="O107" s="20">
        <v>4</v>
      </c>
      <c r="P107" s="21">
        <v>50</v>
      </c>
      <c r="Q107" s="22">
        <v>1.5987721429941806E-3</v>
      </c>
      <c r="R107" s="21" t="s">
        <v>36</v>
      </c>
      <c r="S107" s="23">
        <v>2328</v>
      </c>
      <c r="T107" s="24" t="s">
        <v>563</v>
      </c>
      <c r="U107" s="26">
        <v>1</v>
      </c>
      <c r="V107" s="25">
        <v>60005000</v>
      </c>
      <c r="W107" s="22">
        <v>1.5570256054618812E-3</v>
      </c>
      <c r="X107" s="29"/>
      <c r="Y107" s="18"/>
      <c r="Z107" s="17"/>
    </row>
    <row r="108" spans="1:26" ht="15" customHeight="1" x14ac:dyDescent="0.25">
      <c r="A108" s="28">
        <v>2</v>
      </c>
      <c r="B108" s="18" t="s">
        <v>413</v>
      </c>
      <c r="C108" s="17">
        <v>23321</v>
      </c>
      <c r="D108" s="18" t="s">
        <v>292</v>
      </c>
      <c r="E108" s="17">
        <v>80</v>
      </c>
      <c r="F108" s="19" t="s">
        <v>537</v>
      </c>
      <c r="G108" s="18" t="s">
        <v>336</v>
      </c>
      <c r="H108" s="18" t="s">
        <v>538</v>
      </c>
      <c r="I108" s="18" t="s">
        <v>31</v>
      </c>
      <c r="J108" s="18"/>
      <c r="K108" s="18" t="s">
        <v>258</v>
      </c>
      <c r="L108" s="18" t="s">
        <v>539</v>
      </c>
      <c r="M108" s="19" t="s">
        <v>540</v>
      </c>
      <c r="N108" s="19" t="s">
        <v>541</v>
      </c>
      <c r="O108" s="20">
        <v>3</v>
      </c>
      <c r="P108" s="21">
        <v>860</v>
      </c>
      <c r="Q108" s="22">
        <v>2.7498880859499905E-2</v>
      </c>
      <c r="R108" s="21" t="s">
        <v>36</v>
      </c>
      <c r="S108" s="23">
        <v>2332</v>
      </c>
      <c r="T108" s="24" t="s">
        <v>542</v>
      </c>
      <c r="U108" s="26">
        <v>1</v>
      </c>
      <c r="V108" s="25">
        <v>1032384000</v>
      </c>
      <c r="W108" s="22">
        <v>2.6788572996736253E-2</v>
      </c>
      <c r="X108" s="29"/>
      <c r="Y108" s="18"/>
      <c r="Z108" s="17" t="s">
        <v>245</v>
      </c>
    </row>
    <row r="109" spans="1:26" ht="15" customHeight="1" x14ac:dyDescent="0.25">
      <c r="A109" s="28">
        <v>2</v>
      </c>
      <c r="B109" s="18" t="s">
        <v>413</v>
      </c>
      <c r="C109" s="17">
        <v>23362</v>
      </c>
      <c r="D109" s="18" t="s">
        <v>182</v>
      </c>
      <c r="E109" s="17">
        <v>113</v>
      </c>
      <c r="F109" s="19" t="s">
        <v>319</v>
      </c>
      <c r="G109" s="18" t="s">
        <v>273</v>
      </c>
      <c r="H109" s="18" t="s">
        <v>314</v>
      </c>
      <c r="I109" s="18" t="s">
        <v>55</v>
      </c>
      <c r="J109" s="18"/>
      <c r="K109" s="18" t="s">
        <v>258</v>
      </c>
      <c r="L109" s="18" t="s">
        <v>315</v>
      </c>
      <c r="M109" s="19" t="s">
        <v>534</v>
      </c>
      <c r="N109" s="19" t="s">
        <v>321</v>
      </c>
      <c r="O109" s="20">
        <v>2</v>
      </c>
      <c r="P109" s="21">
        <v>0</v>
      </c>
      <c r="Q109" s="22">
        <v>0</v>
      </c>
      <c r="R109" s="21" t="s">
        <v>36</v>
      </c>
      <c r="S109" s="23">
        <v>2336</v>
      </c>
      <c r="T109" s="24" t="s">
        <v>535</v>
      </c>
      <c r="U109" s="26">
        <v>0</v>
      </c>
      <c r="V109" s="25">
        <v>0</v>
      </c>
      <c r="W109" s="22">
        <v>0</v>
      </c>
      <c r="X109" s="29"/>
      <c r="Y109" s="18"/>
      <c r="Z109" s="17"/>
    </row>
    <row r="110" spans="1:26" ht="15" customHeight="1" x14ac:dyDescent="0.25">
      <c r="A110" s="28">
        <v>2</v>
      </c>
      <c r="B110" s="18" t="s">
        <v>413</v>
      </c>
      <c r="C110" s="17">
        <v>23363</v>
      </c>
      <c r="D110" s="18" t="s">
        <v>182</v>
      </c>
      <c r="E110" s="17">
        <v>79</v>
      </c>
      <c r="F110" s="19" t="s">
        <v>313</v>
      </c>
      <c r="G110" s="18" t="s">
        <v>273</v>
      </c>
      <c r="H110" s="18" t="s">
        <v>314</v>
      </c>
      <c r="I110" s="18" t="s">
        <v>55</v>
      </c>
      <c r="J110" s="18"/>
      <c r="K110" s="18" t="s">
        <v>258</v>
      </c>
      <c r="L110" s="18" t="s">
        <v>315</v>
      </c>
      <c r="M110" s="19" t="s">
        <v>536</v>
      </c>
      <c r="N110" s="19" t="s">
        <v>317</v>
      </c>
      <c r="O110" s="20">
        <v>1</v>
      </c>
      <c r="P110" s="21">
        <v>0</v>
      </c>
      <c r="Q110" s="22">
        <v>0</v>
      </c>
      <c r="R110" s="21" t="s">
        <v>36</v>
      </c>
      <c r="S110" s="23">
        <v>2336</v>
      </c>
      <c r="T110" s="24" t="s">
        <v>535</v>
      </c>
      <c r="U110" s="26">
        <v>0</v>
      </c>
      <c r="V110" s="25">
        <v>0</v>
      </c>
      <c r="W110" s="22">
        <v>0</v>
      </c>
      <c r="X110" s="29"/>
      <c r="Y110" s="18"/>
      <c r="Z110" s="17"/>
    </row>
    <row r="111" spans="1:26" ht="15" customHeight="1" x14ac:dyDescent="0.25">
      <c r="A111" s="28">
        <v>2</v>
      </c>
      <c r="B111" s="18" t="s">
        <v>413</v>
      </c>
      <c r="C111" s="17">
        <v>23371</v>
      </c>
      <c r="D111" s="18" t="s">
        <v>90</v>
      </c>
      <c r="E111" s="17">
        <v>15</v>
      </c>
      <c r="F111" s="19" t="s">
        <v>91</v>
      </c>
      <c r="G111" s="18" t="s">
        <v>92</v>
      </c>
      <c r="H111" s="18" t="s">
        <v>93</v>
      </c>
      <c r="I111" s="18" t="s">
        <v>31</v>
      </c>
      <c r="J111" s="18" t="s">
        <v>94</v>
      </c>
      <c r="K111" s="18" t="s">
        <v>32</v>
      </c>
      <c r="L111" s="18" t="s">
        <v>86</v>
      </c>
      <c r="M111" s="19" t="s">
        <v>455</v>
      </c>
      <c r="N111" s="19" t="s">
        <v>63</v>
      </c>
      <c r="O111" s="20">
        <v>1145</v>
      </c>
      <c r="P111" s="21">
        <v>2049</v>
      </c>
      <c r="Q111" s="22">
        <v>6.551768241990151E-2</v>
      </c>
      <c r="R111" s="21" t="s">
        <v>36</v>
      </c>
      <c r="S111" s="23">
        <v>2337</v>
      </c>
      <c r="T111" s="24" t="s">
        <v>456</v>
      </c>
      <c r="U111" s="26">
        <v>1145</v>
      </c>
      <c r="V111" s="25">
        <v>2458564000</v>
      </c>
      <c r="W111" s="22">
        <v>6.3795468722052912E-2</v>
      </c>
      <c r="X111" s="29"/>
      <c r="Y111" s="18"/>
      <c r="Z111" s="17" t="s">
        <v>245</v>
      </c>
    </row>
    <row r="112" spans="1:26" ht="15" customHeight="1" x14ac:dyDescent="0.25">
      <c r="A112" s="28">
        <v>2</v>
      </c>
      <c r="B112" s="18" t="s">
        <v>413</v>
      </c>
      <c r="C112" s="17">
        <v>23521</v>
      </c>
      <c r="D112" s="18" t="s">
        <v>292</v>
      </c>
      <c r="E112" s="17">
        <v>89</v>
      </c>
      <c r="F112" s="19" t="s">
        <v>335</v>
      </c>
      <c r="G112" s="18" t="s">
        <v>336</v>
      </c>
      <c r="H112" s="18" t="s">
        <v>337</v>
      </c>
      <c r="I112" s="18" t="s">
        <v>55</v>
      </c>
      <c r="J112" s="18"/>
      <c r="K112" s="18" t="s">
        <v>258</v>
      </c>
      <c r="L112" s="18" t="s">
        <v>338</v>
      </c>
      <c r="M112" s="19" t="s">
        <v>547</v>
      </c>
      <c r="N112" s="19" t="s">
        <v>340</v>
      </c>
      <c r="O112" s="20">
        <v>17</v>
      </c>
      <c r="P112" s="21">
        <v>0</v>
      </c>
      <c r="Q112" s="22">
        <v>0</v>
      </c>
      <c r="R112" s="21" t="s">
        <v>36</v>
      </c>
      <c r="S112" s="23">
        <v>2352</v>
      </c>
      <c r="T112" s="24" t="s">
        <v>548</v>
      </c>
      <c r="U112" s="26">
        <v>0</v>
      </c>
      <c r="V112" s="25">
        <v>0</v>
      </c>
      <c r="W112" s="22">
        <v>0</v>
      </c>
      <c r="X112" s="29"/>
      <c r="Y112" s="18"/>
      <c r="Z112" s="17"/>
    </row>
    <row r="113" spans="1:26" ht="15" customHeight="1" x14ac:dyDescent="0.25">
      <c r="A113" s="28">
        <v>2</v>
      </c>
      <c r="B113" s="18" t="s">
        <v>413</v>
      </c>
      <c r="C113" s="17">
        <v>24611</v>
      </c>
      <c r="D113" s="18" t="s">
        <v>90</v>
      </c>
      <c r="E113" s="17">
        <v>77</v>
      </c>
      <c r="F113" s="19" t="s">
        <v>310</v>
      </c>
      <c r="G113" s="18" t="s">
        <v>92</v>
      </c>
      <c r="H113" s="18" t="s">
        <v>305</v>
      </c>
      <c r="I113" s="18" t="s">
        <v>31</v>
      </c>
      <c r="J113" s="18" t="s">
        <v>94</v>
      </c>
      <c r="K113" s="18" t="s">
        <v>258</v>
      </c>
      <c r="L113" s="18" t="s">
        <v>306</v>
      </c>
      <c r="M113" s="19" t="s">
        <v>531</v>
      </c>
      <c r="N113" s="19" t="s">
        <v>312</v>
      </c>
      <c r="O113" s="20">
        <v>5</v>
      </c>
      <c r="P113" s="21">
        <v>3283</v>
      </c>
      <c r="Q113" s="22">
        <v>0.10497537890899789</v>
      </c>
      <c r="R113" s="21" t="s">
        <v>36</v>
      </c>
      <c r="S113" s="23">
        <v>2461</v>
      </c>
      <c r="T113" s="24" t="s">
        <v>532</v>
      </c>
      <c r="U113" s="26">
        <v>1</v>
      </c>
      <c r="V113" s="25">
        <v>3869369000</v>
      </c>
      <c r="W113" s="22">
        <v>0.10040340988218373</v>
      </c>
      <c r="X113" s="29"/>
      <c r="Y113" s="18"/>
      <c r="Z113" s="17" t="s">
        <v>245</v>
      </c>
    </row>
    <row r="114" spans="1:26" ht="15" customHeight="1" x14ac:dyDescent="0.25">
      <c r="A114" s="28">
        <v>2</v>
      </c>
      <c r="B114" s="18" t="s">
        <v>413</v>
      </c>
      <c r="C114" s="17">
        <v>24612</v>
      </c>
      <c r="D114" s="18" t="s">
        <v>90</v>
      </c>
      <c r="E114" s="17">
        <v>78</v>
      </c>
      <c r="F114" s="19" t="s">
        <v>304</v>
      </c>
      <c r="G114" s="18" t="s">
        <v>92</v>
      </c>
      <c r="H114" s="18" t="s">
        <v>305</v>
      </c>
      <c r="I114" s="18" t="s">
        <v>31</v>
      </c>
      <c r="J114" s="18" t="s">
        <v>94</v>
      </c>
      <c r="K114" s="18" t="s">
        <v>258</v>
      </c>
      <c r="L114" s="18" t="s">
        <v>306</v>
      </c>
      <c r="M114" s="19" t="s">
        <v>533</v>
      </c>
      <c r="N114" s="19" t="s">
        <v>308</v>
      </c>
      <c r="O114" s="20">
        <v>2</v>
      </c>
      <c r="P114" s="21">
        <v>0</v>
      </c>
      <c r="Q114" s="22">
        <v>0</v>
      </c>
      <c r="R114" s="21" t="s">
        <v>36</v>
      </c>
      <c r="S114" s="23">
        <v>2461</v>
      </c>
      <c r="T114" s="24" t="s">
        <v>532</v>
      </c>
      <c r="U114" s="26">
        <v>0</v>
      </c>
      <c r="V114" s="25">
        <v>0</v>
      </c>
      <c r="W114" s="22">
        <v>0</v>
      </c>
      <c r="X114" s="29"/>
      <c r="Y114" s="18"/>
      <c r="Z114" s="17" t="s">
        <v>245</v>
      </c>
    </row>
    <row r="115" spans="1:26" ht="15" customHeight="1" x14ac:dyDescent="0.25">
      <c r="A115" s="28">
        <v>2</v>
      </c>
      <c r="B115" s="18" t="s">
        <v>413</v>
      </c>
      <c r="C115" s="17">
        <v>24711</v>
      </c>
      <c r="D115" s="18" t="s">
        <v>342</v>
      </c>
      <c r="E115" s="17">
        <v>14</v>
      </c>
      <c r="F115" s="19" t="s">
        <v>457</v>
      </c>
      <c r="G115" s="18" t="s">
        <v>29</v>
      </c>
      <c r="H115" s="18" t="s">
        <v>458</v>
      </c>
      <c r="I115" s="18" t="s">
        <v>31</v>
      </c>
      <c r="J115" s="18"/>
      <c r="K115" s="18" t="s">
        <v>32</v>
      </c>
      <c r="L115" s="18" t="s">
        <v>86</v>
      </c>
      <c r="M115" s="19" t="s">
        <v>459</v>
      </c>
      <c r="N115" s="19" t="s">
        <v>460</v>
      </c>
      <c r="O115" s="20">
        <v>6</v>
      </c>
      <c r="P115" s="21">
        <v>581</v>
      </c>
      <c r="Q115" s="22">
        <v>1.8577732301592376E-2</v>
      </c>
      <c r="R115" s="21" t="s">
        <v>36</v>
      </c>
      <c r="S115" s="23">
        <v>2471</v>
      </c>
      <c r="T115" s="24" t="s">
        <v>461</v>
      </c>
      <c r="U115" s="26">
        <v>2</v>
      </c>
      <c r="V115" s="25">
        <v>697125000</v>
      </c>
      <c r="W115" s="22">
        <v>1.8089183821475112E-2</v>
      </c>
      <c r="X115" s="29"/>
      <c r="Y115" s="18"/>
      <c r="Z115" s="17" t="s">
        <v>245</v>
      </c>
    </row>
    <row r="116" spans="1:26" ht="15" customHeight="1" x14ac:dyDescent="0.25">
      <c r="A116" s="28">
        <v>2</v>
      </c>
      <c r="B116" s="18" t="s">
        <v>413</v>
      </c>
      <c r="C116" s="17">
        <v>24751</v>
      </c>
      <c r="D116" s="18" t="s">
        <v>227</v>
      </c>
      <c r="E116" s="17">
        <v>54</v>
      </c>
      <c r="F116" s="19" t="s">
        <v>228</v>
      </c>
      <c r="G116" s="18" t="s">
        <v>229</v>
      </c>
      <c r="H116" s="18" t="s">
        <v>230</v>
      </c>
      <c r="I116" s="18" t="s">
        <v>31</v>
      </c>
      <c r="J116" s="18"/>
      <c r="K116" s="18" t="s">
        <v>216</v>
      </c>
      <c r="L116" s="18" t="s">
        <v>231</v>
      </c>
      <c r="M116" s="19" t="s">
        <v>507</v>
      </c>
      <c r="N116" s="19" t="s">
        <v>40</v>
      </c>
      <c r="O116" s="20">
        <v>757</v>
      </c>
      <c r="P116" s="21">
        <v>372</v>
      </c>
      <c r="Q116" s="22">
        <v>1.1894864743876703E-2</v>
      </c>
      <c r="R116" s="21" t="s">
        <v>36</v>
      </c>
      <c r="S116" s="23">
        <v>2475</v>
      </c>
      <c r="T116" s="24" t="s">
        <v>508</v>
      </c>
      <c r="U116" s="26">
        <v>157</v>
      </c>
      <c r="V116" s="25">
        <v>446990000</v>
      </c>
      <c r="W116" s="22">
        <v>1.1598614705198006E-2</v>
      </c>
      <c r="X116" s="29"/>
      <c r="Y116" s="25">
        <v>446990000</v>
      </c>
      <c r="Z116" s="17" t="s">
        <v>245</v>
      </c>
    </row>
    <row r="117" spans="1:26" ht="15" customHeight="1" x14ac:dyDescent="0.25">
      <c r="A117" s="28">
        <v>2</v>
      </c>
      <c r="B117" s="18" t="s">
        <v>413</v>
      </c>
      <c r="C117" s="17">
        <v>24752</v>
      </c>
      <c r="D117" s="18" t="s">
        <v>227</v>
      </c>
      <c r="E117" s="17">
        <v>55</v>
      </c>
      <c r="F117" s="19" t="s">
        <v>234</v>
      </c>
      <c r="G117" s="18" t="s">
        <v>235</v>
      </c>
      <c r="H117" s="18" t="s">
        <v>236</v>
      </c>
      <c r="I117" s="18" t="s">
        <v>31</v>
      </c>
      <c r="J117" s="18"/>
      <c r="K117" s="18" t="s">
        <v>216</v>
      </c>
      <c r="L117" s="18" t="s">
        <v>231</v>
      </c>
      <c r="M117" s="19" t="s">
        <v>509</v>
      </c>
      <c r="N117" s="19" t="s">
        <v>238</v>
      </c>
      <c r="O117" s="20">
        <v>159</v>
      </c>
      <c r="P117" s="21">
        <v>269</v>
      </c>
      <c r="Q117" s="22">
        <v>8.6013941293086905E-3</v>
      </c>
      <c r="R117" s="21" t="s">
        <v>36</v>
      </c>
      <c r="S117" s="23">
        <v>2475</v>
      </c>
      <c r="T117" s="24" t="s">
        <v>508</v>
      </c>
      <c r="U117" s="26">
        <v>35</v>
      </c>
      <c r="V117" s="25">
        <v>323310000</v>
      </c>
      <c r="W117" s="22">
        <v>8.3893333639176882E-3</v>
      </c>
      <c r="X117" s="29"/>
      <c r="Y117" s="18"/>
      <c r="Z117" s="17" t="s">
        <v>245</v>
      </c>
    </row>
    <row r="118" spans="1:26" ht="15" customHeight="1" x14ac:dyDescent="0.25">
      <c r="A118" s="28">
        <v>2</v>
      </c>
      <c r="B118" s="18" t="s">
        <v>413</v>
      </c>
      <c r="C118" s="17">
        <v>24801</v>
      </c>
      <c r="D118" s="18" t="s">
        <v>152</v>
      </c>
      <c r="E118" s="17">
        <v>56</v>
      </c>
      <c r="F118" s="19" t="s">
        <v>250</v>
      </c>
      <c r="G118" s="18" t="s">
        <v>154</v>
      </c>
      <c r="H118" s="18" t="s">
        <v>251</v>
      </c>
      <c r="I118" s="18" t="s">
        <v>31</v>
      </c>
      <c r="J118" s="18"/>
      <c r="K118" s="18" t="s">
        <v>216</v>
      </c>
      <c r="L118" s="18" t="s">
        <v>241</v>
      </c>
      <c r="M118" s="19" t="s">
        <v>510</v>
      </c>
      <c r="N118" s="19" t="s">
        <v>253</v>
      </c>
      <c r="O118" s="20">
        <v>30</v>
      </c>
      <c r="P118" s="21">
        <v>599</v>
      </c>
      <c r="Q118" s="22">
        <v>1.9153290273070282E-2</v>
      </c>
      <c r="R118" s="21" t="s">
        <v>36</v>
      </c>
      <c r="S118" s="23">
        <v>2480</v>
      </c>
      <c r="T118" s="24" t="s">
        <v>511</v>
      </c>
      <c r="U118" s="26">
        <v>15</v>
      </c>
      <c r="V118" s="25">
        <v>718411000</v>
      </c>
      <c r="W118" s="22">
        <v>1.8641518577543131E-2</v>
      </c>
      <c r="X118" s="29"/>
      <c r="Y118" s="18"/>
      <c r="Z118" s="17" t="s">
        <v>245</v>
      </c>
    </row>
    <row r="119" spans="1:26" ht="15" customHeight="1" x14ac:dyDescent="0.25">
      <c r="A119" s="28">
        <v>2</v>
      </c>
      <c r="B119" s="18" t="s">
        <v>413</v>
      </c>
      <c r="C119" s="17">
        <v>24841</v>
      </c>
      <c r="D119" s="18" t="s">
        <v>182</v>
      </c>
      <c r="E119" s="17">
        <v>68</v>
      </c>
      <c r="F119" s="19" t="s">
        <v>297</v>
      </c>
      <c r="G119" s="18" t="s">
        <v>273</v>
      </c>
      <c r="H119" s="18" t="s">
        <v>274</v>
      </c>
      <c r="I119" s="18" t="s">
        <v>31</v>
      </c>
      <c r="J119" s="18"/>
      <c r="K119" s="18" t="s">
        <v>258</v>
      </c>
      <c r="L119" s="18" t="s">
        <v>268</v>
      </c>
      <c r="M119" s="19" t="s">
        <v>524</v>
      </c>
      <c r="N119" s="19" t="s">
        <v>299</v>
      </c>
      <c r="O119" s="20">
        <v>100</v>
      </c>
      <c r="P119" s="21">
        <v>176</v>
      </c>
      <c r="Q119" s="22">
        <v>5.6276779433395152E-3</v>
      </c>
      <c r="R119" s="21" t="s">
        <v>36</v>
      </c>
      <c r="S119" s="23">
        <v>2484</v>
      </c>
      <c r="T119" s="24" t="s">
        <v>525</v>
      </c>
      <c r="U119" s="26">
        <v>25</v>
      </c>
      <c r="V119" s="25">
        <v>210997000</v>
      </c>
      <c r="W119" s="22">
        <v>5.475005944098668E-3</v>
      </c>
      <c r="X119" s="29"/>
      <c r="Y119" s="18"/>
      <c r="Z119" s="17" t="s">
        <v>245</v>
      </c>
    </row>
    <row r="120" spans="1:26" ht="15" customHeight="1" x14ac:dyDescent="0.25">
      <c r="A120" s="28">
        <v>2</v>
      </c>
      <c r="B120" s="18" t="s">
        <v>413</v>
      </c>
      <c r="C120" s="17">
        <v>24842</v>
      </c>
      <c r="D120" s="18" t="s">
        <v>182</v>
      </c>
      <c r="E120" s="17">
        <v>73</v>
      </c>
      <c r="F120" s="19" t="s">
        <v>302</v>
      </c>
      <c r="G120" s="18" t="s">
        <v>256</v>
      </c>
      <c r="H120" s="18" t="s">
        <v>267</v>
      </c>
      <c r="I120" s="18" t="s">
        <v>55</v>
      </c>
      <c r="J120" s="18"/>
      <c r="K120" s="18" t="s">
        <v>258</v>
      </c>
      <c r="L120" s="18" t="s">
        <v>268</v>
      </c>
      <c r="M120" s="19" t="s">
        <v>526</v>
      </c>
      <c r="N120" s="19" t="s">
        <v>288</v>
      </c>
      <c r="O120" s="20">
        <v>4</v>
      </c>
      <c r="P120" s="21">
        <v>120</v>
      </c>
      <c r="Q120" s="22">
        <v>3.8370531431860333E-3</v>
      </c>
      <c r="R120" s="21" t="s">
        <v>36</v>
      </c>
      <c r="S120" s="23">
        <v>2484</v>
      </c>
      <c r="T120" s="24" t="s">
        <v>525</v>
      </c>
      <c r="U120" s="26">
        <v>1</v>
      </c>
      <c r="V120" s="25">
        <v>144011000</v>
      </c>
      <c r="W120" s="22">
        <v>3.7368355048441127E-3</v>
      </c>
      <c r="X120" s="29"/>
      <c r="Y120" s="18"/>
      <c r="Z120" s="17"/>
    </row>
    <row r="121" spans="1:26" ht="15" customHeight="1" x14ac:dyDescent="0.25">
      <c r="A121" s="28">
        <v>2</v>
      </c>
      <c r="B121" s="18" t="s">
        <v>413</v>
      </c>
      <c r="C121" s="17">
        <v>24843</v>
      </c>
      <c r="D121" s="18" t="s">
        <v>182</v>
      </c>
      <c r="E121" s="17">
        <v>67</v>
      </c>
      <c r="F121" s="19" t="s">
        <v>286</v>
      </c>
      <c r="G121" s="18" t="s">
        <v>273</v>
      </c>
      <c r="H121" s="18" t="s">
        <v>274</v>
      </c>
      <c r="I121" s="18" t="s">
        <v>31</v>
      </c>
      <c r="J121" s="18"/>
      <c r="K121" s="18" t="s">
        <v>258</v>
      </c>
      <c r="L121" s="18" t="s">
        <v>268</v>
      </c>
      <c r="M121" s="19" t="s">
        <v>527</v>
      </c>
      <c r="N121" s="19" t="s">
        <v>288</v>
      </c>
      <c r="O121" s="20">
        <v>1</v>
      </c>
      <c r="P121" s="21">
        <v>0</v>
      </c>
      <c r="Q121" s="22">
        <v>0</v>
      </c>
      <c r="R121" s="21" t="s">
        <v>36</v>
      </c>
      <c r="S121" s="23">
        <v>2484</v>
      </c>
      <c r="T121" s="24" t="s">
        <v>525</v>
      </c>
      <c r="U121" s="26">
        <v>0</v>
      </c>
      <c r="V121" s="25">
        <v>0</v>
      </c>
      <c r="W121" s="22">
        <v>0</v>
      </c>
      <c r="X121" s="29"/>
      <c r="Y121" s="18"/>
      <c r="Z121" s="17" t="s">
        <v>245</v>
      </c>
    </row>
    <row r="122" spans="1:26" ht="15" customHeight="1" x14ac:dyDescent="0.25">
      <c r="A122" s="28">
        <v>2</v>
      </c>
      <c r="B122" s="18" t="s">
        <v>413</v>
      </c>
      <c r="C122" s="17">
        <v>24844</v>
      </c>
      <c r="D122" s="18" t="s">
        <v>292</v>
      </c>
      <c r="E122" s="17">
        <v>76</v>
      </c>
      <c r="F122" s="19" t="s">
        <v>293</v>
      </c>
      <c r="G122" s="18" t="s">
        <v>273</v>
      </c>
      <c r="H122" s="18" t="s">
        <v>294</v>
      </c>
      <c r="I122" s="18" t="s">
        <v>31</v>
      </c>
      <c r="J122" s="18"/>
      <c r="K122" s="18" t="s">
        <v>258</v>
      </c>
      <c r="L122" s="18" t="s">
        <v>268</v>
      </c>
      <c r="M122" s="19" t="s">
        <v>528</v>
      </c>
      <c r="N122" s="19" t="s">
        <v>296</v>
      </c>
      <c r="O122" s="20">
        <v>4800</v>
      </c>
      <c r="P122" s="21">
        <v>419</v>
      </c>
      <c r="Q122" s="22">
        <v>1.3397710558291233E-2</v>
      </c>
      <c r="R122" s="21" t="s">
        <v>36</v>
      </c>
      <c r="S122" s="23">
        <v>2484</v>
      </c>
      <c r="T122" s="24" t="s">
        <v>525</v>
      </c>
      <c r="U122" s="26">
        <v>1200</v>
      </c>
      <c r="V122" s="25">
        <v>502888000</v>
      </c>
      <c r="W122" s="22">
        <v>1.3049070788759514E-2</v>
      </c>
      <c r="X122" s="29"/>
      <c r="Y122" s="18"/>
      <c r="Z122" s="17" t="s">
        <v>245</v>
      </c>
    </row>
    <row r="123" spans="1:26" ht="15" customHeight="1" x14ac:dyDescent="0.25">
      <c r="A123" s="28">
        <v>2</v>
      </c>
      <c r="B123" s="18" t="s">
        <v>413</v>
      </c>
      <c r="C123" s="17">
        <v>24845</v>
      </c>
      <c r="D123" s="18" t="s">
        <v>182</v>
      </c>
      <c r="E123" s="17">
        <v>70</v>
      </c>
      <c r="F123" s="19" t="s">
        <v>283</v>
      </c>
      <c r="G123" s="18" t="s">
        <v>273</v>
      </c>
      <c r="H123" s="18" t="s">
        <v>274</v>
      </c>
      <c r="I123" s="18" t="s">
        <v>31</v>
      </c>
      <c r="J123" s="18"/>
      <c r="K123" s="18" t="s">
        <v>258</v>
      </c>
      <c r="L123" s="18" t="s">
        <v>268</v>
      </c>
      <c r="M123" s="19" t="s">
        <v>529</v>
      </c>
      <c r="N123" s="19" t="s">
        <v>285</v>
      </c>
      <c r="O123" s="20">
        <v>1050</v>
      </c>
      <c r="P123" s="21">
        <v>112</v>
      </c>
      <c r="Q123" s="22">
        <v>3.5812496003069642E-3</v>
      </c>
      <c r="R123" s="21" t="s">
        <v>36</v>
      </c>
      <c r="S123" s="23">
        <v>2484</v>
      </c>
      <c r="T123" s="24" t="s">
        <v>525</v>
      </c>
      <c r="U123" s="26">
        <v>200</v>
      </c>
      <c r="V123" s="25">
        <v>134411000</v>
      </c>
      <c r="W123" s="22">
        <v>3.4877321665817335E-3</v>
      </c>
      <c r="X123" s="29"/>
      <c r="Y123" s="18"/>
      <c r="Z123" s="17" t="s">
        <v>245</v>
      </c>
    </row>
    <row r="124" spans="1:26" ht="15" customHeight="1" x14ac:dyDescent="0.25">
      <c r="A124" s="28">
        <v>2</v>
      </c>
      <c r="B124" s="18" t="s">
        <v>413</v>
      </c>
      <c r="C124" s="17">
        <v>24846</v>
      </c>
      <c r="D124" s="18" t="s">
        <v>182</v>
      </c>
      <c r="E124" s="17">
        <v>71</v>
      </c>
      <c r="F124" s="19" t="s">
        <v>277</v>
      </c>
      <c r="G124" s="18" t="s">
        <v>273</v>
      </c>
      <c r="H124" s="18" t="s">
        <v>274</v>
      </c>
      <c r="I124" s="18" t="s">
        <v>31</v>
      </c>
      <c r="J124" s="18"/>
      <c r="K124" s="18" t="s">
        <v>258</v>
      </c>
      <c r="L124" s="18" t="s">
        <v>268</v>
      </c>
      <c r="M124" s="19" t="s">
        <v>530</v>
      </c>
      <c r="N124" s="19" t="s">
        <v>279</v>
      </c>
      <c r="O124" s="20">
        <v>600</v>
      </c>
      <c r="P124" s="21">
        <v>0</v>
      </c>
      <c r="Q124" s="22">
        <v>0</v>
      </c>
      <c r="R124" s="21" t="s">
        <v>36</v>
      </c>
      <c r="S124" s="23">
        <v>2484</v>
      </c>
      <c r="T124" s="24" t="s">
        <v>525</v>
      </c>
      <c r="U124" s="26">
        <v>0</v>
      </c>
      <c r="V124" s="25">
        <v>0</v>
      </c>
      <c r="W124" s="22">
        <v>0</v>
      </c>
      <c r="X124" s="29"/>
      <c r="Y124" s="18"/>
      <c r="Z124" s="17" t="s">
        <v>245</v>
      </c>
    </row>
    <row r="125" spans="1:26" ht="15" customHeight="1" x14ac:dyDescent="0.25">
      <c r="A125" s="28">
        <v>2</v>
      </c>
      <c r="B125" s="18" t="s">
        <v>413</v>
      </c>
      <c r="C125" s="17">
        <v>24961</v>
      </c>
      <c r="D125" s="18" t="s">
        <v>152</v>
      </c>
      <c r="E125" s="17">
        <v>60</v>
      </c>
      <c r="F125" s="19" t="s">
        <v>515</v>
      </c>
      <c r="G125" s="18" t="s">
        <v>256</v>
      </c>
      <c r="H125" s="18" t="s">
        <v>257</v>
      </c>
      <c r="I125" s="18" t="s">
        <v>31</v>
      </c>
      <c r="J125" s="18"/>
      <c r="K125" s="18" t="s">
        <v>258</v>
      </c>
      <c r="L125" s="18" t="s">
        <v>259</v>
      </c>
      <c r="M125" s="19" t="s">
        <v>516</v>
      </c>
      <c r="N125" s="19" t="s">
        <v>517</v>
      </c>
      <c r="O125" s="20">
        <v>950</v>
      </c>
      <c r="P125" s="21">
        <v>0</v>
      </c>
      <c r="Q125" s="22">
        <v>0</v>
      </c>
      <c r="R125" s="21" t="s">
        <v>36</v>
      </c>
      <c r="S125" s="23">
        <v>2496</v>
      </c>
      <c r="T125" s="24" t="s">
        <v>518</v>
      </c>
      <c r="U125" s="26">
        <v>0</v>
      </c>
      <c r="V125" s="25">
        <v>0</v>
      </c>
      <c r="W125" s="22">
        <v>0</v>
      </c>
      <c r="X125" s="29"/>
      <c r="Y125" s="18"/>
      <c r="Z125" s="17" t="s">
        <v>245</v>
      </c>
    </row>
    <row r="126" spans="1:26" ht="15" customHeight="1" x14ac:dyDescent="0.25">
      <c r="A126" s="28">
        <v>2</v>
      </c>
      <c r="B126" s="18" t="s">
        <v>413</v>
      </c>
      <c r="C126" s="17">
        <v>24962</v>
      </c>
      <c r="D126" s="18" t="s">
        <v>152</v>
      </c>
      <c r="E126" s="17">
        <v>61</v>
      </c>
      <c r="F126" s="19" t="s">
        <v>255</v>
      </c>
      <c r="G126" s="18" t="s">
        <v>256</v>
      </c>
      <c r="H126" s="18" t="s">
        <v>257</v>
      </c>
      <c r="I126" s="18" t="s">
        <v>31</v>
      </c>
      <c r="J126" s="18"/>
      <c r="K126" s="18" t="s">
        <v>258</v>
      </c>
      <c r="L126" s="18" t="s">
        <v>259</v>
      </c>
      <c r="M126" s="19" t="s">
        <v>519</v>
      </c>
      <c r="N126" s="19" t="s">
        <v>63</v>
      </c>
      <c r="O126" s="20">
        <v>6</v>
      </c>
      <c r="P126" s="21">
        <v>586</v>
      </c>
      <c r="Q126" s="22">
        <v>1.8737609515891793E-2</v>
      </c>
      <c r="R126" s="21" t="s">
        <v>36</v>
      </c>
      <c r="S126" s="23">
        <v>2496</v>
      </c>
      <c r="T126" s="24" t="s">
        <v>518</v>
      </c>
      <c r="U126" s="26">
        <v>2</v>
      </c>
      <c r="V126" s="25">
        <v>702887000</v>
      </c>
      <c r="W126" s="22">
        <v>1.8238697720961344E-2</v>
      </c>
      <c r="X126" s="29"/>
      <c r="Y126" s="18"/>
      <c r="Z126" s="17" t="s">
        <v>245</v>
      </c>
    </row>
    <row r="127" spans="1:26" ht="15" customHeight="1" x14ac:dyDescent="0.25">
      <c r="A127" s="28">
        <v>2</v>
      </c>
      <c r="B127" s="18" t="s">
        <v>413</v>
      </c>
      <c r="C127" s="17">
        <v>24991</v>
      </c>
      <c r="D127" s="18" t="s">
        <v>152</v>
      </c>
      <c r="E127" s="17">
        <v>62</v>
      </c>
      <c r="F127" s="19" t="s">
        <v>262</v>
      </c>
      <c r="G127" s="18" t="s">
        <v>256</v>
      </c>
      <c r="H127" s="18" t="s">
        <v>263</v>
      </c>
      <c r="I127" s="18" t="s">
        <v>31</v>
      </c>
      <c r="J127" s="18"/>
      <c r="K127" s="18" t="s">
        <v>258</v>
      </c>
      <c r="L127" s="18" t="s">
        <v>259</v>
      </c>
      <c r="M127" s="19" t="s">
        <v>520</v>
      </c>
      <c r="N127" s="19" t="s">
        <v>63</v>
      </c>
      <c r="O127" s="20">
        <v>4</v>
      </c>
      <c r="P127" s="21">
        <v>276</v>
      </c>
      <c r="Q127" s="22">
        <v>8.8252222293278768E-3</v>
      </c>
      <c r="R127" s="21" t="s">
        <v>36</v>
      </c>
      <c r="S127" s="23">
        <v>2499</v>
      </c>
      <c r="T127" s="24" t="s">
        <v>521</v>
      </c>
      <c r="U127" s="26">
        <v>1</v>
      </c>
      <c r="V127" s="25">
        <v>283106000</v>
      </c>
      <c r="W127" s="22">
        <v>7.3461093418863655E-3</v>
      </c>
      <c r="X127" s="29"/>
      <c r="Y127" s="18"/>
      <c r="Z127" s="17" t="s">
        <v>245</v>
      </c>
    </row>
    <row r="128" spans="1:26" ht="15" customHeight="1" x14ac:dyDescent="0.25">
      <c r="A128" s="28">
        <v>2</v>
      </c>
      <c r="B128" s="18" t="s">
        <v>413</v>
      </c>
      <c r="C128" s="17">
        <v>25001</v>
      </c>
      <c r="D128" s="18" t="s">
        <v>227</v>
      </c>
      <c r="E128" s="17">
        <v>57</v>
      </c>
      <c r="F128" s="19" t="s">
        <v>239</v>
      </c>
      <c r="G128" s="18" t="s">
        <v>235</v>
      </c>
      <c r="H128" s="18" t="s">
        <v>240</v>
      </c>
      <c r="I128" s="18" t="s">
        <v>31</v>
      </c>
      <c r="J128" s="18"/>
      <c r="K128" s="18" t="s">
        <v>216</v>
      </c>
      <c r="L128" s="18" t="s">
        <v>241</v>
      </c>
      <c r="M128" s="19" t="s">
        <v>512</v>
      </c>
      <c r="N128" s="19" t="s">
        <v>243</v>
      </c>
      <c r="O128" s="20">
        <v>54</v>
      </c>
      <c r="P128" s="21">
        <v>0</v>
      </c>
      <c r="Q128" s="22">
        <v>0</v>
      </c>
      <c r="R128" s="21" t="s">
        <v>36</v>
      </c>
      <c r="S128" s="23">
        <v>2500</v>
      </c>
      <c r="T128" s="24" t="s">
        <v>513</v>
      </c>
      <c r="U128" s="26">
        <v>0</v>
      </c>
      <c r="V128" s="25">
        <v>0</v>
      </c>
      <c r="W128" s="22">
        <v>0</v>
      </c>
      <c r="X128" s="29"/>
      <c r="Y128" s="18"/>
      <c r="Z128" s="17" t="s">
        <v>245</v>
      </c>
    </row>
    <row r="129" spans="1:26" ht="15" customHeight="1" x14ac:dyDescent="0.25">
      <c r="A129" s="28">
        <v>2</v>
      </c>
      <c r="B129" s="18" t="s">
        <v>413</v>
      </c>
      <c r="C129" s="17">
        <v>25002</v>
      </c>
      <c r="D129" s="18" t="s">
        <v>227</v>
      </c>
      <c r="E129" s="17">
        <v>58</v>
      </c>
      <c r="F129" s="19" t="s">
        <v>246</v>
      </c>
      <c r="G129" s="18" t="s">
        <v>235</v>
      </c>
      <c r="H129" s="18" t="s">
        <v>247</v>
      </c>
      <c r="I129" s="18" t="s">
        <v>31</v>
      </c>
      <c r="J129" s="18"/>
      <c r="K129" s="18" t="s">
        <v>216</v>
      </c>
      <c r="L129" s="18" t="s">
        <v>241</v>
      </c>
      <c r="M129" s="19" t="s">
        <v>514</v>
      </c>
      <c r="N129" s="19" t="s">
        <v>249</v>
      </c>
      <c r="O129" s="20">
        <v>177</v>
      </c>
      <c r="P129" s="21">
        <v>264</v>
      </c>
      <c r="Q129" s="22">
        <v>8.4415169150092728E-3</v>
      </c>
      <c r="R129" s="21" t="s">
        <v>36</v>
      </c>
      <c r="S129" s="23">
        <v>2500</v>
      </c>
      <c r="T129" s="24" t="s">
        <v>513</v>
      </c>
      <c r="U129" s="26">
        <v>39</v>
      </c>
      <c r="V129" s="25">
        <v>316588000</v>
      </c>
      <c r="W129" s="22">
        <v>8.214909130605217E-3</v>
      </c>
      <c r="X129" s="29"/>
      <c r="Y129" s="18"/>
      <c r="Z129" s="17" t="s">
        <v>245</v>
      </c>
    </row>
    <row r="130" spans="1:26" ht="15" customHeight="1" x14ac:dyDescent="0.25">
      <c r="A130" s="28">
        <v>2</v>
      </c>
      <c r="B130" s="18" t="s">
        <v>413</v>
      </c>
      <c r="C130" s="17">
        <v>25031</v>
      </c>
      <c r="D130" s="18" t="s">
        <v>152</v>
      </c>
      <c r="E130" s="17">
        <v>34</v>
      </c>
      <c r="F130" s="19" t="s">
        <v>160</v>
      </c>
      <c r="G130" s="18" t="s">
        <v>154</v>
      </c>
      <c r="H130" s="18" t="s">
        <v>155</v>
      </c>
      <c r="I130" s="18" t="s">
        <v>31</v>
      </c>
      <c r="J130" s="18"/>
      <c r="K130" s="18" t="s">
        <v>102</v>
      </c>
      <c r="L130" s="18" t="s">
        <v>156</v>
      </c>
      <c r="M130" s="19" t="s">
        <v>479</v>
      </c>
      <c r="N130" s="19" t="s">
        <v>162</v>
      </c>
      <c r="O130" s="20">
        <v>7</v>
      </c>
      <c r="P130" s="21">
        <v>50</v>
      </c>
      <c r="Q130" s="22">
        <v>1.5987721429941806E-3</v>
      </c>
      <c r="R130" s="21" t="s">
        <v>36</v>
      </c>
      <c r="S130" s="23">
        <v>2503</v>
      </c>
      <c r="T130" s="24" t="s">
        <v>480</v>
      </c>
      <c r="U130" s="26">
        <v>1</v>
      </c>
      <c r="V130" s="25">
        <v>60005000</v>
      </c>
      <c r="W130" s="22">
        <v>1.5570256054618812E-3</v>
      </c>
      <c r="X130" s="29"/>
      <c r="Y130" s="18"/>
      <c r="Z130" s="17" t="s">
        <v>245</v>
      </c>
    </row>
    <row r="131" spans="1:26" ht="15" customHeight="1" x14ac:dyDescent="0.25">
      <c r="A131" s="28">
        <v>2</v>
      </c>
      <c r="B131" s="18" t="s">
        <v>413</v>
      </c>
      <c r="C131" s="17">
        <v>25032</v>
      </c>
      <c r="D131" s="18" t="s">
        <v>152</v>
      </c>
      <c r="E131" s="17">
        <v>35</v>
      </c>
      <c r="F131" s="19" t="s">
        <v>153</v>
      </c>
      <c r="G131" s="18" t="s">
        <v>154</v>
      </c>
      <c r="H131" s="18" t="s">
        <v>155</v>
      </c>
      <c r="I131" s="18" t="s">
        <v>31</v>
      </c>
      <c r="J131" s="18"/>
      <c r="K131" s="18" t="s">
        <v>102</v>
      </c>
      <c r="L131" s="18" t="s">
        <v>156</v>
      </c>
      <c r="M131" s="19" t="s">
        <v>481</v>
      </c>
      <c r="N131" s="19" t="s">
        <v>158</v>
      </c>
      <c r="O131" s="20">
        <v>4000</v>
      </c>
      <c r="P131" s="21">
        <v>200</v>
      </c>
      <c r="Q131" s="22">
        <v>6.3950885719767222E-3</v>
      </c>
      <c r="R131" s="21" t="s">
        <v>36</v>
      </c>
      <c r="S131" s="23">
        <v>2503</v>
      </c>
      <c r="T131" s="24" t="s">
        <v>480</v>
      </c>
      <c r="U131" s="26">
        <v>1000</v>
      </c>
      <c r="V131" s="25">
        <v>240019000</v>
      </c>
      <c r="W131" s="22">
        <v>6.2280764735831232E-3</v>
      </c>
      <c r="X131" s="29"/>
      <c r="Y131" s="18"/>
      <c r="Z131" s="17" t="s">
        <v>245</v>
      </c>
    </row>
    <row r="132" spans="1:26" ht="15" customHeight="1" x14ac:dyDescent="0.25">
      <c r="A132" s="28">
        <v>2</v>
      </c>
      <c r="B132" s="18" t="s">
        <v>413</v>
      </c>
      <c r="C132" s="17">
        <v>25033</v>
      </c>
      <c r="D132" s="18" t="s">
        <v>152</v>
      </c>
      <c r="E132" s="17">
        <v>36</v>
      </c>
      <c r="F132" s="19" t="s">
        <v>163</v>
      </c>
      <c r="G132" s="18" t="s">
        <v>154</v>
      </c>
      <c r="H132" s="18" t="s">
        <v>155</v>
      </c>
      <c r="I132" s="18" t="s">
        <v>31</v>
      </c>
      <c r="J132" s="18"/>
      <c r="K132" s="18" t="s">
        <v>102</v>
      </c>
      <c r="L132" s="18" t="s">
        <v>156</v>
      </c>
      <c r="M132" s="19" t="s">
        <v>482</v>
      </c>
      <c r="N132" s="19" t="s">
        <v>165</v>
      </c>
      <c r="O132" s="20">
        <v>3600</v>
      </c>
      <c r="P132" s="21">
        <v>906</v>
      </c>
      <c r="Q132" s="22">
        <v>2.8969751231054549E-2</v>
      </c>
      <c r="R132" s="21" t="s">
        <v>36</v>
      </c>
      <c r="S132" s="23">
        <v>2503</v>
      </c>
      <c r="T132" s="24" t="s">
        <v>480</v>
      </c>
      <c r="U132" s="26">
        <v>900</v>
      </c>
      <c r="V132" s="25">
        <v>1087804000</v>
      </c>
      <c r="W132" s="22">
        <v>2.8226625809913447E-2</v>
      </c>
      <c r="X132" s="29"/>
      <c r="Y132" s="18"/>
      <c r="Z132" s="17" t="s">
        <v>245</v>
      </c>
    </row>
    <row r="133" spans="1:26" ht="15" customHeight="1" x14ac:dyDescent="0.25">
      <c r="A133" s="28">
        <v>2</v>
      </c>
      <c r="B133" s="18" t="s">
        <v>413</v>
      </c>
      <c r="C133" s="17">
        <v>25051</v>
      </c>
      <c r="D133" s="18" t="s">
        <v>137</v>
      </c>
      <c r="E133" s="17">
        <v>48</v>
      </c>
      <c r="F133" s="19" t="s">
        <v>194</v>
      </c>
      <c r="G133" s="18" t="s">
        <v>195</v>
      </c>
      <c r="H133" s="18" t="s">
        <v>196</v>
      </c>
      <c r="I133" s="18" t="s">
        <v>55</v>
      </c>
      <c r="J133" s="18" t="s">
        <v>197</v>
      </c>
      <c r="K133" s="18" t="s">
        <v>102</v>
      </c>
      <c r="L133" s="18" t="s">
        <v>198</v>
      </c>
      <c r="M133" s="19" t="s">
        <v>491</v>
      </c>
      <c r="N133" s="19" t="s">
        <v>200</v>
      </c>
      <c r="O133" s="20">
        <v>679</v>
      </c>
      <c r="P133" s="21">
        <v>192</v>
      </c>
      <c r="Q133" s="22">
        <v>6.1392850290976526E-3</v>
      </c>
      <c r="R133" s="21" t="s">
        <v>201</v>
      </c>
      <c r="S133" s="23">
        <v>2505</v>
      </c>
      <c r="T133" s="24" t="s">
        <v>492</v>
      </c>
      <c r="U133" s="26">
        <v>679</v>
      </c>
      <c r="V133" s="25">
        <v>1215259000</v>
      </c>
      <c r="W133" s="22">
        <v>3.1533861849312561E-2</v>
      </c>
      <c r="X133" s="29" t="s">
        <v>493</v>
      </c>
      <c r="Y133" s="25">
        <v>1215259000</v>
      </c>
      <c r="Z133" s="17"/>
    </row>
    <row r="134" spans="1:26" ht="15" customHeight="1" x14ac:dyDescent="0.25">
      <c r="A134" s="28">
        <v>2</v>
      </c>
      <c r="B134" s="18" t="s">
        <v>413</v>
      </c>
      <c r="C134" s="17">
        <v>25052</v>
      </c>
      <c r="D134" s="18" t="s">
        <v>137</v>
      </c>
      <c r="E134" s="17">
        <v>47</v>
      </c>
      <c r="F134" s="19" t="s">
        <v>203</v>
      </c>
      <c r="G134" s="18" t="s">
        <v>195</v>
      </c>
      <c r="H134" s="18" t="s">
        <v>204</v>
      </c>
      <c r="I134" s="18" t="s">
        <v>55</v>
      </c>
      <c r="J134" s="18" t="s">
        <v>197</v>
      </c>
      <c r="K134" s="18" t="s">
        <v>102</v>
      </c>
      <c r="L134" s="18" t="s">
        <v>198</v>
      </c>
      <c r="M134" s="19" t="s">
        <v>494</v>
      </c>
      <c r="N134" s="19" t="s">
        <v>206</v>
      </c>
      <c r="O134" s="20">
        <v>28000</v>
      </c>
      <c r="P134" s="21">
        <v>2922</v>
      </c>
      <c r="Q134" s="22">
        <v>9.3432244036579903E-2</v>
      </c>
      <c r="R134" s="21" t="s">
        <v>36</v>
      </c>
      <c r="S134" s="23">
        <v>2505</v>
      </c>
      <c r="T134" s="24" t="s">
        <v>492</v>
      </c>
      <c r="U134" s="26">
        <v>7000</v>
      </c>
      <c r="V134" s="25">
        <v>1812940000</v>
      </c>
      <c r="W134" s="22">
        <v>4.7042646465562256E-2</v>
      </c>
      <c r="X134" s="29" t="s">
        <v>495</v>
      </c>
      <c r="Y134" s="25">
        <v>10812940000</v>
      </c>
      <c r="Z134" s="17"/>
    </row>
    <row r="135" spans="1:26" ht="15" customHeight="1" x14ac:dyDescent="0.25">
      <c r="A135" s="28">
        <v>2</v>
      </c>
      <c r="B135" s="18" t="s">
        <v>413</v>
      </c>
      <c r="C135" s="17">
        <v>25053</v>
      </c>
      <c r="D135" s="18" t="s">
        <v>137</v>
      </c>
      <c r="E135" s="17">
        <v>46</v>
      </c>
      <c r="F135" s="19" t="s">
        <v>207</v>
      </c>
      <c r="G135" s="18" t="s">
        <v>195</v>
      </c>
      <c r="H135" s="18" t="s">
        <v>208</v>
      </c>
      <c r="I135" s="18" t="s">
        <v>55</v>
      </c>
      <c r="J135" s="18" t="s">
        <v>197</v>
      </c>
      <c r="K135" s="18" t="s">
        <v>102</v>
      </c>
      <c r="L135" s="18" t="s">
        <v>198</v>
      </c>
      <c r="M135" s="19" t="s">
        <v>496</v>
      </c>
      <c r="N135" s="19" t="s">
        <v>210</v>
      </c>
      <c r="O135" s="20">
        <v>160</v>
      </c>
      <c r="P135" s="21">
        <v>192</v>
      </c>
      <c r="Q135" s="22">
        <v>6.1392850290976526E-3</v>
      </c>
      <c r="R135" s="21" t="s">
        <v>36</v>
      </c>
      <c r="S135" s="23">
        <v>2505</v>
      </c>
      <c r="T135" s="24" t="s">
        <v>492</v>
      </c>
      <c r="U135" s="26">
        <v>40</v>
      </c>
      <c r="V135" s="25">
        <v>230418000</v>
      </c>
      <c r="W135" s="22">
        <v>5.9789471870563419E-3</v>
      </c>
      <c r="X135" s="29"/>
      <c r="Y135" s="25">
        <v>230418000</v>
      </c>
      <c r="Z135" s="17"/>
    </row>
    <row r="136" spans="1:26" ht="15" customHeight="1" x14ac:dyDescent="0.25">
      <c r="A136" s="28">
        <v>2</v>
      </c>
      <c r="B136" s="18" t="s">
        <v>413</v>
      </c>
      <c r="C136" s="17">
        <v>25071</v>
      </c>
      <c r="D136" s="18" t="s">
        <v>152</v>
      </c>
      <c r="E136" s="17">
        <v>33</v>
      </c>
      <c r="F136" s="19" t="s">
        <v>178</v>
      </c>
      <c r="G136" s="18" t="s">
        <v>154</v>
      </c>
      <c r="H136" s="18" t="s">
        <v>179</v>
      </c>
      <c r="I136" s="18" t="s">
        <v>55</v>
      </c>
      <c r="J136" s="18"/>
      <c r="K136" s="18" t="s">
        <v>102</v>
      </c>
      <c r="L136" s="18" t="s">
        <v>156</v>
      </c>
      <c r="M136" s="19" t="s">
        <v>483</v>
      </c>
      <c r="N136" s="19" t="s">
        <v>181</v>
      </c>
      <c r="O136" s="20">
        <v>16</v>
      </c>
      <c r="P136" s="21">
        <v>98</v>
      </c>
      <c r="Q136" s="22">
        <v>3.1335934002685939E-3</v>
      </c>
      <c r="R136" s="21" t="s">
        <v>36</v>
      </c>
      <c r="S136" s="23">
        <v>2507</v>
      </c>
      <c r="T136" s="24" t="s">
        <v>484</v>
      </c>
      <c r="U136" s="26">
        <v>4</v>
      </c>
      <c r="V136" s="25">
        <v>117476000</v>
      </c>
      <c r="W136" s="22">
        <v>3.0482983089282554E-3</v>
      </c>
      <c r="X136" s="29"/>
      <c r="Y136" s="25">
        <v>117476000</v>
      </c>
      <c r="Z136" s="17"/>
    </row>
    <row r="137" spans="1:26" ht="15" customHeight="1" x14ac:dyDescent="0.25">
      <c r="A137" s="28">
        <v>2</v>
      </c>
      <c r="B137" s="18" t="s">
        <v>413</v>
      </c>
      <c r="C137" s="17">
        <v>25072</v>
      </c>
      <c r="D137" s="18" t="s">
        <v>152</v>
      </c>
      <c r="E137" s="17">
        <v>38</v>
      </c>
      <c r="F137" s="19" t="s">
        <v>168</v>
      </c>
      <c r="G137" s="18" t="s">
        <v>154</v>
      </c>
      <c r="H137" s="18" t="s">
        <v>169</v>
      </c>
      <c r="I137" s="18" t="s">
        <v>31</v>
      </c>
      <c r="J137" s="18"/>
      <c r="K137" s="18" t="s">
        <v>102</v>
      </c>
      <c r="L137" s="18" t="s">
        <v>156</v>
      </c>
      <c r="M137" s="19" t="s">
        <v>485</v>
      </c>
      <c r="N137" s="19" t="s">
        <v>171</v>
      </c>
      <c r="O137" s="20">
        <v>10</v>
      </c>
      <c r="P137" s="21">
        <v>140</v>
      </c>
      <c r="Q137" s="22">
        <v>4.4765620003837051E-3</v>
      </c>
      <c r="R137" s="21" t="s">
        <v>36</v>
      </c>
      <c r="S137" s="23">
        <v>2507</v>
      </c>
      <c r="T137" s="24" t="s">
        <v>484</v>
      </c>
      <c r="U137" s="26">
        <v>2</v>
      </c>
      <c r="V137" s="25">
        <v>168014000</v>
      </c>
      <c r="W137" s="22">
        <v>4.3596716952932673E-3</v>
      </c>
      <c r="X137" s="29"/>
      <c r="Y137" s="25"/>
      <c r="Z137" s="17" t="s">
        <v>245</v>
      </c>
    </row>
    <row r="138" spans="1:26" ht="15" customHeight="1" x14ac:dyDescent="0.25">
      <c r="A138" s="28">
        <v>2</v>
      </c>
      <c r="B138" s="18" t="s">
        <v>413</v>
      </c>
      <c r="C138" s="17">
        <v>25073</v>
      </c>
      <c r="D138" s="18" t="s">
        <v>152</v>
      </c>
      <c r="E138" s="17">
        <v>39</v>
      </c>
      <c r="F138" s="19" t="s">
        <v>176</v>
      </c>
      <c r="G138" s="18" t="s">
        <v>154</v>
      </c>
      <c r="H138" s="18" t="s">
        <v>169</v>
      </c>
      <c r="I138" s="18" t="s">
        <v>31</v>
      </c>
      <c r="J138" s="18"/>
      <c r="K138" s="18" t="s">
        <v>102</v>
      </c>
      <c r="L138" s="18" t="s">
        <v>156</v>
      </c>
      <c r="M138" s="19" t="s">
        <v>486</v>
      </c>
      <c r="N138" s="19" t="s">
        <v>165</v>
      </c>
      <c r="O138" s="20">
        <v>1540</v>
      </c>
      <c r="P138" s="21">
        <v>574</v>
      </c>
      <c r="Q138" s="22">
        <v>1.8353904201573193E-2</v>
      </c>
      <c r="R138" s="21" t="s">
        <v>36</v>
      </c>
      <c r="S138" s="23">
        <v>2507</v>
      </c>
      <c r="T138" s="24" t="s">
        <v>484</v>
      </c>
      <c r="U138" s="26">
        <v>385</v>
      </c>
      <c r="V138" s="25">
        <v>688552000</v>
      </c>
      <c r="W138" s="22">
        <v>1.7866729350753927E-2</v>
      </c>
      <c r="X138" s="29"/>
      <c r="Y138" s="25"/>
      <c r="Z138" s="17" t="s">
        <v>245</v>
      </c>
    </row>
    <row r="139" spans="1:26" ht="15" customHeight="1" x14ac:dyDescent="0.25">
      <c r="A139" s="28">
        <v>2</v>
      </c>
      <c r="B139" s="18" t="s">
        <v>413</v>
      </c>
      <c r="C139" s="17">
        <v>25074</v>
      </c>
      <c r="D139" s="18" t="s">
        <v>152</v>
      </c>
      <c r="E139" s="17">
        <v>40</v>
      </c>
      <c r="F139" s="19" t="s">
        <v>173</v>
      </c>
      <c r="G139" s="18" t="s">
        <v>154</v>
      </c>
      <c r="H139" s="18" t="s">
        <v>169</v>
      </c>
      <c r="I139" s="18" t="s">
        <v>31</v>
      </c>
      <c r="J139" s="18"/>
      <c r="K139" s="18" t="s">
        <v>102</v>
      </c>
      <c r="L139" s="18" t="s">
        <v>156</v>
      </c>
      <c r="M139" s="19" t="s">
        <v>487</v>
      </c>
      <c r="N139" s="19" t="s">
        <v>175</v>
      </c>
      <c r="O139" s="20">
        <v>32</v>
      </c>
      <c r="P139" s="21">
        <v>162</v>
      </c>
      <c r="Q139" s="22">
        <v>5.1800217433011445E-3</v>
      </c>
      <c r="R139" s="21" t="s">
        <v>36</v>
      </c>
      <c r="S139" s="23">
        <v>2507</v>
      </c>
      <c r="T139" s="24" t="s">
        <v>484</v>
      </c>
      <c r="U139" s="26">
        <v>8</v>
      </c>
      <c r="V139" s="25">
        <v>195013000</v>
      </c>
      <c r="W139" s="22">
        <v>5.0602488858918068E-3</v>
      </c>
      <c r="X139" s="29"/>
      <c r="Y139" s="25"/>
      <c r="Z139" s="17" t="s">
        <v>245</v>
      </c>
    </row>
    <row r="140" spans="1:26" ht="15" customHeight="1" x14ac:dyDescent="0.25">
      <c r="A140" s="28">
        <v>2</v>
      </c>
      <c r="B140" s="18" t="s">
        <v>413</v>
      </c>
      <c r="C140" s="17">
        <v>25111</v>
      </c>
      <c r="D140" s="18" t="s">
        <v>44</v>
      </c>
      <c r="E140" s="17">
        <v>4</v>
      </c>
      <c r="F140" s="19" t="s">
        <v>45</v>
      </c>
      <c r="G140" s="18" t="s">
        <v>46</v>
      </c>
      <c r="H140" s="18" t="s">
        <v>47</v>
      </c>
      <c r="I140" s="18" t="s">
        <v>31</v>
      </c>
      <c r="J140" s="18"/>
      <c r="K140" s="18" t="s">
        <v>32</v>
      </c>
      <c r="L140" s="18" t="s">
        <v>48</v>
      </c>
      <c r="M140" s="19" t="s">
        <v>436</v>
      </c>
      <c r="N140" s="19" t="s">
        <v>50</v>
      </c>
      <c r="O140" s="20">
        <v>2431</v>
      </c>
      <c r="P140" s="21">
        <v>467</v>
      </c>
      <c r="Q140" s="22">
        <v>1.4932531815565645E-2</v>
      </c>
      <c r="R140" s="21" t="s">
        <v>36</v>
      </c>
      <c r="S140" s="23">
        <v>2511</v>
      </c>
      <c r="T140" s="24" t="s">
        <v>437</v>
      </c>
      <c r="U140" s="26">
        <v>610</v>
      </c>
      <c r="V140" s="25">
        <v>560833000</v>
      </c>
      <c r="W140" s="22">
        <v>1.4552642969552592E-2</v>
      </c>
      <c r="X140" s="29"/>
      <c r="Y140" s="18"/>
      <c r="Z140" s="17" t="s">
        <v>245</v>
      </c>
    </row>
    <row r="141" spans="1:26" ht="15" customHeight="1" x14ac:dyDescent="0.25">
      <c r="A141" s="28">
        <v>2</v>
      </c>
      <c r="B141" s="18" t="s">
        <v>413</v>
      </c>
      <c r="C141" s="17">
        <v>25131</v>
      </c>
      <c r="D141" s="18" t="s">
        <v>141</v>
      </c>
      <c r="E141" s="17">
        <v>30</v>
      </c>
      <c r="F141" s="19" t="s">
        <v>142</v>
      </c>
      <c r="G141" s="18" t="s">
        <v>128</v>
      </c>
      <c r="H141" s="18" t="s">
        <v>143</v>
      </c>
      <c r="I141" s="18" t="s">
        <v>31</v>
      </c>
      <c r="J141" s="18"/>
      <c r="K141" s="18" t="s">
        <v>102</v>
      </c>
      <c r="L141" s="18" t="s">
        <v>144</v>
      </c>
      <c r="M141" s="19" t="s">
        <v>476</v>
      </c>
      <c r="N141" s="19" t="s">
        <v>43</v>
      </c>
      <c r="O141" s="20">
        <v>6</v>
      </c>
      <c r="P141" s="21">
        <v>0</v>
      </c>
      <c r="Q141" s="22">
        <v>0</v>
      </c>
      <c r="R141" s="21" t="s">
        <v>36</v>
      </c>
      <c r="S141" s="23">
        <v>2513</v>
      </c>
      <c r="T141" s="24" t="s">
        <v>477</v>
      </c>
      <c r="U141" s="26">
        <v>0</v>
      </c>
      <c r="V141" s="25">
        <v>0</v>
      </c>
      <c r="W141" s="22">
        <v>0</v>
      </c>
      <c r="X141" s="29"/>
      <c r="Y141" s="18"/>
      <c r="Z141" s="17" t="s">
        <v>245</v>
      </c>
    </row>
    <row r="142" spans="1:26" ht="15" customHeight="1" x14ac:dyDescent="0.25">
      <c r="A142" s="28">
        <v>2</v>
      </c>
      <c r="B142" s="18" t="s">
        <v>413</v>
      </c>
      <c r="C142" s="17">
        <v>25132</v>
      </c>
      <c r="D142" s="18" t="s">
        <v>141</v>
      </c>
      <c r="E142" s="17">
        <v>31</v>
      </c>
      <c r="F142" s="19" t="s">
        <v>149</v>
      </c>
      <c r="G142" s="18" t="s">
        <v>128</v>
      </c>
      <c r="H142" s="18" t="s">
        <v>143</v>
      </c>
      <c r="I142" s="18" t="s">
        <v>31</v>
      </c>
      <c r="J142" s="18"/>
      <c r="K142" s="18" t="s">
        <v>102</v>
      </c>
      <c r="L142" s="18" t="s">
        <v>144</v>
      </c>
      <c r="M142" s="19" t="s">
        <v>150</v>
      </c>
      <c r="N142" s="19" t="s">
        <v>151</v>
      </c>
      <c r="O142" s="20">
        <v>4</v>
      </c>
      <c r="P142" s="21">
        <v>220</v>
      </c>
      <c r="Q142" s="22">
        <v>7.034597429174394E-3</v>
      </c>
      <c r="R142" s="21" t="s">
        <v>36</v>
      </c>
      <c r="S142" s="23">
        <v>2513</v>
      </c>
      <c r="T142" s="24" t="s">
        <v>477</v>
      </c>
      <c r="U142" s="26">
        <v>1</v>
      </c>
      <c r="V142" s="25">
        <v>263801000</v>
      </c>
      <c r="W142" s="22">
        <v>6.845178097599363E-3</v>
      </c>
      <c r="X142" s="29"/>
      <c r="Y142" s="18"/>
      <c r="Z142" s="17" t="s">
        <v>245</v>
      </c>
    </row>
    <row r="143" spans="1:26" ht="15" customHeight="1" x14ac:dyDescent="0.25">
      <c r="A143" s="28">
        <v>2</v>
      </c>
      <c r="B143" s="18" t="s">
        <v>413</v>
      </c>
      <c r="C143" s="17">
        <v>25133</v>
      </c>
      <c r="D143" s="18" t="s">
        <v>141</v>
      </c>
      <c r="E143" s="17">
        <v>32</v>
      </c>
      <c r="F143" s="19" t="s">
        <v>147</v>
      </c>
      <c r="G143" s="18" t="s">
        <v>128</v>
      </c>
      <c r="H143" s="18" t="s">
        <v>143</v>
      </c>
      <c r="I143" s="18" t="s">
        <v>31</v>
      </c>
      <c r="J143" s="18"/>
      <c r="K143" s="18" t="s">
        <v>102</v>
      </c>
      <c r="L143" s="18" t="s">
        <v>144</v>
      </c>
      <c r="M143" s="19" t="s">
        <v>478</v>
      </c>
      <c r="N143" s="19" t="s">
        <v>40</v>
      </c>
      <c r="O143" s="20">
        <v>2</v>
      </c>
      <c r="P143" s="21">
        <v>229</v>
      </c>
      <c r="Q143" s="22">
        <v>7.322376414913347E-3</v>
      </c>
      <c r="R143" s="21" t="s">
        <v>36</v>
      </c>
      <c r="S143" s="23">
        <v>2513</v>
      </c>
      <c r="T143" s="24" t="s">
        <v>477</v>
      </c>
      <c r="U143" s="26">
        <v>1</v>
      </c>
      <c r="V143" s="25">
        <v>274376000</v>
      </c>
      <c r="W143" s="22">
        <v>7.1195809936540145E-3</v>
      </c>
      <c r="X143" s="29"/>
      <c r="Y143" s="18"/>
      <c r="Z143" s="17" t="s">
        <v>245</v>
      </c>
    </row>
    <row r="144" spans="1:26" ht="15" customHeight="1" x14ac:dyDescent="0.25">
      <c r="A144" s="28">
        <v>2</v>
      </c>
      <c r="B144" s="18" t="s">
        <v>413</v>
      </c>
      <c r="C144" s="17">
        <v>25191</v>
      </c>
      <c r="D144" s="18" t="s">
        <v>27</v>
      </c>
      <c r="E144" s="17">
        <v>12</v>
      </c>
      <c r="F144" s="19" t="s">
        <v>78</v>
      </c>
      <c r="G144" s="18" t="s">
        <v>29</v>
      </c>
      <c r="H144" s="18" t="s">
        <v>65</v>
      </c>
      <c r="I144" s="18" t="s">
        <v>31</v>
      </c>
      <c r="J144" s="18"/>
      <c r="K144" s="18" t="s">
        <v>32</v>
      </c>
      <c r="L144" s="18" t="s">
        <v>66</v>
      </c>
      <c r="M144" s="19" t="s">
        <v>443</v>
      </c>
      <c r="N144" s="19" t="s">
        <v>80</v>
      </c>
      <c r="O144" s="20">
        <v>1</v>
      </c>
      <c r="P144" s="21">
        <v>0</v>
      </c>
      <c r="Q144" s="22">
        <v>0</v>
      </c>
      <c r="R144" s="21" t="s">
        <v>36</v>
      </c>
      <c r="S144" s="23">
        <v>2519</v>
      </c>
      <c r="T144" s="24" t="s">
        <v>444</v>
      </c>
      <c r="U144" s="26">
        <v>0</v>
      </c>
      <c r="V144" s="25">
        <v>0</v>
      </c>
      <c r="W144" s="22">
        <v>0</v>
      </c>
      <c r="X144" s="29"/>
      <c r="Y144" s="18"/>
      <c r="Z144" s="17" t="s">
        <v>245</v>
      </c>
    </row>
    <row r="145" spans="1:26" ht="15" customHeight="1" x14ac:dyDescent="0.25">
      <c r="A145" s="28">
        <v>2</v>
      </c>
      <c r="B145" s="18" t="s">
        <v>413</v>
      </c>
      <c r="C145" s="17">
        <v>25192</v>
      </c>
      <c r="D145" s="18" t="s">
        <v>27</v>
      </c>
      <c r="E145" s="17">
        <v>11</v>
      </c>
      <c r="F145" s="19" t="s">
        <v>75</v>
      </c>
      <c r="G145" s="18" t="s">
        <v>29</v>
      </c>
      <c r="H145" s="18" t="s">
        <v>65</v>
      </c>
      <c r="I145" s="18" t="s">
        <v>31</v>
      </c>
      <c r="J145" s="18"/>
      <c r="K145" s="18" t="s">
        <v>32</v>
      </c>
      <c r="L145" s="18" t="s">
        <v>66</v>
      </c>
      <c r="M145" s="19" t="s">
        <v>445</v>
      </c>
      <c r="N145" s="19" t="s">
        <v>77</v>
      </c>
      <c r="O145" s="20">
        <v>1</v>
      </c>
      <c r="P145" s="21">
        <v>196</v>
      </c>
      <c r="Q145" s="22">
        <v>6.2671868005371879E-3</v>
      </c>
      <c r="R145" s="21" t="s">
        <v>36</v>
      </c>
      <c r="S145" s="23">
        <v>2519</v>
      </c>
      <c r="T145" s="24" t="s">
        <v>444</v>
      </c>
      <c r="U145" s="26">
        <v>1</v>
      </c>
      <c r="V145" s="25">
        <v>235449000</v>
      </c>
      <c r="W145" s="22">
        <v>6.1094929052644695E-3</v>
      </c>
      <c r="X145" s="29"/>
      <c r="Y145" s="18"/>
      <c r="Z145" s="17" t="s">
        <v>245</v>
      </c>
    </row>
    <row r="146" spans="1:26" ht="15" customHeight="1" x14ac:dyDescent="0.25">
      <c r="A146" s="28">
        <v>2</v>
      </c>
      <c r="B146" s="18" t="s">
        <v>413</v>
      </c>
      <c r="C146" s="17">
        <v>25193</v>
      </c>
      <c r="D146" s="18" t="s">
        <v>27</v>
      </c>
      <c r="E146" s="17">
        <v>7</v>
      </c>
      <c r="F146" s="19" t="s">
        <v>64</v>
      </c>
      <c r="G146" s="18" t="s">
        <v>29</v>
      </c>
      <c r="H146" s="18" t="s">
        <v>65</v>
      </c>
      <c r="I146" s="18" t="s">
        <v>31</v>
      </c>
      <c r="J146" s="18"/>
      <c r="K146" s="18" t="s">
        <v>32</v>
      </c>
      <c r="L146" s="18" t="s">
        <v>66</v>
      </c>
      <c r="M146" s="19" t="s">
        <v>67</v>
      </c>
      <c r="N146" s="19" t="s">
        <v>68</v>
      </c>
      <c r="O146" s="20">
        <v>1</v>
      </c>
      <c r="P146" s="21">
        <v>0</v>
      </c>
      <c r="Q146" s="22">
        <v>0</v>
      </c>
      <c r="R146" s="21" t="s">
        <v>36</v>
      </c>
      <c r="S146" s="23">
        <v>2519</v>
      </c>
      <c r="T146" s="24" t="s">
        <v>444</v>
      </c>
      <c r="U146" s="26">
        <v>0</v>
      </c>
      <c r="V146" s="25">
        <v>0</v>
      </c>
      <c r="W146" s="22">
        <v>0</v>
      </c>
      <c r="X146" s="29"/>
      <c r="Y146" s="18"/>
      <c r="Z146" s="17" t="s">
        <v>245</v>
      </c>
    </row>
    <row r="147" spans="1:26" ht="15" customHeight="1" x14ac:dyDescent="0.25">
      <c r="A147" s="28">
        <v>2</v>
      </c>
      <c r="B147" s="18" t="s">
        <v>413</v>
      </c>
      <c r="C147" s="17">
        <v>25194</v>
      </c>
      <c r="D147" s="18" t="s">
        <v>27</v>
      </c>
      <c r="E147" s="17">
        <v>8</v>
      </c>
      <c r="F147" s="19" t="s">
        <v>70</v>
      </c>
      <c r="G147" s="18" t="s">
        <v>29</v>
      </c>
      <c r="H147" s="18" t="s">
        <v>65</v>
      </c>
      <c r="I147" s="18" t="s">
        <v>31</v>
      </c>
      <c r="J147" s="18"/>
      <c r="K147" s="18" t="s">
        <v>32</v>
      </c>
      <c r="L147" s="18" t="s">
        <v>66</v>
      </c>
      <c r="M147" s="19" t="s">
        <v>446</v>
      </c>
      <c r="N147" s="19" t="s">
        <v>40</v>
      </c>
      <c r="O147" s="20">
        <v>1</v>
      </c>
      <c r="P147" s="21">
        <v>217</v>
      </c>
      <c r="Q147" s="22">
        <v>6.938671100594743E-3</v>
      </c>
      <c r="R147" s="21" t="s">
        <v>36</v>
      </c>
      <c r="S147" s="23">
        <v>2519</v>
      </c>
      <c r="T147" s="24" t="s">
        <v>444</v>
      </c>
      <c r="U147" s="26">
        <v>1</v>
      </c>
      <c r="V147" s="25">
        <v>260651000</v>
      </c>
      <c r="W147" s="22">
        <v>6.7634410647320195E-3</v>
      </c>
      <c r="X147" s="29"/>
      <c r="Y147" s="18"/>
      <c r="Z147" s="17" t="s">
        <v>245</v>
      </c>
    </row>
    <row r="148" spans="1:26" ht="15" customHeight="1" x14ac:dyDescent="0.25">
      <c r="A148" s="28">
        <v>2</v>
      </c>
      <c r="B148" s="18" t="s">
        <v>413</v>
      </c>
      <c r="C148" s="17">
        <v>25195</v>
      </c>
      <c r="D148" s="18" t="s">
        <v>27</v>
      </c>
      <c r="E148" s="17">
        <v>10</v>
      </c>
      <c r="F148" s="19" t="s">
        <v>72</v>
      </c>
      <c r="G148" s="18" t="s">
        <v>29</v>
      </c>
      <c r="H148" s="18" t="s">
        <v>65</v>
      </c>
      <c r="I148" s="18" t="s">
        <v>31</v>
      </c>
      <c r="J148" s="18"/>
      <c r="K148" s="18" t="s">
        <v>32</v>
      </c>
      <c r="L148" s="18" t="s">
        <v>66</v>
      </c>
      <c r="M148" s="19" t="s">
        <v>447</v>
      </c>
      <c r="N148" s="19" t="s">
        <v>74</v>
      </c>
      <c r="O148" s="20">
        <v>250</v>
      </c>
      <c r="P148" s="21">
        <v>0</v>
      </c>
      <c r="Q148" s="22">
        <v>0</v>
      </c>
      <c r="R148" s="21" t="s">
        <v>36</v>
      </c>
      <c r="S148" s="23">
        <v>2519</v>
      </c>
      <c r="T148" s="24" t="s">
        <v>444</v>
      </c>
      <c r="U148" s="26">
        <v>0</v>
      </c>
      <c r="V148" s="25">
        <v>0</v>
      </c>
      <c r="W148" s="22">
        <v>0</v>
      </c>
      <c r="X148" s="29"/>
      <c r="Y148" s="18"/>
      <c r="Z148" s="17" t="s">
        <v>245</v>
      </c>
    </row>
    <row r="149" spans="1:26" ht="15" customHeight="1" x14ac:dyDescent="0.25">
      <c r="A149" s="28">
        <v>2</v>
      </c>
      <c r="B149" s="18" t="s">
        <v>413</v>
      </c>
      <c r="C149" s="17">
        <v>25196</v>
      </c>
      <c r="D149" s="18" t="s">
        <v>27</v>
      </c>
      <c r="E149" s="17">
        <v>9</v>
      </c>
      <c r="F149" s="19" t="s">
        <v>448</v>
      </c>
      <c r="G149" s="18" t="s">
        <v>29</v>
      </c>
      <c r="H149" s="18" t="s">
        <v>65</v>
      </c>
      <c r="I149" s="18" t="s">
        <v>31</v>
      </c>
      <c r="J149" s="18"/>
      <c r="K149" s="18" t="s">
        <v>32</v>
      </c>
      <c r="L149" s="18" t="s">
        <v>66</v>
      </c>
      <c r="M149" s="19" t="s">
        <v>449</v>
      </c>
      <c r="N149" s="19" t="s">
        <v>450</v>
      </c>
      <c r="O149" s="20">
        <v>1</v>
      </c>
      <c r="P149" s="21">
        <v>0</v>
      </c>
      <c r="Q149" s="22">
        <v>0</v>
      </c>
      <c r="R149" s="21" t="s">
        <v>36</v>
      </c>
      <c r="S149" s="23">
        <v>2519</v>
      </c>
      <c r="T149" s="24" t="s">
        <v>444</v>
      </c>
      <c r="U149" s="26">
        <v>0</v>
      </c>
      <c r="V149" s="25">
        <v>0</v>
      </c>
      <c r="W149" s="22">
        <v>0</v>
      </c>
      <c r="X149" s="29"/>
      <c r="Y149" s="18"/>
      <c r="Z149" s="17" t="s">
        <v>245</v>
      </c>
    </row>
    <row r="150" spans="1:26" ht="15" customHeight="1" x14ac:dyDescent="0.25">
      <c r="A150" s="28">
        <v>2</v>
      </c>
      <c r="B150" s="18" t="s">
        <v>413</v>
      </c>
      <c r="C150" s="17">
        <v>25197</v>
      </c>
      <c r="D150" s="18" t="s">
        <v>27</v>
      </c>
      <c r="E150" s="17">
        <v>13</v>
      </c>
      <c r="F150" s="19" t="s">
        <v>81</v>
      </c>
      <c r="G150" s="18" t="s">
        <v>29</v>
      </c>
      <c r="H150" s="18" t="s">
        <v>65</v>
      </c>
      <c r="I150" s="18" t="s">
        <v>31</v>
      </c>
      <c r="J150" s="18"/>
      <c r="K150" s="18" t="s">
        <v>32</v>
      </c>
      <c r="L150" s="18" t="s">
        <v>66</v>
      </c>
      <c r="M150" s="19" t="s">
        <v>451</v>
      </c>
      <c r="N150" s="19" t="s">
        <v>83</v>
      </c>
      <c r="O150" s="20">
        <v>2</v>
      </c>
      <c r="P150" s="21">
        <v>0</v>
      </c>
      <c r="Q150" s="22">
        <v>0</v>
      </c>
      <c r="R150" s="21" t="s">
        <v>36</v>
      </c>
      <c r="S150" s="23">
        <v>2519</v>
      </c>
      <c r="T150" s="24" t="s">
        <v>444</v>
      </c>
      <c r="U150" s="26">
        <v>0</v>
      </c>
      <c r="V150" s="25">
        <v>0</v>
      </c>
      <c r="W150" s="22">
        <v>0</v>
      </c>
      <c r="X150" s="29"/>
      <c r="Y150" s="18"/>
      <c r="Z150" s="17" t="s">
        <v>245</v>
      </c>
    </row>
    <row r="151" spans="1:26" ht="15" customHeight="1" x14ac:dyDescent="0.25">
      <c r="A151" s="28">
        <v>2</v>
      </c>
      <c r="B151" s="18" t="s">
        <v>413</v>
      </c>
      <c r="C151" s="17">
        <v>25211</v>
      </c>
      <c r="D151" s="18" t="s">
        <v>211</v>
      </c>
      <c r="E151" s="17">
        <v>50</v>
      </c>
      <c r="F151" s="19" t="s">
        <v>212</v>
      </c>
      <c r="G151" s="18" t="s">
        <v>213</v>
      </c>
      <c r="H151" s="18" t="s">
        <v>214</v>
      </c>
      <c r="I151" s="18" t="s">
        <v>55</v>
      </c>
      <c r="J151" s="18" t="s">
        <v>215</v>
      </c>
      <c r="K151" s="18" t="s">
        <v>216</v>
      </c>
      <c r="L151" s="18" t="s">
        <v>217</v>
      </c>
      <c r="M151" s="19" t="s">
        <v>503</v>
      </c>
      <c r="N151" s="19" t="s">
        <v>59</v>
      </c>
      <c r="O151" s="20">
        <v>7</v>
      </c>
      <c r="P151" s="21">
        <v>50</v>
      </c>
      <c r="Q151" s="22">
        <v>1.5987721429941806E-3</v>
      </c>
      <c r="R151" s="21" t="s">
        <v>36</v>
      </c>
      <c r="S151" s="23">
        <v>2521</v>
      </c>
      <c r="T151" s="24" t="s">
        <v>504</v>
      </c>
      <c r="U151" s="26">
        <v>1</v>
      </c>
      <c r="V151" s="25">
        <v>90013000</v>
      </c>
      <c r="W151" s="22">
        <v>2.3356811236470349E-3</v>
      </c>
      <c r="X151" s="29"/>
      <c r="Y151" s="25"/>
      <c r="Z151" s="17"/>
    </row>
    <row r="152" spans="1:26" ht="15" customHeight="1" x14ac:dyDescent="0.25">
      <c r="A152" s="28">
        <v>2</v>
      </c>
      <c r="B152" s="18" t="s">
        <v>413</v>
      </c>
      <c r="C152" s="17">
        <v>25212</v>
      </c>
      <c r="D152" s="18" t="s">
        <v>211</v>
      </c>
      <c r="E152" s="17">
        <v>51</v>
      </c>
      <c r="F152" s="19" t="s">
        <v>220</v>
      </c>
      <c r="G152" s="18" t="s">
        <v>213</v>
      </c>
      <c r="H152" s="18" t="s">
        <v>221</v>
      </c>
      <c r="I152" s="18" t="s">
        <v>55</v>
      </c>
      <c r="J152" s="18" t="s">
        <v>215</v>
      </c>
      <c r="K152" s="18" t="s">
        <v>216</v>
      </c>
      <c r="L152" s="18" t="s">
        <v>217</v>
      </c>
      <c r="M152" s="19" t="s">
        <v>505</v>
      </c>
      <c r="N152" s="19" t="s">
        <v>223</v>
      </c>
      <c r="O152" s="20">
        <v>229</v>
      </c>
      <c r="P152" s="21">
        <v>670</v>
      </c>
      <c r="Q152" s="22">
        <v>2.1423546716122017E-2</v>
      </c>
      <c r="R152" s="21" t="s">
        <v>36</v>
      </c>
      <c r="S152" s="23">
        <v>2521</v>
      </c>
      <c r="T152" s="24" t="s">
        <v>504</v>
      </c>
      <c r="U152" s="26">
        <v>54</v>
      </c>
      <c r="V152" s="25">
        <v>804586000</v>
      </c>
      <c r="W152" s="22">
        <v>2.0877610262414019E-2</v>
      </c>
      <c r="X152" s="29"/>
      <c r="Y152" s="25">
        <v>804586000</v>
      </c>
      <c r="Z152" s="17"/>
    </row>
    <row r="153" spans="1:26" ht="15" customHeight="1" x14ac:dyDescent="0.25">
      <c r="A153" s="28">
        <v>2</v>
      </c>
      <c r="B153" s="18" t="s">
        <v>413</v>
      </c>
      <c r="C153" s="17">
        <v>25213</v>
      </c>
      <c r="D153" s="18" t="s">
        <v>211</v>
      </c>
      <c r="E153" s="17">
        <v>52</v>
      </c>
      <c r="F153" s="19" t="s">
        <v>224</v>
      </c>
      <c r="G153" s="18" t="s">
        <v>213</v>
      </c>
      <c r="H153" s="18" t="s">
        <v>221</v>
      </c>
      <c r="I153" s="18" t="s">
        <v>55</v>
      </c>
      <c r="J153" s="18" t="s">
        <v>215</v>
      </c>
      <c r="K153" s="18" t="s">
        <v>216</v>
      </c>
      <c r="L153" s="18" t="s">
        <v>217</v>
      </c>
      <c r="M153" s="19" t="s">
        <v>506</v>
      </c>
      <c r="N153" s="19" t="s">
        <v>226</v>
      </c>
      <c r="O153" s="20">
        <v>229</v>
      </c>
      <c r="P153" s="21">
        <v>2146</v>
      </c>
      <c r="Q153" s="22">
        <v>6.8619300377310219E-2</v>
      </c>
      <c r="R153" s="21" t="s">
        <v>36</v>
      </c>
      <c r="S153" s="23">
        <v>2521</v>
      </c>
      <c r="T153" s="24" t="s">
        <v>504</v>
      </c>
      <c r="U153" s="26">
        <v>54</v>
      </c>
      <c r="V153" s="25">
        <v>2575849000</v>
      </c>
      <c r="W153" s="22">
        <v>6.6838810912480312E-2</v>
      </c>
      <c r="X153" s="29"/>
      <c r="Y153" s="25">
        <v>2400388000</v>
      </c>
      <c r="Z153" s="17"/>
    </row>
    <row r="154" spans="1:26" ht="15" customHeight="1" x14ac:dyDescent="0.25">
      <c r="A154" s="28">
        <v>2</v>
      </c>
      <c r="B154" s="18" t="s">
        <v>413</v>
      </c>
      <c r="C154" s="17">
        <v>25221</v>
      </c>
      <c r="D154" s="18" t="s">
        <v>137</v>
      </c>
      <c r="E154" s="17">
        <v>49</v>
      </c>
      <c r="F154" s="19" t="s">
        <v>497</v>
      </c>
      <c r="G154" s="18" t="s">
        <v>195</v>
      </c>
      <c r="H154" s="18" t="s">
        <v>498</v>
      </c>
      <c r="I154" s="18" t="s">
        <v>55</v>
      </c>
      <c r="J154" s="18" t="s">
        <v>197</v>
      </c>
      <c r="K154" s="18" t="s">
        <v>102</v>
      </c>
      <c r="L154" s="18" t="s">
        <v>499</v>
      </c>
      <c r="M154" s="19" t="s">
        <v>500</v>
      </c>
      <c r="N154" s="19" t="s">
        <v>501</v>
      </c>
      <c r="O154" s="20">
        <v>400</v>
      </c>
      <c r="P154" s="21">
        <v>435</v>
      </c>
      <c r="Q154" s="22">
        <v>1.390931764404937E-2</v>
      </c>
      <c r="R154" s="21" t="s">
        <v>36</v>
      </c>
      <c r="S154" s="23">
        <v>2522</v>
      </c>
      <c r="T154" s="24" t="s">
        <v>502</v>
      </c>
      <c r="U154" s="26">
        <v>100</v>
      </c>
      <c r="V154" s="25">
        <v>522357000</v>
      </c>
      <c r="W154" s="22">
        <v>1.3554257548408498E-2</v>
      </c>
      <c r="X154" s="29"/>
      <c r="Y154" s="25">
        <v>522357000</v>
      </c>
      <c r="Z154" s="17"/>
    </row>
    <row r="155" spans="1:26" ht="15" customHeight="1" x14ac:dyDescent="0.25">
      <c r="A155" s="28">
        <v>2</v>
      </c>
      <c r="B155" s="18" t="s">
        <v>413</v>
      </c>
      <c r="C155" s="17">
        <v>25271</v>
      </c>
      <c r="D155" s="18" t="s">
        <v>342</v>
      </c>
      <c r="E155" s="17">
        <v>93</v>
      </c>
      <c r="F155" s="19" t="s">
        <v>343</v>
      </c>
      <c r="G155" s="18" t="s">
        <v>344</v>
      </c>
      <c r="H155" s="18" t="s">
        <v>345</v>
      </c>
      <c r="I155" s="18" t="s">
        <v>55</v>
      </c>
      <c r="J155" s="18" t="s">
        <v>346</v>
      </c>
      <c r="K155" s="18" t="s">
        <v>347</v>
      </c>
      <c r="L155" s="18" t="s">
        <v>348</v>
      </c>
      <c r="M155" s="19" t="s">
        <v>549</v>
      </c>
      <c r="N155" s="19" t="s">
        <v>350</v>
      </c>
      <c r="O155" s="20">
        <v>4</v>
      </c>
      <c r="P155" s="21">
        <v>2309</v>
      </c>
      <c r="Q155" s="22">
        <v>7.383129756347126E-2</v>
      </c>
      <c r="R155" s="21" t="s">
        <v>36</v>
      </c>
      <c r="S155" s="23">
        <v>2527</v>
      </c>
      <c r="T155" s="24" t="s">
        <v>550</v>
      </c>
      <c r="U155" s="26">
        <v>1</v>
      </c>
      <c r="V155" s="25">
        <v>4365167000</v>
      </c>
      <c r="W155" s="22">
        <v>0.1132685074763307</v>
      </c>
      <c r="X155" s="29" t="s">
        <v>551</v>
      </c>
      <c r="Y155" s="18"/>
      <c r="Z155" s="17"/>
    </row>
    <row r="156" spans="1:26" ht="15" customHeight="1" x14ac:dyDescent="0.25">
      <c r="A156" s="28">
        <v>2</v>
      </c>
      <c r="B156" s="18" t="s">
        <v>413</v>
      </c>
      <c r="C156" s="17">
        <v>25272</v>
      </c>
      <c r="D156" s="18" t="s">
        <v>342</v>
      </c>
      <c r="E156" s="17">
        <v>94</v>
      </c>
      <c r="F156" s="19" t="s">
        <v>355</v>
      </c>
      <c r="G156" s="18" t="s">
        <v>344</v>
      </c>
      <c r="H156" s="18" t="s">
        <v>356</v>
      </c>
      <c r="I156" s="18" t="s">
        <v>55</v>
      </c>
      <c r="J156" s="18" t="s">
        <v>346</v>
      </c>
      <c r="K156" s="18" t="s">
        <v>347</v>
      </c>
      <c r="L156" s="18" t="s">
        <v>348</v>
      </c>
      <c r="M156" s="19" t="s">
        <v>357</v>
      </c>
      <c r="N156" s="19" t="s">
        <v>358</v>
      </c>
      <c r="O156" s="20">
        <v>4</v>
      </c>
      <c r="P156" s="21">
        <v>1958</v>
      </c>
      <c r="Q156" s="22">
        <v>6.2607917119652107E-2</v>
      </c>
      <c r="R156" s="21" t="s">
        <v>36</v>
      </c>
      <c r="S156" s="23">
        <v>2527</v>
      </c>
      <c r="T156" s="24" t="s">
        <v>550</v>
      </c>
      <c r="U156" s="26">
        <v>1</v>
      </c>
      <c r="V156" s="25">
        <v>2350032000</v>
      </c>
      <c r="W156" s="22">
        <v>6.0979251689939104E-2</v>
      </c>
      <c r="X156" s="29"/>
      <c r="Y156" s="18"/>
      <c r="Z156" s="17"/>
    </row>
    <row r="157" spans="1:26" ht="15" customHeight="1" x14ac:dyDescent="0.25">
      <c r="A157" s="39">
        <v>2</v>
      </c>
      <c r="B157" s="40" t="s">
        <v>413</v>
      </c>
      <c r="C157" s="31">
        <v>25273</v>
      </c>
      <c r="D157" s="18" t="s">
        <v>342</v>
      </c>
      <c r="E157" s="17">
        <v>114</v>
      </c>
      <c r="F157" s="19" t="s">
        <v>409</v>
      </c>
      <c r="G157" s="18" t="s">
        <v>344</v>
      </c>
      <c r="H157" s="18" t="s">
        <v>552</v>
      </c>
      <c r="I157" s="18" t="s">
        <v>55</v>
      </c>
      <c r="J157" s="18"/>
      <c r="K157" s="18" t="s">
        <v>347</v>
      </c>
      <c r="L157" s="18" t="s">
        <v>348</v>
      </c>
      <c r="M157" s="19" t="s">
        <v>553</v>
      </c>
      <c r="N157" s="19" t="s">
        <v>411</v>
      </c>
      <c r="O157" s="20">
        <v>4</v>
      </c>
      <c r="P157" s="21">
        <v>50</v>
      </c>
      <c r="Q157" s="22">
        <v>1.5987721429941806E-3</v>
      </c>
      <c r="R157" s="21" t="s">
        <v>36</v>
      </c>
      <c r="S157" s="23">
        <v>2527</v>
      </c>
      <c r="T157" s="24" t="s">
        <v>550</v>
      </c>
      <c r="U157" s="26">
        <v>0</v>
      </c>
      <c r="V157" s="25">
        <v>0</v>
      </c>
      <c r="W157" s="22">
        <v>0</v>
      </c>
      <c r="X157" s="29" t="s">
        <v>554</v>
      </c>
      <c r="Y157" s="18"/>
      <c r="Z157" s="17"/>
    </row>
    <row r="158" spans="1:26" ht="15" customHeight="1" x14ac:dyDescent="0.25">
      <c r="A158" s="28">
        <v>2</v>
      </c>
      <c r="B158" s="18" t="s">
        <v>413</v>
      </c>
      <c r="C158" s="17">
        <v>25361</v>
      </c>
      <c r="D158" s="18" t="s">
        <v>342</v>
      </c>
      <c r="E158" s="17">
        <v>104</v>
      </c>
      <c r="F158" s="19" t="s">
        <v>392</v>
      </c>
      <c r="G158" s="18" t="s">
        <v>393</v>
      </c>
      <c r="H158" s="18" t="s">
        <v>394</v>
      </c>
      <c r="I158" s="18" t="s">
        <v>55</v>
      </c>
      <c r="J158" s="18"/>
      <c r="K158" s="18" t="s">
        <v>347</v>
      </c>
      <c r="L158" s="18" t="s">
        <v>371</v>
      </c>
      <c r="M158" s="19" t="s">
        <v>565</v>
      </c>
      <c r="N158" s="19" t="s">
        <v>396</v>
      </c>
      <c r="O158" s="20">
        <v>4</v>
      </c>
      <c r="P158" s="21">
        <v>99</v>
      </c>
      <c r="Q158" s="22">
        <v>3.1655688431284773E-3</v>
      </c>
      <c r="R158" s="21" t="s">
        <v>36</v>
      </c>
      <c r="S158" s="23">
        <v>2536</v>
      </c>
      <c r="T158" s="24" t="s">
        <v>566</v>
      </c>
      <c r="U158" s="26">
        <v>1</v>
      </c>
      <c r="V158" s="25">
        <v>140000000</v>
      </c>
      <c r="W158" s="22">
        <v>3.6327570163263625E-3</v>
      </c>
      <c r="X158" s="29"/>
      <c r="Y158" s="18"/>
      <c r="Z158" s="17"/>
    </row>
    <row r="159" spans="1:26" ht="15" customHeight="1" x14ac:dyDescent="0.25">
      <c r="A159" s="28">
        <v>2</v>
      </c>
      <c r="B159" s="18" t="s">
        <v>413</v>
      </c>
      <c r="C159" s="17">
        <v>25363</v>
      </c>
      <c r="D159" s="18" t="s">
        <v>342</v>
      </c>
      <c r="E159" s="17">
        <v>103</v>
      </c>
      <c r="F159" s="19" t="s">
        <v>401</v>
      </c>
      <c r="G159" s="18" t="s">
        <v>393</v>
      </c>
      <c r="H159" s="18" t="s">
        <v>394</v>
      </c>
      <c r="I159" s="18" t="s">
        <v>55</v>
      </c>
      <c r="J159" s="18"/>
      <c r="K159" s="18" t="s">
        <v>347</v>
      </c>
      <c r="L159" s="18" t="s">
        <v>371</v>
      </c>
      <c r="M159" s="19" t="s">
        <v>567</v>
      </c>
      <c r="N159" s="19" t="s">
        <v>403</v>
      </c>
      <c r="O159" s="20">
        <v>4</v>
      </c>
      <c r="P159" s="21">
        <v>99</v>
      </c>
      <c r="Q159" s="22">
        <v>3.1655688431284773E-3</v>
      </c>
      <c r="R159" s="21" t="s">
        <v>36</v>
      </c>
      <c r="S159" s="23">
        <v>2536</v>
      </c>
      <c r="T159" s="24" t="s">
        <v>566</v>
      </c>
      <c r="U159" s="26">
        <v>1</v>
      </c>
      <c r="V159" s="25">
        <v>140000000</v>
      </c>
      <c r="W159" s="22">
        <v>3.6327570163263625E-3</v>
      </c>
      <c r="X159" s="29"/>
      <c r="Y159" s="18"/>
      <c r="Z159" s="17"/>
    </row>
    <row r="160" spans="1:26" ht="15" customHeight="1" x14ac:dyDescent="0.25">
      <c r="A160" s="28">
        <v>2</v>
      </c>
      <c r="B160" s="18" t="s">
        <v>413</v>
      </c>
      <c r="C160" s="17">
        <v>25364</v>
      </c>
      <c r="D160" s="18" t="s">
        <v>342</v>
      </c>
      <c r="E160" s="17">
        <v>105</v>
      </c>
      <c r="F160" s="19" t="s">
        <v>398</v>
      </c>
      <c r="G160" s="18" t="s">
        <v>393</v>
      </c>
      <c r="H160" s="18" t="s">
        <v>394</v>
      </c>
      <c r="I160" s="18" t="s">
        <v>55</v>
      </c>
      <c r="J160" s="18"/>
      <c r="K160" s="18" t="s">
        <v>347</v>
      </c>
      <c r="L160" s="18" t="s">
        <v>371</v>
      </c>
      <c r="M160" s="19" t="s">
        <v>568</v>
      </c>
      <c r="N160" s="19" t="s">
        <v>400</v>
      </c>
      <c r="O160" s="20">
        <v>4</v>
      </c>
      <c r="P160" s="21">
        <v>27</v>
      </c>
      <c r="Q160" s="22">
        <v>8.6333695721685746E-4</v>
      </c>
      <c r="R160" s="21" t="s">
        <v>36</v>
      </c>
      <c r="S160" s="23">
        <v>2536</v>
      </c>
      <c r="T160" s="24" t="s">
        <v>566</v>
      </c>
      <c r="U160" s="26">
        <v>1</v>
      </c>
      <c r="V160" s="25">
        <v>38182000</v>
      </c>
      <c r="W160" s="22">
        <v>9.9075663140980831E-4</v>
      </c>
      <c r="X160" s="29"/>
      <c r="Y160" s="18"/>
      <c r="Z160" s="17"/>
    </row>
    <row r="161" spans="1:26" ht="15" customHeight="1" x14ac:dyDescent="0.25">
      <c r="A161" s="28">
        <v>2</v>
      </c>
      <c r="B161" s="18" t="s">
        <v>413</v>
      </c>
      <c r="C161" s="17">
        <v>25381</v>
      </c>
      <c r="D161" s="18" t="s">
        <v>44</v>
      </c>
      <c r="E161" s="17">
        <v>26</v>
      </c>
      <c r="F161" s="19" t="s">
        <v>127</v>
      </c>
      <c r="G161" s="18" t="s">
        <v>128</v>
      </c>
      <c r="H161" s="18" t="s">
        <v>129</v>
      </c>
      <c r="I161" s="18" t="s">
        <v>31</v>
      </c>
      <c r="J161" s="18"/>
      <c r="K161" s="18" t="s">
        <v>102</v>
      </c>
      <c r="L161" s="18" t="s">
        <v>130</v>
      </c>
      <c r="M161" s="19" t="s">
        <v>472</v>
      </c>
      <c r="N161" s="19" t="s">
        <v>132</v>
      </c>
      <c r="O161" s="20">
        <v>1780</v>
      </c>
      <c r="P161" s="21">
        <v>402</v>
      </c>
      <c r="Q161" s="22">
        <v>1.2854128029673211E-2</v>
      </c>
      <c r="R161" s="21" t="s">
        <v>36</v>
      </c>
      <c r="S161" s="23">
        <v>2538</v>
      </c>
      <c r="T161" s="24" t="s">
        <v>473</v>
      </c>
      <c r="U161" s="26">
        <v>445</v>
      </c>
      <c r="V161" s="25">
        <v>482932000</v>
      </c>
      <c r="W161" s="22">
        <v>1.2531247224346592E-2</v>
      </c>
      <c r="X161" s="29"/>
      <c r="Y161" s="18"/>
      <c r="Z161" s="17" t="s">
        <v>245</v>
      </c>
    </row>
    <row r="162" spans="1:26" ht="15" customHeight="1" x14ac:dyDescent="0.25">
      <c r="A162" s="28">
        <v>2</v>
      </c>
      <c r="B162" s="18" t="s">
        <v>413</v>
      </c>
      <c r="C162" s="17">
        <v>25382</v>
      </c>
      <c r="D162" s="18" t="s">
        <v>44</v>
      </c>
      <c r="E162" s="17">
        <v>27</v>
      </c>
      <c r="F162" s="19" t="s">
        <v>134</v>
      </c>
      <c r="G162" s="18" t="s">
        <v>128</v>
      </c>
      <c r="H162" s="18" t="s">
        <v>135</v>
      </c>
      <c r="I162" s="18" t="s">
        <v>31</v>
      </c>
      <c r="J162" s="18"/>
      <c r="K162" s="18" t="s">
        <v>102</v>
      </c>
      <c r="L162" s="18" t="s">
        <v>130</v>
      </c>
      <c r="M162" s="19" t="s">
        <v>474</v>
      </c>
      <c r="N162" s="19" t="s">
        <v>40</v>
      </c>
      <c r="O162" s="20">
        <v>1234</v>
      </c>
      <c r="P162" s="21">
        <v>459</v>
      </c>
      <c r="Q162" s="22">
        <v>1.4676728272686576E-2</v>
      </c>
      <c r="R162" s="21" t="s">
        <v>36</v>
      </c>
      <c r="S162" s="23">
        <v>2538</v>
      </c>
      <c r="T162" s="24" t="s">
        <v>473</v>
      </c>
      <c r="U162" s="26">
        <v>306</v>
      </c>
      <c r="V162" s="25">
        <v>550278000</v>
      </c>
      <c r="W162" s="22">
        <v>1.4278759038785987E-2</v>
      </c>
      <c r="X162" s="29"/>
      <c r="Y162" s="18"/>
      <c r="Z162" s="17" t="s">
        <v>245</v>
      </c>
    </row>
    <row r="163" spans="1:26" ht="15" customHeight="1" x14ac:dyDescent="0.25">
      <c r="A163" s="28">
        <v>2</v>
      </c>
      <c r="B163" s="18" t="s">
        <v>413</v>
      </c>
      <c r="C163" s="17">
        <v>25383</v>
      </c>
      <c r="D163" s="18" t="s">
        <v>137</v>
      </c>
      <c r="E163" s="17">
        <v>25</v>
      </c>
      <c r="F163" s="19" t="s">
        <v>138</v>
      </c>
      <c r="G163" s="18" t="s">
        <v>128</v>
      </c>
      <c r="H163" s="18" t="s">
        <v>139</v>
      </c>
      <c r="I163" s="18" t="s">
        <v>31</v>
      </c>
      <c r="J163" s="18"/>
      <c r="K163" s="18" t="s">
        <v>102</v>
      </c>
      <c r="L163" s="18" t="s">
        <v>130</v>
      </c>
      <c r="M163" s="19" t="s">
        <v>475</v>
      </c>
      <c r="N163" s="19" t="s">
        <v>50</v>
      </c>
      <c r="O163" s="20">
        <v>4000</v>
      </c>
      <c r="P163" s="21">
        <v>299</v>
      </c>
      <c r="Q163" s="22">
        <v>9.5606574151051987E-3</v>
      </c>
      <c r="R163" s="21" t="s">
        <v>36</v>
      </c>
      <c r="S163" s="23">
        <v>2538</v>
      </c>
      <c r="T163" s="24" t="s">
        <v>473</v>
      </c>
      <c r="U163" s="26">
        <v>1000</v>
      </c>
      <c r="V163" s="25">
        <v>359206000</v>
      </c>
      <c r="W163" s="22">
        <v>9.3207722629037662E-3</v>
      </c>
      <c r="X163" s="29"/>
      <c r="Y163" s="18"/>
      <c r="Z163" s="17" t="s">
        <v>245</v>
      </c>
    </row>
    <row r="164" spans="1:26" ht="15" customHeight="1" x14ac:dyDescent="0.25">
      <c r="A164" s="28">
        <v>2</v>
      </c>
      <c r="B164" s="18" t="s">
        <v>413</v>
      </c>
      <c r="C164" s="17">
        <v>25431</v>
      </c>
      <c r="D164" s="18" t="s">
        <v>97</v>
      </c>
      <c r="E164" s="17">
        <v>19</v>
      </c>
      <c r="F164" s="19" t="s">
        <v>98</v>
      </c>
      <c r="G164" s="18" t="s">
        <v>99</v>
      </c>
      <c r="H164" s="18" t="s">
        <v>100</v>
      </c>
      <c r="I164" s="18" t="s">
        <v>55</v>
      </c>
      <c r="J164" s="18" t="s">
        <v>101</v>
      </c>
      <c r="K164" s="18" t="s">
        <v>102</v>
      </c>
      <c r="L164" s="18" t="s">
        <v>103</v>
      </c>
      <c r="M164" s="19" t="s">
        <v>462</v>
      </c>
      <c r="N164" s="19" t="s">
        <v>105</v>
      </c>
      <c r="O164" s="20">
        <v>101</v>
      </c>
      <c r="P164" s="21">
        <v>142</v>
      </c>
      <c r="Q164" s="22">
        <v>4.5405128861034727E-3</v>
      </c>
      <c r="R164" s="21" t="s">
        <v>36</v>
      </c>
      <c r="S164" s="23">
        <v>2543</v>
      </c>
      <c r="T164" s="24" t="s">
        <v>463</v>
      </c>
      <c r="U164" s="26">
        <v>25</v>
      </c>
      <c r="V164" s="25">
        <v>250000000</v>
      </c>
      <c r="W164" s="22">
        <v>6.48706610058279E-3</v>
      </c>
      <c r="X164" s="29"/>
      <c r="Y164" s="18"/>
      <c r="Z164" s="17"/>
    </row>
    <row r="165" spans="1:26" ht="15" customHeight="1" x14ac:dyDescent="0.25">
      <c r="A165" s="28">
        <v>2</v>
      </c>
      <c r="B165" s="18" t="s">
        <v>413</v>
      </c>
      <c r="C165" s="17">
        <v>25432</v>
      </c>
      <c r="D165" s="18" t="s">
        <v>97</v>
      </c>
      <c r="E165" s="17">
        <v>22</v>
      </c>
      <c r="F165" s="19" t="s">
        <v>464</v>
      </c>
      <c r="G165" s="18" t="s">
        <v>99</v>
      </c>
      <c r="H165" s="18" t="s">
        <v>465</v>
      </c>
      <c r="I165" s="18" t="s">
        <v>55</v>
      </c>
      <c r="J165" s="18"/>
      <c r="K165" s="18" t="s">
        <v>102</v>
      </c>
      <c r="L165" s="18" t="s">
        <v>103</v>
      </c>
      <c r="M165" s="19" t="s">
        <v>466</v>
      </c>
      <c r="N165" s="19" t="s">
        <v>467</v>
      </c>
      <c r="O165" s="20">
        <v>320</v>
      </c>
      <c r="P165" s="21">
        <v>288</v>
      </c>
      <c r="Q165" s="22">
        <v>9.208927543646479E-3</v>
      </c>
      <c r="R165" s="21" t="s">
        <v>36</v>
      </c>
      <c r="S165" s="23">
        <v>2543</v>
      </c>
      <c r="T165" s="24" t="s">
        <v>463</v>
      </c>
      <c r="U165" s="26">
        <v>80</v>
      </c>
      <c r="V165" s="25">
        <v>289003000</v>
      </c>
      <c r="W165" s="22">
        <v>7.4991262570669121E-3</v>
      </c>
      <c r="X165" s="29"/>
      <c r="Y165" s="18"/>
      <c r="Z165" s="17"/>
    </row>
    <row r="166" spans="1:26" ht="15" customHeight="1" x14ac:dyDescent="0.25">
      <c r="A166" s="28">
        <v>2</v>
      </c>
      <c r="B166" s="18" t="s">
        <v>413</v>
      </c>
      <c r="C166" s="17">
        <v>25433</v>
      </c>
      <c r="D166" s="18" t="s">
        <v>97</v>
      </c>
      <c r="E166" s="17">
        <v>23</v>
      </c>
      <c r="F166" s="19" t="s">
        <v>123</v>
      </c>
      <c r="G166" s="18" t="s">
        <v>99</v>
      </c>
      <c r="H166" s="18" t="s">
        <v>124</v>
      </c>
      <c r="I166" s="18" t="s">
        <v>31</v>
      </c>
      <c r="J166" s="18"/>
      <c r="K166" s="18" t="s">
        <v>102</v>
      </c>
      <c r="L166" s="18" t="s">
        <v>103</v>
      </c>
      <c r="M166" s="19" t="s">
        <v>468</v>
      </c>
      <c r="N166" s="19" t="s">
        <v>126</v>
      </c>
      <c r="O166" s="20">
        <v>425</v>
      </c>
      <c r="P166" s="21">
        <v>444</v>
      </c>
      <c r="Q166" s="22">
        <v>1.4197096629788323E-2</v>
      </c>
      <c r="R166" s="21" t="s">
        <v>36</v>
      </c>
      <c r="S166" s="23">
        <v>2543</v>
      </c>
      <c r="T166" s="24" t="s">
        <v>463</v>
      </c>
      <c r="U166" s="26">
        <v>105</v>
      </c>
      <c r="V166" s="25">
        <v>532470000</v>
      </c>
      <c r="W166" s="22">
        <v>1.3816672346309273E-2</v>
      </c>
      <c r="X166" s="29"/>
      <c r="Y166" s="18"/>
      <c r="Z166" s="17" t="s">
        <v>245</v>
      </c>
    </row>
    <row r="167" spans="1:26" ht="15" customHeight="1" x14ac:dyDescent="0.25">
      <c r="A167" s="28">
        <v>2</v>
      </c>
      <c r="B167" s="18" t="s">
        <v>413</v>
      </c>
      <c r="C167" s="17">
        <v>25434</v>
      </c>
      <c r="D167" s="18" t="s">
        <v>97</v>
      </c>
      <c r="E167" s="17">
        <v>20</v>
      </c>
      <c r="F167" s="19" t="s">
        <v>111</v>
      </c>
      <c r="G167" s="18" t="s">
        <v>99</v>
      </c>
      <c r="H167" s="18" t="s">
        <v>112</v>
      </c>
      <c r="I167" s="18" t="s">
        <v>55</v>
      </c>
      <c r="J167" s="18" t="s">
        <v>101</v>
      </c>
      <c r="K167" s="18" t="s">
        <v>102</v>
      </c>
      <c r="L167" s="18" t="s">
        <v>103</v>
      </c>
      <c r="M167" s="19" t="s">
        <v>469</v>
      </c>
      <c r="N167" s="19" t="s">
        <v>114</v>
      </c>
      <c r="O167" s="20">
        <v>400</v>
      </c>
      <c r="P167" s="21">
        <v>318</v>
      </c>
      <c r="Q167" s="22">
        <v>1.0168190829442987E-2</v>
      </c>
      <c r="R167" s="21" t="s">
        <v>36</v>
      </c>
      <c r="S167" s="23">
        <v>2543</v>
      </c>
      <c r="T167" s="24" t="s">
        <v>463</v>
      </c>
      <c r="U167" s="26">
        <v>100</v>
      </c>
      <c r="V167" s="25">
        <v>381150000</v>
      </c>
      <c r="W167" s="22">
        <v>9.8901809769485222E-3</v>
      </c>
      <c r="X167" s="29"/>
      <c r="Y167" s="18"/>
      <c r="Z167" s="17"/>
    </row>
    <row r="168" spans="1:26" ht="15" customHeight="1" x14ac:dyDescent="0.25">
      <c r="A168" s="28">
        <v>2</v>
      </c>
      <c r="B168" s="18" t="s">
        <v>413</v>
      </c>
      <c r="C168" s="17">
        <v>25435</v>
      </c>
      <c r="D168" s="18" t="s">
        <v>97</v>
      </c>
      <c r="E168" s="17">
        <v>17</v>
      </c>
      <c r="F168" s="19" t="s">
        <v>107</v>
      </c>
      <c r="G168" s="18" t="s">
        <v>99</v>
      </c>
      <c r="H168" s="18" t="s">
        <v>108</v>
      </c>
      <c r="I168" s="18" t="s">
        <v>55</v>
      </c>
      <c r="J168" s="18" t="s">
        <v>101</v>
      </c>
      <c r="K168" s="18" t="s">
        <v>102</v>
      </c>
      <c r="L168" s="18" t="s">
        <v>103</v>
      </c>
      <c r="M168" s="19" t="s">
        <v>470</v>
      </c>
      <c r="N168" s="19" t="s">
        <v>110</v>
      </c>
      <c r="O168" s="20">
        <v>201</v>
      </c>
      <c r="P168" s="21">
        <v>196</v>
      </c>
      <c r="Q168" s="22">
        <v>6.2671868005371879E-3</v>
      </c>
      <c r="R168" s="21" t="s">
        <v>36</v>
      </c>
      <c r="S168" s="23">
        <v>2543</v>
      </c>
      <c r="T168" s="24" t="s">
        <v>463</v>
      </c>
      <c r="U168" s="26">
        <v>45</v>
      </c>
      <c r="V168" s="25">
        <v>211776000</v>
      </c>
      <c r="W168" s="22">
        <v>5.4952196420680836E-3</v>
      </c>
      <c r="X168" s="29"/>
      <c r="Y168" s="18"/>
      <c r="Z168" s="17"/>
    </row>
    <row r="169" spans="1:26" ht="15" customHeight="1" x14ac:dyDescent="0.25">
      <c r="A169" s="28">
        <v>2</v>
      </c>
      <c r="B169" s="18" t="s">
        <v>413</v>
      </c>
      <c r="C169" s="17">
        <v>25436</v>
      </c>
      <c r="D169" s="18" t="s">
        <v>97</v>
      </c>
      <c r="E169" s="17">
        <v>18</v>
      </c>
      <c r="F169" s="19" t="s">
        <v>119</v>
      </c>
      <c r="G169" s="18" t="s">
        <v>99</v>
      </c>
      <c r="H169" s="18" t="s">
        <v>120</v>
      </c>
      <c r="I169" s="18" t="s">
        <v>55</v>
      </c>
      <c r="J169" s="18" t="s">
        <v>101</v>
      </c>
      <c r="K169" s="18" t="s">
        <v>102</v>
      </c>
      <c r="L169" s="18" t="s">
        <v>103</v>
      </c>
      <c r="M169" s="19" t="s">
        <v>471</v>
      </c>
      <c r="N169" s="19" t="s">
        <v>122</v>
      </c>
      <c r="O169" s="20">
        <v>400</v>
      </c>
      <c r="P169" s="21">
        <v>314</v>
      </c>
      <c r="Q169" s="22">
        <v>1.0040289058003454E-2</v>
      </c>
      <c r="R169" s="21" t="s">
        <v>36</v>
      </c>
      <c r="S169" s="23">
        <v>2543</v>
      </c>
      <c r="T169" s="24" t="s">
        <v>463</v>
      </c>
      <c r="U169" s="26">
        <v>99</v>
      </c>
      <c r="V169" s="25">
        <v>376626000</v>
      </c>
      <c r="W169" s="22">
        <v>9.7727910287923759E-3</v>
      </c>
      <c r="X169" s="29"/>
      <c r="Y169" s="18"/>
      <c r="Z169" s="17"/>
    </row>
    <row r="170" spans="1:26" ht="15" customHeight="1" x14ac:dyDescent="0.25">
      <c r="A170" s="62">
        <v>3</v>
      </c>
      <c r="B170" s="68" t="s">
        <v>414</v>
      </c>
      <c r="C170" s="74">
        <v>26831</v>
      </c>
      <c r="D170" s="68" t="s">
        <v>27</v>
      </c>
      <c r="E170" s="74">
        <v>1</v>
      </c>
      <c r="F170" s="80" t="s">
        <v>38</v>
      </c>
      <c r="G170" s="68" t="s">
        <v>29</v>
      </c>
      <c r="H170" s="68" t="s">
        <v>30</v>
      </c>
      <c r="I170" s="68" t="s">
        <v>31</v>
      </c>
      <c r="J170" s="68"/>
      <c r="K170" s="68" t="s">
        <v>32</v>
      </c>
      <c r="L170" s="68" t="s">
        <v>33</v>
      </c>
      <c r="M170" s="80" t="s">
        <v>569</v>
      </c>
      <c r="N170" s="80" t="s">
        <v>40</v>
      </c>
      <c r="O170" s="20">
        <v>60</v>
      </c>
      <c r="P170" s="21">
        <v>352</v>
      </c>
      <c r="Q170" s="94">
        <v>7.2817542407943728E-3</v>
      </c>
      <c r="R170" s="21" t="s">
        <v>36</v>
      </c>
      <c r="S170" s="23">
        <v>2683</v>
      </c>
      <c r="T170" s="24" t="s">
        <v>570</v>
      </c>
      <c r="U170" s="26">
        <v>15</v>
      </c>
      <c r="V170" s="101">
        <v>417752000</v>
      </c>
      <c r="W170" s="94">
        <v>7.279244781316154E-3</v>
      </c>
      <c r="X170" s="68"/>
      <c r="Y170" s="68"/>
      <c r="Z170" s="74" t="s">
        <v>245</v>
      </c>
    </row>
    <row r="171" spans="1:26" ht="15" customHeight="1" x14ac:dyDescent="0.25">
      <c r="A171" s="62">
        <v>3</v>
      </c>
      <c r="B171" s="68" t="s">
        <v>414</v>
      </c>
      <c r="C171" s="74">
        <v>26832</v>
      </c>
      <c r="D171" s="68" t="s">
        <v>27</v>
      </c>
      <c r="E171" s="74">
        <v>2</v>
      </c>
      <c r="F171" s="80" t="s">
        <v>28</v>
      </c>
      <c r="G171" s="68" t="s">
        <v>29</v>
      </c>
      <c r="H171" s="68" t="s">
        <v>30</v>
      </c>
      <c r="I171" s="68" t="s">
        <v>31</v>
      </c>
      <c r="J171" s="68"/>
      <c r="K171" s="68" t="s">
        <v>32</v>
      </c>
      <c r="L171" s="68" t="s">
        <v>33</v>
      </c>
      <c r="M171" s="80" t="s">
        <v>571</v>
      </c>
      <c r="N171" s="80" t="s">
        <v>35</v>
      </c>
      <c r="O171" s="20">
        <v>4</v>
      </c>
      <c r="P171" s="21">
        <v>235</v>
      </c>
      <c r="Q171" s="94">
        <v>4.8613984278030615E-3</v>
      </c>
      <c r="R171" s="21" t="s">
        <v>36</v>
      </c>
      <c r="S171" s="23">
        <v>2683</v>
      </c>
      <c r="T171" s="24" t="s">
        <v>570</v>
      </c>
      <c r="U171" s="26">
        <v>1</v>
      </c>
      <c r="V171" s="101">
        <v>172000000</v>
      </c>
      <c r="W171" s="94">
        <v>2.9970654895401542E-3</v>
      </c>
      <c r="X171" s="68"/>
      <c r="Y171" s="68"/>
      <c r="Z171" s="74" t="s">
        <v>245</v>
      </c>
    </row>
    <row r="172" spans="1:26" ht="15" customHeight="1" x14ac:dyDescent="0.25">
      <c r="A172" s="62">
        <v>3</v>
      </c>
      <c r="B172" s="68" t="s">
        <v>414</v>
      </c>
      <c r="C172" s="74">
        <v>28821</v>
      </c>
      <c r="D172" s="68" t="s">
        <v>27</v>
      </c>
      <c r="E172" s="74">
        <v>7</v>
      </c>
      <c r="F172" s="80" t="s">
        <v>64</v>
      </c>
      <c r="G172" s="68" t="s">
        <v>29</v>
      </c>
      <c r="H172" s="68" t="s">
        <v>65</v>
      </c>
      <c r="I172" s="68" t="s">
        <v>31</v>
      </c>
      <c r="J172" s="68"/>
      <c r="K172" s="68" t="s">
        <v>32</v>
      </c>
      <c r="L172" s="68" t="s">
        <v>66</v>
      </c>
      <c r="M172" s="80" t="s">
        <v>576</v>
      </c>
      <c r="N172" s="80" t="s">
        <v>68</v>
      </c>
      <c r="O172" s="20">
        <v>8</v>
      </c>
      <c r="P172" s="21">
        <v>209</v>
      </c>
      <c r="Q172" s="94">
        <v>4.3235415804716588E-3</v>
      </c>
      <c r="R172" s="21" t="s">
        <v>36</v>
      </c>
      <c r="S172" s="23">
        <v>2882</v>
      </c>
      <c r="T172" s="24" t="s">
        <v>577</v>
      </c>
      <c r="U172" s="26">
        <v>2</v>
      </c>
      <c r="V172" s="101">
        <v>172000000</v>
      </c>
      <c r="W172" s="94">
        <v>2.9970654895401542E-3</v>
      </c>
      <c r="X172" s="68"/>
      <c r="Y172" s="68"/>
      <c r="Z172" s="74" t="s">
        <v>245</v>
      </c>
    </row>
    <row r="173" spans="1:26" ht="15" customHeight="1" x14ac:dyDescent="0.25">
      <c r="A173" s="62">
        <v>3</v>
      </c>
      <c r="B173" s="68" t="s">
        <v>414</v>
      </c>
      <c r="C173" s="74">
        <v>28822</v>
      </c>
      <c r="D173" s="68" t="s">
        <v>27</v>
      </c>
      <c r="E173" s="74">
        <v>10</v>
      </c>
      <c r="F173" s="80" t="s">
        <v>72</v>
      </c>
      <c r="G173" s="68" t="s">
        <v>29</v>
      </c>
      <c r="H173" s="68" t="s">
        <v>65</v>
      </c>
      <c r="I173" s="68" t="s">
        <v>31</v>
      </c>
      <c r="J173" s="68"/>
      <c r="K173" s="68" t="s">
        <v>32</v>
      </c>
      <c r="L173" s="68" t="s">
        <v>66</v>
      </c>
      <c r="M173" s="80" t="s">
        <v>578</v>
      </c>
      <c r="N173" s="80" t="s">
        <v>74</v>
      </c>
      <c r="O173" s="20">
        <v>750</v>
      </c>
      <c r="P173" s="21">
        <v>171</v>
      </c>
      <c r="Q173" s="94">
        <v>3.537443111294994E-3</v>
      </c>
      <c r="R173" s="21" t="s">
        <v>36</v>
      </c>
      <c r="S173" s="23">
        <v>2882</v>
      </c>
      <c r="T173" s="24" t="s">
        <v>577</v>
      </c>
      <c r="U173" s="26">
        <v>180</v>
      </c>
      <c r="V173" s="101">
        <v>172000000</v>
      </c>
      <c r="W173" s="94">
        <v>2.9970654895401542E-3</v>
      </c>
      <c r="X173" s="68"/>
      <c r="Y173" s="68"/>
      <c r="Z173" s="74" t="s">
        <v>245</v>
      </c>
    </row>
    <row r="174" spans="1:26" ht="15" customHeight="1" x14ac:dyDescent="0.25">
      <c r="A174" s="62">
        <v>3</v>
      </c>
      <c r="B174" s="68" t="s">
        <v>414</v>
      </c>
      <c r="C174" s="74">
        <v>28831</v>
      </c>
      <c r="D174" s="68" t="s">
        <v>27</v>
      </c>
      <c r="E174" s="74">
        <v>16</v>
      </c>
      <c r="F174" s="80" t="s">
        <v>84</v>
      </c>
      <c r="G174" s="68" t="s">
        <v>29</v>
      </c>
      <c r="H174" s="68" t="s">
        <v>85</v>
      </c>
      <c r="I174" s="68" t="s">
        <v>55</v>
      </c>
      <c r="J174" s="68" t="s">
        <v>56</v>
      </c>
      <c r="K174" s="68" t="s">
        <v>32</v>
      </c>
      <c r="L174" s="68" t="s">
        <v>86</v>
      </c>
      <c r="M174" s="80" t="s">
        <v>579</v>
      </c>
      <c r="N174" s="80" t="s">
        <v>88</v>
      </c>
      <c r="O174" s="20">
        <v>4</v>
      </c>
      <c r="P174" s="21">
        <v>1532</v>
      </c>
      <c r="Q174" s="94">
        <v>3.1692180388911875E-2</v>
      </c>
      <c r="R174" s="21" t="s">
        <v>36</v>
      </c>
      <c r="S174" s="23">
        <v>2883</v>
      </c>
      <c r="T174" s="24" t="s">
        <v>580</v>
      </c>
      <c r="U174" s="26">
        <v>1</v>
      </c>
      <c r="V174" s="101">
        <v>1850000000</v>
      </c>
      <c r="W174" s="94">
        <v>3.2235878811914448E-2</v>
      </c>
      <c r="X174" s="68"/>
      <c r="Y174" s="68"/>
      <c r="Z174" s="74"/>
    </row>
    <row r="175" spans="1:26" ht="15" customHeight="1" x14ac:dyDescent="0.25">
      <c r="A175" s="62">
        <v>3</v>
      </c>
      <c r="B175" s="68" t="s">
        <v>414</v>
      </c>
      <c r="C175" s="74">
        <v>28851</v>
      </c>
      <c r="D175" s="68" t="s">
        <v>27</v>
      </c>
      <c r="E175" s="74">
        <v>5</v>
      </c>
      <c r="F175" s="80" t="s">
        <v>52</v>
      </c>
      <c r="G175" s="68" t="s">
        <v>53</v>
      </c>
      <c r="H175" s="68" t="s">
        <v>54</v>
      </c>
      <c r="I175" s="68" t="s">
        <v>55</v>
      </c>
      <c r="J175" s="68" t="s">
        <v>56</v>
      </c>
      <c r="K175" s="68" t="s">
        <v>32</v>
      </c>
      <c r="L175" s="68" t="s">
        <v>57</v>
      </c>
      <c r="M175" s="80" t="s">
        <v>574</v>
      </c>
      <c r="N175" s="80" t="s">
        <v>59</v>
      </c>
      <c r="O175" s="20">
        <v>2</v>
      </c>
      <c r="P175" s="21">
        <v>0</v>
      </c>
      <c r="Q175" s="94">
        <v>0</v>
      </c>
      <c r="R175" s="21" t="s">
        <v>36</v>
      </c>
      <c r="S175" s="23">
        <v>2885</v>
      </c>
      <c r="T175" s="24" t="s">
        <v>575</v>
      </c>
      <c r="U175" s="26">
        <v>1</v>
      </c>
      <c r="V175" s="101">
        <v>300000000</v>
      </c>
      <c r="W175" s="94">
        <v>5.2274398073374785E-3</v>
      </c>
      <c r="X175" s="68"/>
      <c r="Y175" s="68"/>
      <c r="Z175" s="74"/>
    </row>
    <row r="176" spans="1:26" ht="15" customHeight="1" x14ac:dyDescent="0.25">
      <c r="A176" s="62">
        <v>3</v>
      </c>
      <c r="B176" s="68" t="s">
        <v>414</v>
      </c>
      <c r="C176" s="74">
        <v>28861</v>
      </c>
      <c r="D176" s="68" t="s">
        <v>182</v>
      </c>
      <c r="E176" s="74">
        <v>64</v>
      </c>
      <c r="F176" s="80" t="s">
        <v>266</v>
      </c>
      <c r="G176" s="68" t="s">
        <v>273</v>
      </c>
      <c r="H176" s="68" t="s">
        <v>274</v>
      </c>
      <c r="I176" s="68" t="s">
        <v>31</v>
      </c>
      <c r="J176" s="68"/>
      <c r="K176" s="68" t="s">
        <v>258</v>
      </c>
      <c r="L176" s="68" t="s">
        <v>268</v>
      </c>
      <c r="M176" s="87" t="s">
        <v>640</v>
      </c>
      <c r="N176" s="80" t="s">
        <v>270</v>
      </c>
      <c r="O176" s="89">
        <v>5</v>
      </c>
      <c r="P176" s="93">
        <v>210</v>
      </c>
      <c r="Q176" s="94">
        <v>4.3442283822920976E-3</v>
      </c>
      <c r="R176" s="21" t="s">
        <v>36</v>
      </c>
      <c r="S176" s="23">
        <v>2886</v>
      </c>
      <c r="T176" s="24" t="s">
        <v>641</v>
      </c>
      <c r="U176" s="26">
        <v>1</v>
      </c>
      <c r="V176" s="101">
        <v>240000000</v>
      </c>
      <c r="W176" s="94">
        <v>4.1819518458699832E-3</v>
      </c>
      <c r="X176" s="68"/>
      <c r="Y176" s="68"/>
      <c r="Z176" s="74" t="s">
        <v>245</v>
      </c>
    </row>
    <row r="177" spans="1:26" ht="15" customHeight="1" x14ac:dyDescent="0.25">
      <c r="A177" s="62">
        <v>3</v>
      </c>
      <c r="B177" s="68" t="s">
        <v>414</v>
      </c>
      <c r="C177" s="74">
        <v>28881</v>
      </c>
      <c r="D177" s="68" t="s">
        <v>182</v>
      </c>
      <c r="E177" s="74">
        <v>44</v>
      </c>
      <c r="F177" s="80" t="s">
        <v>189</v>
      </c>
      <c r="G177" s="68" t="s">
        <v>128</v>
      </c>
      <c r="H177" s="68" t="s">
        <v>184</v>
      </c>
      <c r="I177" s="68" t="s">
        <v>31</v>
      </c>
      <c r="J177" s="68"/>
      <c r="K177" s="68" t="s">
        <v>102</v>
      </c>
      <c r="L177" s="68" t="s">
        <v>185</v>
      </c>
      <c r="M177" s="87" t="s">
        <v>607</v>
      </c>
      <c r="N177" s="80" t="s">
        <v>191</v>
      </c>
      <c r="O177" s="89">
        <v>15000</v>
      </c>
      <c r="P177" s="21">
        <v>468</v>
      </c>
      <c r="Q177" s="94">
        <v>9.6814232519652453E-3</v>
      </c>
      <c r="R177" s="21" t="s">
        <v>36</v>
      </c>
      <c r="S177" s="23">
        <v>2888</v>
      </c>
      <c r="T177" s="24" t="s">
        <v>608</v>
      </c>
      <c r="U177" s="26">
        <v>3620</v>
      </c>
      <c r="V177" s="101">
        <v>556000000</v>
      </c>
      <c r="W177" s="94">
        <v>9.6881884429321271E-3</v>
      </c>
      <c r="X177" s="68"/>
      <c r="Y177" s="68"/>
      <c r="Z177" s="74" t="s">
        <v>245</v>
      </c>
    </row>
    <row r="178" spans="1:26" ht="15" customHeight="1" x14ac:dyDescent="0.25">
      <c r="A178" s="62">
        <v>3</v>
      </c>
      <c r="B178" s="68" t="s">
        <v>414</v>
      </c>
      <c r="C178" s="74">
        <v>28882</v>
      </c>
      <c r="D178" s="68" t="s">
        <v>182</v>
      </c>
      <c r="E178" s="74">
        <v>43</v>
      </c>
      <c r="F178" s="80" t="s">
        <v>192</v>
      </c>
      <c r="G178" s="68" t="s">
        <v>128</v>
      </c>
      <c r="H178" s="68" t="s">
        <v>184</v>
      </c>
      <c r="I178" s="68" t="s">
        <v>31</v>
      </c>
      <c r="J178" s="68"/>
      <c r="K178" s="68" t="s">
        <v>102</v>
      </c>
      <c r="L178" s="68" t="s">
        <v>185</v>
      </c>
      <c r="M178" s="80" t="s">
        <v>609</v>
      </c>
      <c r="N178" s="80" t="s">
        <v>80</v>
      </c>
      <c r="O178" s="20">
        <v>1500</v>
      </c>
      <c r="P178" s="21">
        <v>108</v>
      </c>
      <c r="Q178" s="94">
        <v>2.2341745966073644E-3</v>
      </c>
      <c r="R178" s="21" t="s">
        <v>36</v>
      </c>
      <c r="S178" s="23">
        <v>2888</v>
      </c>
      <c r="T178" s="24" t="s">
        <v>608</v>
      </c>
      <c r="U178" s="26">
        <v>397</v>
      </c>
      <c r="V178" s="101">
        <v>128000000</v>
      </c>
      <c r="W178" s="94">
        <v>2.2303743177973243E-3</v>
      </c>
      <c r="X178" s="68"/>
      <c r="Y178" s="68"/>
      <c r="Z178" s="74" t="s">
        <v>245</v>
      </c>
    </row>
    <row r="179" spans="1:26" ht="15" customHeight="1" x14ac:dyDescent="0.25">
      <c r="A179" s="62">
        <v>3</v>
      </c>
      <c r="B179" s="68" t="s">
        <v>414</v>
      </c>
      <c r="C179" s="74">
        <v>28883</v>
      </c>
      <c r="D179" s="68" t="s">
        <v>182</v>
      </c>
      <c r="E179" s="74">
        <v>45</v>
      </c>
      <c r="F179" s="80" t="s">
        <v>183</v>
      </c>
      <c r="G179" s="68" t="s">
        <v>128</v>
      </c>
      <c r="H179" s="68" t="s">
        <v>184</v>
      </c>
      <c r="I179" s="68" t="s">
        <v>31</v>
      </c>
      <c r="J179" s="68"/>
      <c r="K179" s="68" t="s">
        <v>102</v>
      </c>
      <c r="L179" s="68" t="s">
        <v>185</v>
      </c>
      <c r="M179" s="80" t="s">
        <v>610</v>
      </c>
      <c r="N179" s="80" t="s">
        <v>187</v>
      </c>
      <c r="O179" s="20">
        <v>4000</v>
      </c>
      <c r="P179" s="21">
        <v>144</v>
      </c>
      <c r="Q179" s="94">
        <v>2.9788994621431529E-3</v>
      </c>
      <c r="R179" s="21" t="s">
        <v>36</v>
      </c>
      <c r="S179" s="23">
        <v>2888</v>
      </c>
      <c r="T179" s="24" t="s">
        <v>608</v>
      </c>
      <c r="U179" s="26">
        <v>967</v>
      </c>
      <c r="V179" s="101">
        <v>170000000</v>
      </c>
      <c r="W179" s="94">
        <v>2.962215890824571E-3</v>
      </c>
      <c r="X179" s="68"/>
      <c r="Y179" s="68"/>
      <c r="Z179" s="74" t="s">
        <v>245</v>
      </c>
    </row>
    <row r="180" spans="1:26" ht="15" customHeight="1" x14ac:dyDescent="0.25">
      <c r="A180" s="62">
        <v>3</v>
      </c>
      <c r="B180" s="68" t="s">
        <v>414</v>
      </c>
      <c r="C180" s="74">
        <v>28891</v>
      </c>
      <c r="D180" s="68" t="s">
        <v>182</v>
      </c>
      <c r="E180" s="74">
        <v>113</v>
      </c>
      <c r="F180" s="80" t="s">
        <v>319</v>
      </c>
      <c r="G180" s="68" t="s">
        <v>273</v>
      </c>
      <c r="H180" s="68" t="s">
        <v>314</v>
      </c>
      <c r="I180" s="68" t="s">
        <v>55</v>
      </c>
      <c r="J180" s="68"/>
      <c r="K180" s="68" t="s">
        <v>258</v>
      </c>
      <c r="L180" s="68" t="s">
        <v>315</v>
      </c>
      <c r="M180" s="80" t="s">
        <v>534</v>
      </c>
      <c r="N180" s="80" t="s">
        <v>321</v>
      </c>
      <c r="O180" s="20">
        <v>2</v>
      </c>
      <c r="P180" s="21">
        <v>667</v>
      </c>
      <c r="Q180" s="94">
        <v>1.3798096814232519E-2</v>
      </c>
      <c r="R180" s="21" t="s">
        <v>36</v>
      </c>
      <c r="S180" s="23">
        <v>2889</v>
      </c>
      <c r="T180" s="24" t="s">
        <v>653</v>
      </c>
      <c r="U180" s="26">
        <v>1</v>
      </c>
      <c r="V180" s="101">
        <v>300000000</v>
      </c>
      <c r="W180" s="94">
        <v>5.2274398073374785E-3</v>
      </c>
      <c r="X180" s="68"/>
      <c r="Y180" s="68"/>
      <c r="Z180" s="74"/>
    </row>
    <row r="181" spans="1:26" ht="15" customHeight="1" x14ac:dyDescent="0.25">
      <c r="A181" s="62">
        <v>3</v>
      </c>
      <c r="B181" s="68" t="s">
        <v>414</v>
      </c>
      <c r="C181" s="74">
        <v>28901</v>
      </c>
      <c r="D181" s="68" t="s">
        <v>227</v>
      </c>
      <c r="E181" s="74">
        <v>57</v>
      </c>
      <c r="F181" s="80" t="s">
        <v>239</v>
      </c>
      <c r="G181" s="68" t="s">
        <v>235</v>
      </c>
      <c r="H181" s="68" t="s">
        <v>240</v>
      </c>
      <c r="I181" s="68" t="s">
        <v>31</v>
      </c>
      <c r="J181" s="68"/>
      <c r="K181" s="68" t="s">
        <v>216</v>
      </c>
      <c r="L181" s="68" t="s">
        <v>241</v>
      </c>
      <c r="M181" s="80" t="s">
        <v>624</v>
      </c>
      <c r="N181" s="80" t="s">
        <v>243</v>
      </c>
      <c r="O181" s="20">
        <v>60</v>
      </c>
      <c r="P181" s="21">
        <v>276</v>
      </c>
      <c r="Q181" s="94">
        <v>5.7095573024410423E-3</v>
      </c>
      <c r="R181" s="21" t="s">
        <v>36</v>
      </c>
      <c r="S181" s="23">
        <v>2890</v>
      </c>
      <c r="T181" s="24" t="s">
        <v>625</v>
      </c>
      <c r="U181" s="26">
        <v>14</v>
      </c>
      <c r="V181" s="101">
        <v>327000000</v>
      </c>
      <c r="W181" s="94">
        <v>5.6979093899978519E-3</v>
      </c>
      <c r="X181" s="68"/>
      <c r="Y181" s="68"/>
      <c r="Z181" s="74" t="s">
        <v>245</v>
      </c>
    </row>
    <row r="182" spans="1:26" ht="15" customHeight="1" x14ac:dyDescent="0.25">
      <c r="A182" s="62">
        <v>3</v>
      </c>
      <c r="B182" s="68" t="s">
        <v>414</v>
      </c>
      <c r="C182" s="74">
        <v>28902</v>
      </c>
      <c r="D182" s="68" t="s">
        <v>227</v>
      </c>
      <c r="E182" s="74">
        <v>58</v>
      </c>
      <c r="F182" s="80" t="s">
        <v>246</v>
      </c>
      <c r="G182" s="68" t="s">
        <v>235</v>
      </c>
      <c r="H182" s="68" t="s">
        <v>247</v>
      </c>
      <c r="I182" s="68" t="s">
        <v>31</v>
      </c>
      <c r="J182" s="68"/>
      <c r="K182" s="68" t="s">
        <v>216</v>
      </c>
      <c r="L182" s="68" t="s">
        <v>241</v>
      </c>
      <c r="M182" s="80" t="s">
        <v>626</v>
      </c>
      <c r="N182" s="80" t="s">
        <v>249</v>
      </c>
      <c r="O182" s="20">
        <v>200</v>
      </c>
      <c r="P182" s="21">
        <v>375</v>
      </c>
      <c r="Q182" s="94">
        <v>7.7575506826644599E-3</v>
      </c>
      <c r="R182" s="21" t="s">
        <v>36</v>
      </c>
      <c r="S182" s="23">
        <v>2890</v>
      </c>
      <c r="T182" s="24" t="s">
        <v>625</v>
      </c>
      <c r="U182" s="26">
        <v>48</v>
      </c>
      <c r="V182" s="101">
        <v>445000000</v>
      </c>
      <c r="W182" s="94">
        <v>7.7540357142172594E-3</v>
      </c>
      <c r="X182" s="68"/>
      <c r="Y182" s="68"/>
      <c r="Z182" s="74" t="s">
        <v>245</v>
      </c>
    </row>
    <row r="183" spans="1:26" ht="15" customHeight="1" x14ac:dyDescent="0.25">
      <c r="A183" s="62">
        <v>3</v>
      </c>
      <c r="B183" s="68" t="s">
        <v>414</v>
      </c>
      <c r="C183" s="74">
        <v>28911</v>
      </c>
      <c r="D183" s="68" t="s">
        <v>141</v>
      </c>
      <c r="E183" s="74">
        <v>95</v>
      </c>
      <c r="F183" s="80" t="s">
        <v>359</v>
      </c>
      <c r="G183" s="68" t="s">
        <v>360</v>
      </c>
      <c r="H183" s="68" t="s">
        <v>361</v>
      </c>
      <c r="I183" s="68" t="s">
        <v>31</v>
      </c>
      <c r="J183" s="68"/>
      <c r="K183" s="68" t="s">
        <v>347</v>
      </c>
      <c r="L183" s="68" t="s">
        <v>362</v>
      </c>
      <c r="M183" s="80" t="s">
        <v>664</v>
      </c>
      <c r="N183" s="80" t="s">
        <v>364</v>
      </c>
      <c r="O183" s="20">
        <v>30</v>
      </c>
      <c r="P183" s="21">
        <v>514</v>
      </c>
      <c r="Q183" s="94">
        <v>1.0633016135705419E-2</v>
      </c>
      <c r="R183" s="21" t="s">
        <v>36</v>
      </c>
      <c r="S183" s="23">
        <v>2891</v>
      </c>
      <c r="T183" s="24" t="s">
        <v>665</v>
      </c>
      <c r="U183" s="26">
        <v>7</v>
      </c>
      <c r="V183" s="101">
        <v>600000000</v>
      </c>
      <c r="W183" s="94">
        <v>1.0454879614674957E-2</v>
      </c>
      <c r="X183" s="68"/>
      <c r="Y183" s="68"/>
      <c r="Z183" s="74" t="s">
        <v>245</v>
      </c>
    </row>
    <row r="184" spans="1:26" ht="15" customHeight="1" x14ac:dyDescent="0.25">
      <c r="A184" s="62">
        <v>3</v>
      </c>
      <c r="B184" s="68" t="s">
        <v>414</v>
      </c>
      <c r="C184" s="74">
        <v>28912</v>
      </c>
      <c r="D184" s="68" t="s">
        <v>141</v>
      </c>
      <c r="E184" s="74">
        <v>96</v>
      </c>
      <c r="F184" s="80" t="s">
        <v>366</v>
      </c>
      <c r="G184" s="68" t="s">
        <v>360</v>
      </c>
      <c r="H184" s="68" t="s">
        <v>361</v>
      </c>
      <c r="I184" s="68" t="s">
        <v>31</v>
      </c>
      <c r="J184" s="68"/>
      <c r="K184" s="68" t="s">
        <v>347</v>
      </c>
      <c r="L184" s="68" t="s">
        <v>362</v>
      </c>
      <c r="M184" s="80" t="s">
        <v>666</v>
      </c>
      <c r="N184" s="80" t="s">
        <v>40</v>
      </c>
      <c r="O184" s="20">
        <v>30</v>
      </c>
      <c r="P184" s="21">
        <v>171</v>
      </c>
      <c r="Q184" s="94">
        <v>3.537443111294994E-3</v>
      </c>
      <c r="R184" s="21" t="s">
        <v>36</v>
      </c>
      <c r="S184" s="23">
        <v>2891</v>
      </c>
      <c r="T184" s="24" t="s">
        <v>665</v>
      </c>
      <c r="U184" s="26">
        <v>7</v>
      </c>
      <c r="V184" s="101">
        <v>200000000</v>
      </c>
      <c r="W184" s="94">
        <v>3.4849598715583192E-3</v>
      </c>
      <c r="X184" s="68"/>
      <c r="Y184" s="68"/>
      <c r="Z184" s="74" t="s">
        <v>245</v>
      </c>
    </row>
    <row r="185" spans="1:26" ht="15" customHeight="1" x14ac:dyDescent="0.25">
      <c r="A185" s="62">
        <v>3</v>
      </c>
      <c r="B185" s="68" t="s">
        <v>414</v>
      </c>
      <c r="C185" s="74">
        <v>28921</v>
      </c>
      <c r="D185" s="68" t="s">
        <v>292</v>
      </c>
      <c r="E185" s="74">
        <v>59</v>
      </c>
      <c r="F185" s="80" t="s">
        <v>629</v>
      </c>
      <c r="G185" s="68" t="s">
        <v>336</v>
      </c>
      <c r="H185" s="68" t="s">
        <v>630</v>
      </c>
      <c r="I185" s="68" t="s">
        <v>55</v>
      </c>
      <c r="J185" s="68"/>
      <c r="K185" s="68" t="s">
        <v>258</v>
      </c>
      <c r="L185" s="68" t="s">
        <v>631</v>
      </c>
      <c r="M185" s="80" t="s">
        <v>632</v>
      </c>
      <c r="N185" s="80" t="s">
        <v>633</v>
      </c>
      <c r="O185" s="20">
        <v>100</v>
      </c>
      <c r="P185" s="21">
        <v>124</v>
      </c>
      <c r="Q185" s="94">
        <v>2.5651634257343814E-3</v>
      </c>
      <c r="R185" s="21" t="s">
        <v>36</v>
      </c>
      <c r="S185" s="23">
        <v>2892</v>
      </c>
      <c r="T185" s="24" t="s">
        <v>634</v>
      </c>
      <c r="U185" s="26">
        <v>25</v>
      </c>
      <c r="V185" s="101">
        <v>230000000</v>
      </c>
      <c r="W185" s="94">
        <v>4.0077038522920664E-3</v>
      </c>
      <c r="X185" s="68"/>
      <c r="Y185" s="68"/>
      <c r="Z185" s="74"/>
    </row>
    <row r="186" spans="1:26" ht="15" customHeight="1" x14ac:dyDescent="0.25">
      <c r="A186" s="62">
        <v>3</v>
      </c>
      <c r="B186" s="68" t="s">
        <v>414</v>
      </c>
      <c r="C186" s="74">
        <v>28931</v>
      </c>
      <c r="D186" s="68" t="s">
        <v>292</v>
      </c>
      <c r="E186" s="74">
        <v>80</v>
      </c>
      <c r="F186" s="80" t="s">
        <v>537</v>
      </c>
      <c r="G186" s="68" t="s">
        <v>336</v>
      </c>
      <c r="H186" s="68" t="s">
        <v>538</v>
      </c>
      <c r="I186" s="68" t="s">
        <v>31</v>
      </c>
      <c r="J186" s="68"/>
      <c r="K186" s="68" t="s">
        <v>258</v>
      </c>
      <c r="L186" s="68" t="s">
        <v>539</v>
      </c>
      <c r="M186" s="80" t="s">
        <v>654</v>
      </c>
      <c r="N186" s="80" t="s">
        <v>541</v>
      </c>
      <c r="O186" s="20">
        <v>1</v>
      </c>
      <c r="P186" s="21">
        <v>267</v>
      </c>
      <c r="Q186" s="94">
        <v>5.5233760860570955E-3</v>
      </c>
      <c r="R186" s="21" t="s">
        <v>36</v>
      </c>
      <c r="S186" s="23">
        <v>2893</v>
      </c>
      <c r="T186" s="24" t="s">
        <v>655</v>
      </c>
      <c r="U186" s="26">
        <v>1</v>
      </c>
      <c r="V186" s="101">
        <v>200000000</v>
      </c>
      <c r="W186" s="94">
        <v>3.4849598715583192E-3</v>
      </c>
      <c r="X186" s="68"/>
      <c r="Y186" s="68"/>
      <c r="Z186" s="74"/>
    </row>
    <row r="187" spans="1:26" ht="15" customHeight="1" x14ac:dyDescent="0.25">
      <c r="A187" s="62">
        <v>3</v>
      </c>
      <c r="B187" s="68" t="s">
        <v>414</v>
      </c>
      <c r="C187" s="74">
        <v>28941</v>
      </c>
      <c r="D187" s="68" t="s">
        <v>44</v>
      </c>
      <c r="E187" s="74">
        <v>4</v>
      </c>
      <c r="F187" s="80" t="s">
        <v>45</v>
      </c>
      <c r="G187" s="68" t="s">
        <v>46</v>
      </c>
      <c r="H187" s="68" t="s">
        <v>47</v>
      </c>
      <c r="I187" s="68" t="s">
        <v>31</v>
      </c>
      <c r="J187" s="68"/>
      <c r="K187" s="68" t="s">
        <v>32</v>
      </c>
      <c r="L187" s="68" t="s">
        <v>48</v>
      </c>
      <c r="M187" s="80" t="s">
        <v>572</v>
      </c>
      <c r="N187" s="80" t="s">
        <v>50</v>
      </c>
      <c r="O187" s="20">
        <v>2400</v>
      </c>
      <c r="P187" s="21">
        <v>747</v>
      </c>
      <c r="Q187" s="94">
        <v>1.5453040959867605E-2</v>
      </c>
      <c r="R187" s="21" t="s">
        <v>36</v>
      </c>
      <c r="S187" s="23">
        <v>2894</v>
      </c>
      <c r="T187" s="24" t="s">
        <v>573</v>
      </c>
      <c r="U187" s="26">
        <v>580</v>
      </c>
      <c r="V187" s="101">
        <v>800000000</v>
      </c>
      <c r="W187" s="94">
        <v>1.3939839486233277E-2</v>
      </c>
      <c r="X187" s="68"/>
      <c r="Y187" s="68"/>
      <c r="Z187" s="74" t="s">
        <v>245</v>
      </c>
    </row>
    <row r="188" spans="1:26" ht="15" customHeight="1" x14ac:dyDescent="0.25">
      <c r="A188" s="62">
        <v>3</v>
      </c>
      <c r="B188" s="68" t="s">
        <v>414</v>
      </c>
      <c r="C188" s="74">
        <v>28961</v>
      </c>
      <c r="D188" s="68" t="s">
        <v>44</v>
      </c>
      <c r="E188" s="74">
        <v>26</v>
      </c>
      <c r="F188" s="80" t="s">
        <v>127</v>
      </c>
      <c r="G188" s="68" t="s">
        <v>128</v>
      </c>
      <c r="H188" s="68" t="s">
        <v>129</v>
      </c>
      <c r="I188" s="68" t="s">
        <v>31</v>
      </c>
      <c r="J188" s="68"/>
      <c r="K188" s="68" t="s">
        <v>102</v>
      </c>
      <c r="L188" s="68" t="s">
        <v>130</v>
      </c>
      <c r="M188" s="80" t="s">
        <v>593</v>
      </c>
      <c r="N188" s="80" t="s">
        <v>132</v>
      </c>
      <c r="O188" s="20">
        <v>900</v>
      </c>
      <c r="P188" s="21">
        <v>646</v>
      </c>
      <c r="Q188" s="94">
        <v>1.3363673976003311E-2</v>
      </c>
      <c r="R188" s="21" t="s">
        <v>36</v>
      </c>
      <c r="S188" s="23">
        <v>2896</v>
      </c>
      <c r="T188" s="24" t="s">
        <v>594</v>
      </c>
      <c r="U188" s="26">
        <v>220</v>
      </c>
      <c r="V188" s="101">
        <v>500000000</v>
      </c>
      <c r="W188" s="94">
        <v>8.7123996788957981E-3</v>
      </c>
      <c r="X188" s="68"/>
      <c r="Y188" s="68"/>
      <c r="Z188" s="74" t="s">
        <v>245</v>
      </c>
    </row>
    <row r="189" spans="1:26" ht="15" customHeight="1" x14ac:dyDescent="0.25">
      <c r="A189" s="62">
        <v>3</v>
      </c>
      <c r="B189" s="68" t="s">
        <v>414</v>
      </c>
      <c r="C189" s="74">
        <v>28962</v>
      </c>
      <c r="D189" s="68" t="s">
        <v>44</v>
      </c>
      <c r="E189" s="74">
        <v>27</v>
      </c>
      <c r="F189" s="80" t="s">
        <v>134</v>
      </c>
      <c r="G189" s="68" t="s">
        <v>128</v>
      </c>
      <c r="H189" s="68" t="s">
        <v>135</v>
      </c>
      <c r="I189" s="68" t="s">
        <v>31</v>
      </c>
      <c r="J189" s="68"/>
      <c r="K189" s="68" t="s">
        <v>102</v>
      </c>
      <c r="L189" s="68" t="s">
        <v>130</v>
      </c>
      <c r="M189" s="80" t="s">
        <v>595</v>
      </c>
      <c r="N189" s="80" t="s">
        <v>40</v>
      </c>
      <c r="O189" s="20">
        <v>1400</v>
      </c>
      <c r="P189" s="21">
        <v>710</v>
      </c>
      <c r="Q189" s="94">
        <v>1.4687629292511377E-2</v>
      </c>
      <c r="R189" s="21" t="s">
        <v>36</v>
      </c>
      <c r="S189" s="23">
        <v>2896</v>
      </c>
      <c r="T189" s="24" t="s">
        <v>594</v>
      </c>
      <c r="U189" s="26">
        <v>340</v>
      </c>
      <c r="V189" s="101">
        <v>700000000</v>
      </c>
      <c r="W189" s="94">
        <v>1.2197359550454116E-2</v>
      </c>
      <c r="X189" s="68"/>
      <c r="Y189" s="68"/>
      <c r="Z189" s="74" t="s">
        <v>245</v>
      </c>
    </row>
    <row r="190" spans="1:26" ht="15" customHeight="1" x14ac:dyDescent="0.25">
      <c r="A190" s="62">
        <v>3</v>
      </c>
      <c r="B190" s="68" t="s">
        <v>414</v>
      </c>
      <c r="C190" s="74">
        <v>28963</v>
      </c>
      <c r="D190" s="68" t="s">
        <v>137</v>
      </c>
      <c r="E190" s="74">
        <v>25</v>
      </c>
      <c r="F190" s="80" t="s">
        <v>138</v>
      </c>
      <c r="G190" s="68" t="s">
        <v>128</v>
      </c>
      <c r="H190" s="68" t="s">
        <v>139</v>
      </c>
      <c r="I190" s="68" t="s">
        <v>31</v>
      </c>
      <c r="J190" s="68"/>
      <c r="K190" s="68" t="s">
        <v>102</v>
      </c>
      <c r="L190" s="68" t="s">
        <v>130</v>
      </c>
      <c r="M190" s="87" t="s">
        <v>596</v>
      </c>
      <c r="N190" s="80" t="s">
        <v>50</v>
      </c>
      <c r="O190" s="89">
        <v>2000</v>
      </c>
      <c r="P190" s="21">
        <v>478</v>
      </c>
      <c r="Q190" s="94">
        <v>9.8882912701696319E-3</v>
      </c>
      <c r="R190" s="21" t="s">
        <v>36</v>
      </c>
      <c r="S190" s="23">
        <v>2896</v>
      </c>
      <c r="T190" s="24" t="s">
        <v>594</v>
      </c>
      <c r="U190" s="26">
        <v>480</v>
      </c>
      <c r="V190" s="101">
        <v>400000000</v>
      </c>
      <c r="W190" s="94">
        <v>6.9699197431166383E-3</v>
      </c>
      <c r="X190" s="68"/>
      <c r="Y190" s="68"/>
      <c r="Z190" s="74" t="s">
        <v>245</v>
      </c>
    </row>
    <row r="191" spans="1:26" ht="15" customHeight="1" x14ac:dyDescent="0.25">
      <c r="A191" s="62">
        <v>3</v>
      </c>
      <c r="B191" s="68" t="s">
        <v>414</v>
      </c>
      <c r="C191" s="74">
        <v>28971</v>
      </c>
      <c r="D191" s="68" t="s">
        <v>342</v>
      </c>
      <c r="E191" s="74">
        <v>100</v>
      </c>
      <c r="F191" s="80" t="s">
        <v>404</v>
      </c>
      <c r="G191" s="68" t="s">
        <v>344</v>
      </c>
      <c r="H191" s="68" t="s">
        <v>405</v>
      </c>
      <c r="I191" s="68" t="s">
        <v>55</v>
      </c>
      <c r="J191" s="68"/>
      <c r="K191" s="68" t="s">
        <v>347</v>
      </c>
      <c r="L191" s="68" t="s">
        <v>371</v>
      </c>
      <c r="M191" s="80" t="s">
        <v>667</v>
      </c>
      <c r="N191" s="80" t="s">
        <v>407</v>
      </c>
      <c r="O191" s="20">
        <v>2</v>
      </c>
      <c r="P191" s="21">
        <v>0</v>
      </c>
      <c r="Q191" s="94">
        <v>0</v>
      </c>
      <c r="R191" s="21" t="s">
        <v>36</v>
      </c>
      <c r="S191" s="23">
        <v>2897</v>
      </c>
      <c r="T191" s="24" t="s">
        <v>668</v>
      </c>
      <c r="U191" s="26">
        <v>0</v>
      </c>
      <c r="V191" s="101">
        <v>70000000</v>
      </c>
      <c r="W191" s="94">
        <v>1.2197359550454117E-3</v>
      </c>
      <c r="X191" s="68"/>
      <c r="Y191" s="68"/>
      <c r="Z191" s="74"/>
    </row>
    <row r="192" spans="1:26" ht="15" customHeight="1" x14ac:dyDescent="0.25">
      <c r="A192" s="62">
        <v>3</v>
      </c>
      <c r="B192" s="68" t="s">
        <v>414</v>
      </c>
      <c r="C192" s="74">
        <v>28991</v>
      </c>
      <c r="D192" s="68" t="s">
        <v>90</v>
      </c>
      <c r="E192" s="74">
        <v>15</v>
      </c>
      <c r="F192" s="80" t="s">
        <v>91</v>
      </c>
      <c r="G192" s="68" t="s">
        <v>92</v>
      </c>
      <c r="H192" s="68" t="s">
        <v>93</v>
      </c>
      <c r="I192" s="68" t="s">
        <v>31</v>
      </c>
      <c r="J192" s="68" t="s">
        <v>94</v>
      </c>
      <c r="K192" s="68" t="s">
        <v>32</v>
      </c>
      <c r="L192" s="68" t="s">
        <v>86</v>
      </c>
      <c r="M192" s="80" t="s">
        <v>581</v>
      </c>
      <c r="N192" s="80" t="s">
        <v>63</v>
      </c>
      <c r="O192" s="20">
        <v>17000</v>
      </c>
      <c r="P192" s="21">
        <v>883</v>
      </c>
      <c r="Q192" s="94">
        <v>1.826644600744725E-2</v>
      </c>
      <c r="R192" s="21" t="s">
        <v>36</v>
      </c>
      <c r="S192" s="23">
        <v>2899</v>
      </c>
      <c r="T192" s="24" t="s">
        <v>582</v>
      </c>
      <c r="U192" s="26">
        <v>1800</v>
      </c>
      <c r="V192" s="101">
        <v>2450000000</v>
      </c>
      <c r="W192" s="94">
        <v>4.2690758426589405E-2</v>
      </c>
      <c r="X192" s="68"/>
      <c r="Y192" s="68"/>
      <c r="Z192" s="74"/>
    </row>
    <row r="193" spans="1:26" ht="15" customHeight="1" x14ac:dyDescent="0.25">
      <c r="A193" s="62">
        <v>3</v>
      </c>
      <c r="B193" s="68" t="s">
        <v>414</v>
      </c>
      <c r="C193" s="74">
        <v>29021</v>
      </c>
      <c r="D193" s="68" t="s">
        <v>137</v>
      </c>
      <c r="E193" s="74">
        <v>48</v>
      </c>
      <c r="F193" s="80" t="s">
        <v>194</v>
      </c>
      <c r="G193" s="68" t="s">
        <v>195</v>
      </c>
      <c r="H193" s="68" t="s">
        <v>196</v>
      </c>
      <c r="I193" s="68" t="s">
        <v>55</v>
      </c>
      <c r="J193" s="68" t="s">
        <v>197</v>
      </c>
      <c r="K193" s="68" t="s">
        <v>102</v>
      </c>
      <c r="L193" s="68" t="s">
        <v>198</v>
      </c>
      <c r="M193" s="80" t="s">
        <v>611</v>
      </c>
      <c r="N193" s="80" t="s">
        <v>200</v>
      </c>
      <c r="O193" s="20">
        <v>2500</v>
      </c>
      <c r="P193" s="93">
        <v>5436</v>
      </c>
      <c r="Q193" s="94">
        <v>0.11245345469590401</v>
      </c>
      <c r="R193" s="21" t="s">
        <v>201</v>
      </c>
      <c r="S193" s="23">
        <v>2902</v>
      </c>
      <c r="T193" s="24" t="s">
        <v>612</v>
      </c>
      <c r="U193" s="26">
        <v>2500</v>
      </c>
      <c r="V193" s="101">
        <v>4500000000</v>
      </c>
      <c r="W193" s="94">
        <v>7.8411597110062181E-2</v>
      </c>
      <c r="X193" s="68"/>
      <c r="Y193" s="68"/>
      <c r="Z193" s="74"/>
    </row>
    <row r="194" spans="1:26" ht="15" customHeight="1" x14ac:dyDescent="0.25">
      <c r="A194" s="62">
        <v>3</v>
      </c>
      <c r="B194" s="68" t="s">
        <v>414</v>
      </c>
      <c r="C194" s="74">
        <v>29022</v>
      </c>
      <c r="D194" s="68" t="s">
        <v>137</v>
      </c>
      <c r="E194" s="74">
        <v>47</v>
      </c>
      <c r="F194" s="80" t="s">
        <v>203</v>
      </c>
      <c r="G194" s="68" t="s">
        <v>195</v>
      </c>
      <c r="H194" s="68" t="s">
        <v>204</v>
      </c>
      <c r="I194" s="68" t="s">
        <v>55</v>
      </c>
      <c r="J194" s="68" t="s">
        <v>197</v>
      </c>
      <c r="K194" s="68" t="s">
        <v>102</v>
      </c>
      <c r="L194" s="68" t="s">
        <v>198</v>
      </c>
      <c r="M194" s="80" t="s">
        <v>613</v>
      </c>
      <c r="N194" s="80" t="s">
        <v>206</v>
      </c>
      <c r="O194" s="20">
        <v>1264</v>
      </c>
      <c r="P194" s="21">
        <v>494</v>
      </c>
      <c r="Q194" s="94">
        <v>1.0219280099296648E-2</v>
      </c>
      <c r="R194" s="21" t="s">
        <v>201</v>
      </c>
      <c r="S194" s="23">
        <v>2902</v>
      </c>
      <c r="T194" s="24" t="s">
        <v>612</v>
      </c>
      <c r="U194" s="26">
        <v>6749</v>
      </c>
      <c r="V194" s="101">
        <v>2703405000</v>
      </c>
      <c r="W194" s="94">
        <v>4.7106289707850586E-2</v>
      </c>
      <c r="X194" s="17" t="s">
        <v>412</v>
      </c>
      <c r="Y194" s="68"/>
      <c r="Z194" s="74"/>
    </row>
    <row r="195" spans="1:26" ht="15" customHeight="1" x14ac:dyDescent="0.25">
      <c r="A195" s="62">
        <v>3</v>
      </c>
      <c r="B195" s="68" t="s">
        <v>414</v>
      </c>
      <c r="C195" s="74">
        <v>29023</v>
      </c>
      <c r="D195" s="68" t="s">
        <v>137</v>
      </c>
      <c r="E195" s="74">
        <v>46</v>
      </c>
      <c r="F195" s="80" t="s">
        <v>207</v>
      </c>
      <c r="G195" s="68" t="s">
        <v>195</v>
      </c>
      <c r="H195" s="68" t="s">
        <v>208</v>
      </c>
      <c r="I195" s="68" t="s">
        <v>55</v>
      </c>
      <c r="J195" s="68" t="s">
        <v>197</v>
      </c>
      <c r="K195" s="68" t="s">
        <v>102</v>
      </c>
      <c r="L195" s="68" t="s">
        <v>198</v>
      </c>
      <c r="M195" s="80" t="s">
        <v>614</v>
      </c>
      <c r="N195" s="80" t="s">
        <v>210</v>
      </c>
      <c r="O195" s="20">
        <v>800</v>
      </c>
      <c r="P195" s="21">
        <v>989</v>
      </c>
      <c r="Q195" s="94">
        <v>2.0459247000413735E-2</v>
      </c>
      <c r="R195" s="21" t="s">
        <v>36</v>
      </c>
      <c r="S195" s="23">
        <v>2902</v>
      </c>
      <c r="T195" s="24" t="s">
        <v>612</v>
      </c>
      <c r="U195" s="26">
        <v>316</v>
      </c>
      <c r="V195" s="101">
        <v>262541000</v>
      </c>
      <c r="W195" s="94">
        <v>4.5747242481939633E-3</v>
      </c>
      <c r="X195" s="68"/>
      <c r="Y195" s="68"/>
      <c r="Z195" s="74"/>
    </row>
    <row r="196" spans="1:26" ht="15" customHeight="1" x14ac:dyDescent="0.25">
      <c r="A196" s="62">
        <v>3</v>
      </c>
      <c r="B196" s="68" t="s">
        <v>414</v>
      </c>
      <c r="C196" s="74">
        <v>29031</v>
      </c>
      <c r="D196" s="68" t="s">
        <v>137</v>
      </c>
      <c r="E196" s="74">
        <v>85</v>
      </c>
      <c r="F196" s="80" t="s">
        <v>322</v>
      </c>
      <c r="G196" s="68" t="s">
        <v>256</v>
      </c>
      <c r="H196" s="68" t="s">
        <v>323</v>
      </c>
      <c r="I196" s="68" t="s">
        <v>31</v>
      </c>
      <c r="J196" s="68"/>
      <c r="K196" s="68" t="s">
        <v>258</v>
      </c>
      <c r="L196" s="68" t="s">
        <v>324</v>
      </c>
      <c r="M196" s="80" t="s">
        <v>656</v>
      </c>
      <c r="N196" s="80" t="s">
        <v>59</v>
      </c>
      <c r="O196" s="20">
        <v>1</v>
      </c>
      <c r="P196" s="21">
        <v>80</v>
      </c>
      <c r="Q196" s="94">
        <v>1.6549441456350847E-3</v>
      </c>
      <c r="R196" s="21" t="s">
        <v>36</v>
      </c>
      <c r="S196" s="23">
        <v>2903</v>
      </c>
      <c r="T196" s="24" t="s">
        <v>657</v>
      </c>
      <c r="U196" s="26"/>
      <c r="V196" s="101"/>
      <c r="W196" s="94">
        <v>0</v>
      </c>
      <c r="X196" s="68"/>
      <c r="Y196" s="68"/>
      <c r="Z196" s="74"/>
    </row>
    <row r="197" spans="1:26" ht="15" customHeight="1" x14ac:dyDescent="0.25">
      <c r="A197" s="62">
        <v>3</v>
      </c>
      <c r="B197" s="68" t="s">
        <v>414</v>
      </c>
      <c r="C197" s="74">
        <v>29032</v>
      </c>
      <c r="D197" s="68" t="s">
        <v>137</v>
      </c>
      <c r="E197" s="74">
        <v>83</v>
      </c>
      <c r="F197" s="80" t="s">
        <v>327</v>
      </c>
      <c r="G197" s="68" t="s">
        <v>256</v>
      </c>
      <c r="H197" s="68" t="s">
        <v>323</v>
      </c>
      <c r="I197" s="68" t="s">
        <v>31</v>
      </c>
      <c r="J197" s="68"/>
      <c r="K197" s="68" t="s">
        <v>258</v>
      </c>
      <c r="L197" s="68" t="s">
        <v>324</v>
      </c>
      <c r="M197" s="87" t="s">
        <v>658</v>
      </c>
      <c r="N197" s="80" t="s">
        <v>59</v>
      </c>
      <c r="O197" s="89">
        <v>1</v>
      </c>
      <c r="P197" s="21">
        <v>80</v>
      </c>
      <c r="Q197" s="94">
        <v>1.6549441456350847E-3</v>
      </c>
      <c r="R197" s="21" t="s">
        <v>36</v>
      </c>
      <c r="S197" s="23">
        <v>2903</v>
      </c>
      <c r="T197" s="24" t="s">
        <v>657</v>
      </c>
      <c r="U197" s="26"/>
      <c r="V197" s="101"/>
      <c r="W197" s="94">
        <v>0</v>
      </c>
      <c r="X197" s="68"/>
      <c r="Y197" s="68"/>
      <c r="Z197" s="74"/>
    </row>
    <row r="198" spans="1:26" ht="15" customHeight="1" x14ac:dyDescent="0.25">
      <c r="A198" s="62">
        <v>3</v>
      </c>
      <c r="B198" s="68" t="s">
        <v>414</v>
      </c>
      <c r="C198" s="74">
        <v>29033</v>
      </c>
      <c r="D198" s="68" t="s">
        <v>137</v>
      </c>
      <c r="E198" s="74">
        <v>84</v>
      </c>
      <c r="F198" s="80" t="s">
        <v>329</v>
      </c>
      <c r="G198" s="68" t="s">
        <v>256</v>
      </c>
      <c r="H198" s="68" t="s">
        <v>323</v>
      </c>
      <c r="I198" s="68" t="s">
        <v>31</v>
      </c>
      <c r="J198" s="68"/>
      <c r="K198" s="68" t="s">
        <v>258</v>
      </c>
      <c r="L198" s="68" t="s">
        <v>324</v>
      </c>
      <c r="M198" s="80" t="s">
        <v>659</v>
      </c>
      <c r="N198" s="80" t="s">
        <v>59</v>
      </c>
      <c r="O198" s="20">
        <v>1</v>
      </c>
      <c r="P198" s="21">
        <v>80</v>
      </c>
      <c r="Q198" s="94">
        <v>1.6549441456350847E-3</v>
      </c>
      <c r="R198" s="21" t="s">
        <v>36</v>
      </c>
      <c r="S198" s="23">
        <v>2903</v>
      </c>
      <c r="T198" s="24" t="s">
        <v>657</v>
      </c>
      <c r="U198" s="26">
        <v>1</v>
      </c>
      <c r="V198" s="101">
        <v>94000000</v>
      </c>
      <c r="W198" s="94">
        <v>1.6379311396324098E-3</v>
      </c>
      <c r="X198" s="68"/>
      <c r="Y198" s="68"/>
      <c r="Z198" s="74"/>
    </row>
    <row r="199" spans="1:26" ht="15" customHeight="1" x14ac:dyDescent="0.25">
      <c r="A199" s="62">
        <v>3</v>
      </c>
      <c r="B199" s="68" t="s">
        <v>414</v>
      </c>
      <c r="C199" s="74">
        <v>29034</v>
      </c>
      <c r="D199" s="68" t="s">
        <v>137</v>
      </c>
      <c r="E199" s="74">
        <v>82</v>
      </c>
      <c r="F199" s="80" t="s">
        <v>331</v>
      </c>
      <c r="G199" s="68" t="s">
        <v>256</v>
      </c>
      <c r="H199" s="68" t="s">
        <v>323</v>
      </c>
      <c r="I199" s="68" t="s">
        <v>31</v>
      </c>
      <c r="J199" s="68"/>
      <c r="K199" s="68" t="s">
        <v>258</v>
      </c>
      <c r="L199" s="68" t="s">
        <v>324</v>
      </c>
      <c r="M199" s="80" t="s">
        <v>660</v>
      </c>
      <c r="N199" s="80" t="s">
        <v>59</v>
      </c>
      <c r="O199" s="20">
        <v>10</v>
      </c>
      <c r="P199" s="21">
        <v>160</v>
      </c>
      <c r="Q199" s="94">
        <v>3.3098882912701694E-3</v>
      </c>
      <c r="R199" s="21" t="s">
        <v>36</v>
      </c>
      <c r="S199" s="23">
        <v>2903</v>
      </c>
      <c r="T199" s="24" t="s">
        <v>657</v>
      </c>
      <c r="U199" s="26">
        <v>2</v>
      </c>
      <c r="V199" s="101">
        <v>185000000</v>
      </c>
      <c r="W199" s="94">
        <v>3.2235878811914449E-3</v>
      </c>
      <c r="X199" s="68"/>
      <c r="Y199" s="68"/>
      <c r="Z199" s="74"/>
    </row>
    <row r="200" spans="1:26" ht="15" customHeight="1" x14ac:dyDescent="0.25">
      <c r="A200" s="62">
        <v>3</v>
      </c>
      <c r="B200" s="68" t="s">
        <v>414</v>
      </c>
      <c r="C200" s="74">
        <v>29041</v>
      </c>
      <c r="D200" s="68" t="s">
        <v>90</v>
      </c>
      <c r="E200" s="74">
        <v>77</v>
      </c>
      <c r="F200" s="80" t="s">
        <v>310</v>
      </c>
      <c r="G200" s="68" t="s">
        <v>92</v>
      </c>
      <c r="H200" s="68" t="s">
        <v>305</v>
      </c>
      <c r="I200" s="68" t="s">
        <v>31</v>
      </c>
      <c r="J200" s="68" t="s">
        <v>94</v>
      </c>
      <c r="K200" s="68" t="s">
        <v>258</v>
      </c>
      <c r="L200" s="68" t="s">
        <v>306</v>
      </c>
      <c r="M200" s="80" t="s">
        <v>650</v>
      </c>
      <c r="N200" s="80" t="s">
        <v>312</v>
      </c>
      <c r="O200" s="20">
        <v>7.5</v>
      </c>
      <c r="P200" s="21">
        <v>6503</v>
      </c>
      <c r="Q200" s="94">
        <v>0.13452627223831196</v>
      </c>
      <c r="R200" s="21" t="s">
        <v>36</v>
      </c>
      <c r="S200" s="23">
        <v>2904</v>
      </c>
      <c r="T200" s="24" t="s">
        <v>651</v>
      </c>
      <c r="U200" s="26">
        <v>1.8</v>
      </c>
      <c r="V200" s="101">
        <v>8000000000</v>
      </c>
      <c r="W200" s="94">
        <v>0.13939839486233277</v>
      </c>
      <c r="X200" s="68"/>
      <c r="Y200" s="68"/>
      <c r="Z200" s="74" t="s">
        <v>245</v>
      </c>
    </row>
    <row r="201" spans="1:26" ht="15" customHeight="1" x14ac:dyDescent="0.25">
      <c r="A201" s="62">
        <v>3</v>
      </c>
      <c r="B201" s="68" t="s">
        <v>414</v>
      </c>
      <c r="C201" s="74">
        <v>29042</v>
      </c>
      <c r="D201" s="68" t="s">
        <v>90</v>
      </c>
      <c r="E201" s="74">
        <v>78</v>
      </c>
      <c r="F201" s="80" t="s">
        <v>304</v>
      </c>
      <c r="G201" s="68" t="s">
        <v>92</v>
      </c>
      <c r="H201" s="68" t="s">
        <v>305</v>
      </c>
      <c r="I201" s="68" t="s">
        <v>31</v>
      </c>
      <c r="J201" s="68" t="s">
        <v>94</v>
      </c>
      <c r="K201" s="68" t="s">
        <v>258</v>
      </c>
      <c r="L201" s="68" t="s">
        <v>306</v>
      </c>
      <c r="M201" s="80" t="s">
        <v>652</v>
      </c>
      <c r="N201" s="80" t="s">
        <v>308</v>
      </c>
      <c r="O201" s="20">
        <v>1.5</v>
      </c>
      <c r="P201" s="21">
        <v>415</v>
      </c>
      <c r="Q201" s="94">
        <v>8.5850227554820028E-3</v>
      </c>
      <c r="R201" s="21" t="s">
        <v>36</v>
      </c>
      <c r="S201" s="23">
        <v>2904</v>
      </c>
      <c r="T201" s="24" t="s">
        <v>651</v>
      </c>
      <c r="U201" s="26">
        <v>0.4</v>
      </c>
      <c r="V201" s="101">
        <v>600000000</v>
      </c>
      <c r="W201" s="94">
        <v>1.0454879614674957E-2</v>
      </c>
      <c r="X201" s="68"/>
      <c r="Y201" s="68"/>
      <c r="Z201" s="74"/>
    </row>
    <row r="202" spans="1:26" ht="15" customHeight="1" x14ac:dyDescent="0.25">
      <c r="A202" s="62">
        <v>3</v>
      </c>
      <c r="B202" s="68" t="s">
        <v>414</v>
      </c>
      <c r="C202" s="74">
        <v>29061</v>
      </c>
      <c r="D202" s="68" t="s">
        <v>137</v>
      </c>
      <c r="E202" s="74">
        <v>49</v>
      </c>
      <c r="F202" s="80" t="s">
        <v>497</v>
      </c>
      <c r="G202" s="68" t="s">
        <v>195</v>
      </c>
      <c r="H202" s="68" t="s">
        <v>498</v>
      </c>
      <c r="I202" s="68" t="s">
        <v>55</v>
      </c>
      <c r="J202" s="68" t="s">
        <v>197</v>
      </c>
      <c r="K202" s="68" t="s">
        <v>102</v>
      </c>
      <c r="L202" s="68" t="s">
        <v>499</v>
      </c>
      <c r="M202" s="80" t="s">
        <v>615</v>
      </c>
      <c r="N202" s="80" t="s">
        <v>501</v>
      </c>
      <c r="O202" s="20">
        <v>150</v>
      </c>
      <c r="P202" s="21">
        <v>198</v>
      </c>
      <c r="Q202" s="94">
        <v>4.0959867604468351E-3</v>
      </c>
      <c r="R202" s="21" t="s">
        <v>36</v>
      </c>
      <c r="S202" s="23">
        <v>2906</v>
      </c>
      <c r="T202" s="24" t="s">
        <v>616</v>
      </c>
      <c r="U202" s="26">
        <v>38</v>
      </c>
      <c r="V202" s="101">
        <v>50000000</v>
      </c>
      <c r="W202" s="94">
        <v>8.7123996788957979E-4</v>
      </c>
      <c r="X202" s="68"/>
      <c r="Y202" s="68"/>
      <c r="Z202" s="74"/>
    </row>
    <row r="203" spans="1:26" ht="15" customHeight="1" x14ac:dyDescent="0.25">
      <c r="A203" s="62">
        <v>3</v>
      </c>
      <c r="B203" s="68" t="s">
        <v>414</v>
      </c>
      <c r="C203" s="74">
        <v>29071</v>
      </c>
      <c r="D203" s="68" t="s">
        <v>152</v>
      </c>
      <c r="E203" s="74">
        <v>56</v>
      </c>
      <c r="F203" s="80" t="s">
        <v>250</v>
      </c>
      <c r="G203" s="68" t="s">
        <v>154</v>
      </c>
      <c r="H203" s="68" t="s">
        <v>251</v>
      </c>
      <c r="I203" s="68" t="s">
        <v>31</v>
      </c>
      <c r="J203" s="68"/>
      <c r="K203" s="68" t="s">
        <v>216</v>
      </c>
      <c r="L203" s="68" t="s">
        <v>241</v>
      </c>
      <c r="M203" s="80" t="s">
        <v>627</v>
      </c>
      <c r="N203" s="80" t="s">
        <v>253</v>
      </c>
      <c r="O203" s="20">
        <v>48</v>
      </c>
      <c r="P203" s="21">
        <v>478</v>
      </c>
      <c r="Q203" s="94">
        <v>9.8882912701696319E-3</v>
      </c>
      <c r="R203" s="21" t="s">
        <v>36</v>
      </c>
      <c r="S203" s="23">
        <v>2907</v>
      </c>
      <c r="T203" s="24" t="s">
        <v>628</v>
      </c>
      <c r="U203" s="26">
        <v>12</v>
      </c>
      <c r="V203" s="101">
        <v>567000000</v>
      </c>
      <c r="W203" s="94">
        <v>9.8798612358678341E-3</v>
      </c>
      <c r="X203" s="68"/>
      <c r="Y203" s="68"/>
      <c r="Z203" s="74" t="s">
        <v>245</v>
      </c>
    </row>
    <row r="204" spans="1:26" ht="15" customHeight="1" x14ac:dyDescent="0.25">
      <c r="A204" s="62">
        <v>3</v>
      </c>
      <c r="B204" s="68" t="s">
        <v>414</v>
      </c>
      <c r="C204" s="74">
        <v>29081</v>
      </c>
      <c r="D204" s="68" t="s">
        <v>152</v>
      </c>
      <c r="E204" s="74">
        <v>60</v>
      </c>
      <c r="F204" s="80" t="s">
        <v>515</v>
      </c>
      <c r="G204" s="68" t="s">
        <v>256</v>
      </c>
      <c r="H204" s="68" t="s">
        <v>257</v>
      </c>
      <c r="I204" s="68" t="s">
        <v>31</v>
      </c>
      <c r="J204" s="68"/>
      <c r="K204" s="68" t="s">
        <v>258</v>
      </c>
      <c r="L204" s="68" t="s">
        <v>259</v>
      </c>
      <c r="M204" s="80" t="s">
        <v>635</v>
      </c>
      <c r="N204" s="80" t="s">
        <v>517</v>
      </c>
      <c r="O204" s="20">
        <v>600</v>
      </c>
      <c r="P204" s="21">
        <v>371</v>
      </c>
      <c r="Q204" s="94">
        <v>7.6748034753827054E-3</v>
      </c>
      <c r="R204" s="21" t="s">
        <v>36</v>
      </c>
      <c r="S204" s="23">
        <v>2908</v>
      </c>
      <c r="T204" s="24" t="s">
        <v>636</v>
      </c>
      <c r="U204" s="26">
        <v>0</v>
      </c>
      <c r="V204" s="101"/>
      <c r="W204" s="94">
        <v>0</v>
      </c>
      <c r="X204" s="68"/>
      <c r="Y204" s="68"/>
      <c r="Z204" s="74"/>
    </row>
    <row r="205" spans="1:26" ht="15" customHeight="1" x14ac:dyDescent="0.25">
      <c r="A205" s="62">
        <v>3</v>
      </c>
      <c r="B205" s="68" t="s">
        <v>414</v>
      </c>
      <c r="C205" s="74">
        <v>29082</v>
      </c>
      <c r="D205" s="68" t="s">
        <v>152</v>
      </c>
      <c r="E205" s="74">
        <v>61</v>
      </c>
      <c r="F205" s="80" t="s">
        <v>255</v>
      </c>
      <c r="G205" s="68" t="s">
        <v>256</v>
      </c>
      <c r="H205" s="68" t="s">
        <v>257</v>
      </c>
      <c r="I205" s="68" t="s">
        <v>31</v>
      </c>
      <c r="J205" s="68"/>
      <c r="K205" s="68" t="s">
        <v>258</v>
      </c>
      <c r="L205" s="68" t="s">
        <v>259</v>
      </c>
      <c r="M205" s="87" t="s">
        <v>637</v>
      </c>
      <c r="N205" s="80" t="s">
        <v>63</v>
      </c>
      <c r="O205" s="89">
        <v>10</v>
      </c>
      <c r="P205" s="93">
        <v>556</v>
      </c>
      <c r="Q205" s="94">
        <v>1.150186181216384E-2</v>
      </c>
      <c r="R205" s="21" t="s">
        <v>36</v>
      </c>
      <c r="S205" s="23">
        <v>2908</v>
      </c>
      <c r="T205" s="24" t="s">
        <v>636</v>
      </c>
      <c r="U205" s="26">
        <v>2</v>
      </c>
      <c r="V205" s="101">
        <v>1400000000</v>
      </c>
      <c r="W205" s="94">
        <v>2.4394719100908232E-2</v>
      </c>
      <c r="X205" s="68"/>
      <c r="Y205" s="68"/>
      <c r="Z205" s="74"/>
    </row>
    <row r="206" spans="1:26" ht="15" customHeight="1" x14ac:dyDescent="0.25">
      <c r="A206" s="62">
        <v>3</v>
      </c>
      <c r="B206" s="68" t="s">
        <v>414</v>
      </c>
      <c r="C206" s="74">
        <v>29091</v>
      </c>
      <c r="D206" s="68" t="s">
        <v>152</v>
      </c>
      <c r="E206" s="74">
        <v>62</v>
      </c>
      <c r="F206" s="80" t="s">
        <v>262</v>
      </c>
      <c r="G206" s="68" t="s">
        <v>256</v>
      </c>
      <c r="H206" s="68" t="s">
        <v>263</v>
      </c>
      <c r="I206" s="68" t="s">
        <v>31</v>
      </c>
      <c r="J206" s="68"/>
      <c r="K206" s="68" t="s">
        <v>258</v>
      </c>
      <c r="L206" s="68" t="s">
        <v>259</v>
      </c>
      <c r="M206" s="80" t="s">
        <v>638</v>
      </c>
      <c r="N206" s="80" t="s">
        <v>63</v>
      </c>
      <c r="O206" s="20">
        <v>12</v>
      </c>
      <c r="P206" s="93">
        <v>226</v>
      </c>
      <c r="Q206" s="94">
        <v>4.6752172114191146E-3</v>
      </c>
      <c r="R206" s="21" t="s">
        <v>36</v>
      </c>
      <c r="S206" s="23">
        <v>2909</v>
      </c>
      <c r="T206" s="24" t="s">
        <v>639</v>
      </c>
      <c r="U206" s="26">
        <v>3</v>
      </c>
      <c r="V206" s="101">
        <v>68000000</v>
      </c>
      <c r="W206" s="94">
        <v>1.1848863563298285E-3</v>
      </c>
      <c r="X206" s="68"/>
      <c r="Y206" s="68"/>
      <c r="Z206" s="74"/>
    </row>
    <row r="207" spans="1:26" ht="15" customHeight="1" x14ac:dyDescent="0.25">
      <c r="A207" s="62">
        <v>3</v>
      </c>
      <c r="B207" s="68" t="s">
        <v>414</v>
      </c>
      <c r="C207" s="74">
        <v>29111</v>
      </c>
      <c r="D207" s="68" t="s">
        <v>141</v>
      </c>
      <c r="E207" s="74">
        <v>31</v>
      </c>
      <c r="F207" s="80" t="s">
        <v>149</v>
      </c>
      <c r="G207" s="68" t="s">
        <v>128</v>
      </c>
      <c r="H207" s="68" t="s">
        <v>143</v>
      </c>
      <c r="I207" s="68" t="s">
        <v>31</v>
      </c>
      <c r="J207" s="68"/>
      <c r="K207" s="68" t="s">
        <v>102</v>
      </c>
      <c r="L207" s="68" t="s">
        <v>144</v>
      </c>
      <c r="M207" s="87" t="s">
        <v>150</v>
      </c>
      <c r="N207" s="80" t="s">
        <v>151</v>
      </c>
      <c r="O207" s="89">
        <v>4</v>
      </c>
      <c r="P207" s="21">
        <v>0</v>
      </c>
      <c r="Q207" s="94">
        <v>0</v>
      </c>
      <c r="R207" s="21" t="s">
        <v>36</v>
      </c>
      <c r="S207" s="23">
        <v>2911</v>
      </c>
      <c r="T207" s="24" t="s">
        <v>597</v>
      </c>
      <c r="U207" s="26">
        <v>1</v>
      </c>
      <c r="V207" s="101">
        <v>332000000</v>
      </c>
      <c r="W207" s="94">
        <v>5.7850333867868094E-3</v>
      </c>
      <c r="X207" s="68"/>
      <c r="Y207" s="68"/>
      <c r="Z207" s="74" t="s">
        <v>245</v>
      </c>
    </row>
    <row r="208" spans="1:26" ht="15" customHeight="1" x14ac:dyDescent="0.25">
      <c r="A208" s="62">
        <v>3</v>
      </c>
      <c r="B208" s="68" t="s">
        <v>414</v>
      </c>
      <c r="C208" s="74">
        <v>29131</v>
      </c>
      <c r="D208" s="68" t="s">
        <v>182</v>
      </c>
      <c r="E208" s="74">
        <v>68</v>
      </c>
      <c r="F208" s="80" t="s">
        <v>297</v>
      </c>
      <c r="G208" s="68" t="s">
        <v>273</v>
      </c>
      <c r="H208" s="68" t="s">
        <v>274</v>
      </c>
      <c r="I208" s="68" t="s">
        <v>31</v>
      </c>
      <c r="J208" s="68"/>
      <c r="K208" s="68" t="s">
        <v>258</v>
      </c>
      <c r="L208" s="68" t="s">
        <v>268</v>
      </c>
      <c r="M208" s="87" t="s">
        <v>642</v>
      </c>
      <c r="N208" s="80" t="s">
        <v>299</v>
      </c>
      <c r="O208" s="89">
        <v>10</v>
      </c>
      <c r="P208" s="93">
        <v>21</v>
      </c>
      <c r="Q208" s="94">
        <v>4.3442283822920974E-4</v>
      </c>
      <c r="R208" s="21" t="s">
        <v>36</v>
      </c>
      <c r="S208" s="23">
        <v>2913</v>
      </c>
      <c r="T208" s="24" t="s">
        <v>643</v>
      </c>
      <c r="U208" s="26">
        <v>2</v>
      </c>
      <c r="V208" s="101">
        <v>25000000</v>
      </c>
      <c r="W208" s="94">
        <v>4.3561998394478989E-4</v>
      </c>
      <c r="X208" s="68"/>
      <c r="Y208" s="68"/>
      <c r="Z208" s="74"/>
    </row>
    <row r="209" spans="1:26" ht="15" customHeight="1" x14ac:dyDescent="0.25">
      <c r="A209" s="62">
        <v>3</v>
      </c>
      <c r="B209" s="68" t="s">
        <v>414</v>
      </c>
      <c r="C209" s="74">
        <v>29132</v>
      </c>
      <c r="D209" s="68" t="s">
        <v>182</v>
      </c>
      <c r="E209" s="74">
        <v>70</v>
      </c>
      <c r="F209" s="80" t="s">
        <v>283</v>
      </c>
      <c r="G209" s="68" t="s">
        <v>273</v>
      </c>
      <c r="H209" s="68" t="s">
        <v>274</v>
      </c>
      <c r="I209" s="68" t="s">
        <v>31</v>
      </c>
      <c r="J209" s="68"/>
      <c r="K209" s="68" t="s">
        <v>258</v>
      </c>
      <c r="L209" s="68" t="s">
        <v>268</v>
      </c>
      <c r="M209" s="80" t="s">
        <v>644</v>
      </c>
      <c r="N209" s="80" t="s">
        <v>285</v>
      </c>
      <c r="O209" s="20">
        <v>4500</v>
      </c>
      <c r="P209" s="21">
        <v>42</v>
      </c>
      <c r="Q209" s="94">
        <v>8.6884567645841948E-4</v>
      </c>
      <c r="R209" s="21" t="s">
        <v>36</v>
      </c>
      <c r="S209" s="23">
        <v>2913</v>
      </c>
      <c r="T209" s="24" t="s">
        <v>643</v>
      </c>
      <c r="U209" s="26"/>
      <c r="V209" s="101">
        <v>0</v>
      </c>
      <c r="W209" s="94">
        <v>0</v>
      </c>
      <c r="X209" s="68"/>
      <c r="Y209" s="68"/>
      <c r="Z209" s="74"/>
    </row>
    <row r="210" spans="1:26" ht="15" customHeight="1" x14ac:dyDescent="0.25">
      <c r="A210" s="62">
        <v>3</v>
      </c>
      <c r="B210" s="68" t="s">
        <v>414</v>
      </c>
      <c r="C210" s="74">
        <v>29133</v>
      </c>
      <c r="D210" s="68" t="s">
        <v>182</v>
      </c>
      <c r="E210" s="74">
        <v>71</v>
      </c>
      <c r="F210" s="80" t="s">
        <v>277</v>
      </c>
      <c r="G210" s="68" t="s">
        <v>273</v>
      </c>
      <c r="H210" s="68" t="s">
        <v>274</v>
      </c>
      <c r="I210" s="68" t="s">
        <v>31</v>
      </c>
      <c r="J210" s="68"/>
      <c r="K210" s="68" t="s">
        <v>258</v>
      </c>
      <c r="L210" s="68" t="s">
        <v>268</v>
      </c>
      <c r="M210" s="80" t="s">
        <v>645</v>
      </c>
      <c r="N210" s="80" t="s">
        <v>279</v>
      </c>
      <c r="O210" s="20">
        <v>4500</v>
      </c>
      <c r="P210" s="21">
        <v>147</v>
      </c>
      <c r="Q210" s="94">
        <v>3.0409598676044685E-3</v>
      </c>
      <c r="R210" s="21" t="s">
        <v>36</v>
      </c>
      <c r="S210" s="23">
        <v>2913</v>
      </c>
      <c r="T210" s="24" t="s">
        <v>643</v>
      </c>
      <c r="U210" s="26">
        <v>1086</v>
      </c>
      <c r="V210" s="101"/>
      <c r="W210" s="94">
        <v>0</v>
      </c>
      <c r="X210" s="68"/>
      <c r="Y210" s="68"/>
      <c r="Z210" s="74"/>
    </row>
    <row r="211" spans="1:26" ht="15" customHeight="1" x14ac:dyDescent="0.25">
      <c r="A211" s="62">
        <v>3</v>
      </c>
      <c r="B211" s="68" t="s">
        <v>414</v>
      </c>
      <c r="C211" s="74">
        <v>29134</v>
      </c>
      <c r="D211" s="68" t="s">
        <v>182</v>
      </c>
      <c r="E211" s="74">
        <v>73</v>
      </c>
      <c r="F211" s="80" t="s">
        <v>302</v>
      </c>
      <c r="G211" s="68" t="s">
        <v>256</v>
      </c>
      <c r="H211" s="68" t="s">
        <v>267</v>
      </c>
      <c r="I211" s="68" t="s">
        <v>55</v>
      </c>
      <c r="J211" s="68"/>
      <c r="K211" s="68" t="s">
        <v>258</v>
      </c>
      <c r="L211" s="68" t="s">
        <v>268</v>
      </c>
      <c r="M211" s="80" t="s">
        <v>646</v>
      </c>
      <c r="N211" s="80" t="s">
        <v>288</v>
      </c>
      <c r="O211" s="20">
        <v>4</v>
      </c>
      <c r="P211" s="21">
        <v>148</v>
      </c>
      <c r="Q211" s="94">
        <v>3.0616466694249069E-3</v>
      </c>
      <c r="R211" s="21" t="s">
        <v>36</v>
      </c>
      <c r="S211" s="23">
        <v>2913</v>
      </c>
      <c r="T211" s="24" t="s">
        <v>643</v>
      </c>
      <c r="U211" s="26">
        <v>1</v>
      </c>
      <c r="V211" s="101">
        <v>175000000</v>
      </c>
      <c r="W211" s="94">
        <v>3.049339887613529E-3</v>
      </c>
      <c r="X211" s="68"/>
      <c r="Y211" s="68"/>
      <c r="Z211" s="74"/>
    </row>
    <row r="212" spans="1:26" ht="15" customHeight="1" x14ac:dyDescent="0.25">
      <c r="A212" s="62">
        <v>3</v>
      </c>
      <c r="B212" s="68" t="s">
        <v>414</v>
      </c>
      <c r="C212" s="74">
        <v>29135</v>
      </c>
      <c r="D212" s="68" t="s">
        <v>182</v>
      </c>
      <c r="E212" s="74">
        <v>110</v>
      </c>
      <c r="F212" s="80" t="s">
        <v>289</v>
      </c>
      <c r="G212" s="68" t="s">
        <v>256</v>
      </c>
      <c r="H212" s="68" t="s">
        <v>267</v>
      </c>
      <c r="I212" s="68" t="s">
        <v>55</v>
      </c>
      <c r="J212" s="68"/>
      <c r="K212" s="68" t="s">
        <v>258</v>
      </c>
      <c r="L212" s="68" t="s">
        <v>268</v>
      </c>
      <c r="M212" s="80" t="s">
        <v>647</v>
      </c>
      <c r="N212" s="80" t="s">
        <v>291</v>
      </c>
      <c r="O212" s="20">
        <v>40</v>
      </c>
      <c r="P212" s="21">
        <v>371</v>
      </c>
      <c r="Q212" s="94">
        <v>7.6748034753827054E-3</v>
      </c>
      <c r="R212" s="21" t="s">
        <v>36</v>
      </c>
      <c r="S212" s="23">
        <v>2913</v>
      </c>
      <c r="T212" s="24" t="s">
        <v>643</v>
      </c>
      <c r="U212" s="26">
        <v>10</v>
      </c>
      <c r="V212" s="101">
        <v>450000000</v>
      </c>
      <c r="W212" s="94">
        <v>7.8411597110062178E-3</v>
      </c>
      <c r="X212" s="68"/>
      <c r="Y212" s="68"/>
      <c r="Z212" s="74"/>
    </row>
    <row r="213" spans="1:26" ht="15" customHeight="1" x14ac:dyDescent="0.25">
      <c r="A213" s="62">
        <v>3</v>
      </c>
      <c r="B213" s="68" t="s">
        <v>414</v>
      </c>
      <c r="C213" s="74">
        <v>29136</v>
      </c>
      <c r="D213" s="68" t="s">
        <v>292</v>
      </c>
      <c r="E213" s="74">
        <v>76</v>
      </c>
      <c r="F213" s="80" t="s">
        <v>293</v>
      </c>
      <c r="G213" s="68" t="s">
        <v>273</v>
      </c>
      <c r="H213" s="68" t="s">
        <v>294</v>
      </c>
      <c r="I213" s="68" t="s">
        <v>31</v>
      </c>
      <c r="J213" s="68"/>
      <c r="K213" s="68" t="s">
        <v>258</v>
      </c>
      <c r="L213" s="68" t="s">
        <v>268</v>
      </c>
      <c r="M213" s="80" t="s">
        <v>648</v>
      </c>
      <c r="N213" s="80" t="s">
        <v>296</v>
      </c>
      <c r="O213" s="20">
        <v>3000</v>
      </c>
      <c r="P213" s="21">
        <v>572</v>
      </c>
      <c r="Q213" s="94">
        <v>1.1832850641290856E-2</v>
      </c>
      <c r="R213" s="21" t="s">
        <v>36</v>
      </c>
      <c r="S213" s="23">
        <v>2913</v>
      </c>
      <c r="T213" s="24" t="s">
        <v>643</v>
      </c>
      <c r="U213" s="26">
        <v>724</v>
      </c>
      <c r="V213" s="101">
        <v>600000000</v>
      </c>
      <c r="W213" s="94">
        <v>1.0454879614674957E-2</v>
      </c>
      <c r="X213" s="68"/>
      <c r="Y213" s="68"/>
      <c r="Z213" s="74" t="s">
        <v>245</v>
      </c>
    </row>
    <row r="214" spans="1:26" ht="15" customHeight="1" x14ac:dyDescent="0.25">
      <c r="A214" s="62">
        <v>3</v>
      </c>
      <c r="B214" s="68" t="s">
        <v>414</v>
      </c>
      <c r="C214" s="74">
        <v>29137</v>
      </c>
      <c r="D214" s="68" t="s">
        <v>182</v>
      </c>
      <c r="E214" s="74">
        <v>75</v>
      </c>
      <c r="F214" s="80" t="s">
        <v>300</v>
      </c>
      <c r="G214" s="68" t="s">
        <v>256</v>
      </c>
      <c r="H214" s="68" t="s">
        <v>267</v>
      </c>
      <c r="I214" s="68" t="s">
        <v>55</v>
      </c>
      <c r="J214" s="68"/>
      <c r="K214" s="68" t="s">
        <v>258</v>
      </c>
      <c r="L214" s="68" t="s">
        <v>268</v>
      </c>
      <c r="M214" s="80" t="s">
        <v>649</v>
      </c>
      <c r="N214" s="80" t="s">
        <v>299</v>
      </c>
      <c r="O214" s="20">
        <v>40</v>
      </c>
      <c r="P214" s="21">
        <v>222</v>
      </c>
      <c r="Q214" s="94">
        <v>4.5924700041373601E-3</v>
      </c>
      <c r="R214" s="21" t="s">
        <v>36</v>
      </c>
      <c r="S214" s="23">
        <v>2913</v>
      </c>
      <c r="T214" s="24" t="s">
        <v>643</v>
      </c>
      <c r="U214" s="26">
        <v>10</v>
      </c>
      <c r="V214" s="101">
        <v>265000000</v>
      </c>
      <c r="W214" s="94">
        <v>4.6175718298147725E-3</v>
      </c>
      <c r="X214" s="68"/>
      <c r="Y214" s="68"/>
      <c r="Z214" s="74"/>
    </row>
    <row r="215" spans="1:26" ht="15" customHeight="1" x14ac:dyDescent="0.25">
      <c r="A215" s="62">
        <v>3</v>
      </c>
      <c r="B215" s="68" t="s">
        <v>414</v>
      </c>
      <c r="C215" s="74">
        <v>29151</v>
      </c>
      <c r="D215" s="68" t="s">
        <v>152</v>
      </c>
      <c r="E215" s="74">
        <v>39</v>
      </c>
      <c r="F215" s="80" t="s">
        <v>176</v>
      </c>
      <c r="G215" s="68" t="s">
        <v>154</v>
      </c>
      <c r="H215" s="68" t="s">
        <v>169</v>
      </c>
      <c r="I215" s="68" t="s">
        <v>31</v>
      </c>
      <c r="J215" s="68"/>
      <c r="K215" s="68" t="s">
        <v>102</v>
      </c>
      <c r="L215" s="68" t="s">
        <v>156</v>
      </c>
      <c r="M215" s="80" t="s">
        <v>598</v>
      </c>
      <c r="N215" s="80" t="s">
        <v>165</v>
      </c>
      <c r="O215" s="20">
        <v>2000</v>
      </c>
      <c r="P215" s="21">
        <v>865</v>
      </c>
      <c r="Q215" s="94">
        <v>1.7894083574679354E-2</v>
      </c>
      <c r="R215" s="21" t="s">
        <v>36</v>
      </c>
      <c r="S215" s="23">
        <v>2915</v>
      </c>
      <c r="T215" s="24" t="s">
        <v>599</v>
      </c>
      <c r="U215" s="26">
        <v>485</v>
      </c>
      <c r="V215" s="101">
        <v>1026000000</v>
      </c>
      <c r="W215" s="94">
        <v>1.7877844141094175E-2</v>
      </c>
      <c r="X215" s="68"/>
      <c r="Y215" s="68"/>
      <c r="Z215" s="74" t="s">
        <v>245</v>
      </c>
    </row>
    <row r="216" spans="1:26" ht="15" customHeight="1" x14ac:dyDescent="0.25">
      <c r="A216" s="62">
        <v>3</v>
      </c>
      <c r="B216" s="68" t="s">
        <v>414</v>
      </c>
      <c r="C216" s="74">
        <v>29152</v>
      </c>
      <c r="D216" s="68" t="s">
        <v>152</v>
      </c>
      <c r="E216" s="74">
        <v>33</v>
      </c>
      <c r="F216" s="80" t="s">
        <v>178</v>
      </c>
      <c r="G216" s="68" t="s">
        <v>154</v>
      </c>
      <c r="H216" s="68" t="s">
        <v>179</v>
      </c>
      <c r="I216" s="68" t="s">
        <v>55</v>
      </c>
      <c r="J216" s="68"/>
      <c r="K216" s="68" t="s">
        <v>102</v>
      </c>
      <c r="L216" s="68" t="s">
        <v>156</v>
      </c>
      <c r="M216" s="80" t="s">
        <v>600</v>
      </c>
      <c r="N216" s="80" t="s">
        <v>181</v>
      </c>
      <c r="O216" s="20">
        <v>60</v>
      </c>
      <c r="P216" s="21">
        <v>346</v>
      </c>
      <c r="Q216" s="94">
        <v>7.1576334298717416E-3</v>
      </c>
      <c r="R216" s="21" t="s">
        <v>36</v>
      </c>
      <c r="S216" s="23">
        <v>2915</v>
      </c>
      <c r="T216" s="24" t="s">
        <v>599</v>
      </c>
      <c r="U216" s="26">
        <v>15</v>
      </c>
      <c r="V216" s="101">
        <v>410000000</v>
      </c>
      <c r="W216" s="94">
        <v>7.1441677366945542E-3</v>
      </c>
      <c r="X216" s="68"/>
      <c r="Y216" s="68"/>
      <c r="Z216" s="74"/>
    </row>
    <row r="217" spans="1:26" ht="15" customHeight="1" x14ac:dyDescent="0.25">
      <c r="A217" s="62">
        <v>3</v>
      </c>
      <c r="B217" s="68" t="s">
        <v>414</v>
      </c>
      <c r="C217" s="74">
        <v>29153</v>
      </c>
      <c r="D217" s="68" t="s">
        <v>152</v>
      </c>
      <c r="E217" s="74">
        <v>38</v>
      </c>
      <c r="F217" s="80" t="s">
        <v>168</v>
      </c>
      <c r="G217" s="68" t="s">
        <v>154</v>
      </c>
      <c r="H217" s="68" t="s">
        <v>169</v>
      </c>
      <c r="I217" s="68" t="s">
        <v>31</v>
      </c>
      <c r="J217" s="68"/>
      <c r="K217" s="68" t="s">
        <v>102</v>
      </c>
      <c r="L217" s="68" t="s">
        <v>156</v>
      </c>
      <c r="M217" s="80" t="s">
        <v>601</v>
      </c>
      <c r="N217" s="80" t="s">
        <v>171</v>
      </c>
      <c r="O217" s="20">
        <v>36</v>
      </c>
      <c r="P217" s="21">
        <v>1058</v>
      </c>
      <c r="Q217" s="94">
        <v>2.1886636326023997E-2</v>
      </c>
      <c r="R217" s="21" t="s">
        <v>36</v>
      </c>
      <c r="S217" s="23">
        <v>2915</v>
      </c>
      <c r="T217" s="24" t="s">
        <v>599</v>
      </c>
      <c r="U217" s="26">
        <v>9</v>
      </c>
      <c r="V217" s="101">
        <v>1255000000</v>
      </c>
      <c r="W217" s="94">
        <v>2.1868123194028453E-2</v>
      </c>
      <c r="X217" s="68"/>
      <c r="Y217" s="68"/>
      <c r="Z217" s="74" t="s">
        <v>245</v>
      </c>
    </row>
    <row r="218" spans="1:26" ht="15" customHeight="1" x14ac:dyDescent="0.25">
      <c r="A218" s="62">
        <v>3</v>
      </c>
      <c r="B218" s="68" t="s">
        <v>414</v>
      </c>
      <c r="C218" s="74">
        <v>29171</v>
      </c>
      <c r="D218" s="68" t="s">
        <v>152</v>
      </c>
      <c r="E218" s="74">
        <v>35</v>
      </c>
      <c r="F218" s="80" t="s">
        <v>153</v>
      </c>
      <c r="G218" s="68" t="s">
        <v>154</v>
      </c>
      <c r="H218" s="68" t="s">
        <v>155</v>
      </c>
      <c r="I218" s="68" t="s">
        <v>31</v>
      </c>
      <c r="J218" s="68"/>
      <c r="K218" s="68" t="s">
        <v>102</v>
      </c>
      <c r="L218" s="68" t="s">
        <v>156</v>
      </c>
      <c r="M218" s="80" t="s">
        <v>602</v>
      </c>
      <c r="N218" s="80" t="s">
        <v>158</v>
      </c>
      <c r="O218" s="20">
        <v>8000</v>
      </c>
      <c r="P218" s="21">
        <v>866</v>
      </c>
      <c r="Q218" s="94">
        <v>1.7914770376499793E-2</v>
      </c>
      <c r="R218" s="21" t="s">
        <v>36</v>
      </c>
      <c r="S218" s="23">
        <v>2917</v>
      </c>
      <c r="T218" s="24" t="s">
        <v>603</v>
      </c>
      <c r="U218" s="26">
        <v>1932</v>
      </c>
      <c r="V218" s="101">
        <v>1028000000</v>
      </c>
      <c r="W218" s="94">
        <v>1.7912693739809759E-2</v>
      </c>
      <c r="X218" s="68"/>
      <c r="Y218" s="68"/>
      <c r="Z218" s="74" t="s">
        <v>245</v>
      </c>
    </row>
    <row r="219" spans="1:26" ht="15" customHeight="1" x14ac:dyDescent="0.25">
      <c r="A219" s="62">
        <v>3</v>
      </c>
      <c r="B219" s="68" t="s">
        <v>414</v>
      </c>
      <c r="C219" s="74">
        <v>29172</v>
      </c>
      <c r="D219" s="68" t="s">
        <v>152</v>
      </c>
      <c r="E219" s="74">
        <v>36</v>
      </c>
      <c r="F219" s="80" t="s">
        <v>163</v>
      </c>
      <c r="G219" s="68" t="s">
        <v>154</v>
      </c>
      <c r="H219" s="68" t="s">
        <v>155</v>
      </c>
      <c r="I219" s="68" t="s">
        <v>31</v>
      </c>
      <c r="J219" s="68"/>
      <c r="K219" s="68" t="s">
        <v>102</v>
      </c>
      <c r="L219" s="68" t="s">
        <v>156</v>
      </c>
      <c r="M219" s="80" t="s">
        <v>604</v>
      </c>
      <c r="N219" s="80" t="s">
        <v>165</v>
      </c>
      <c r="O219" s="20">
        <v>2150</v>
      </c>
      <c r="P219" s="21">
        <v>577</v>
      </c>
      <c r="Q219" s="94">
        <v>1.1936284650393049E-2</v>
      </c>
      <c r="R219" s="21" t="s">
        <v>36</v>
      </c>
      <c r="S219" s="23">
        <v>2917</v>
      </c>
      <c r="T219" s="24" t="s">
        <v>603</v>
      </c>
      <c r="U219" s="26">
        <v>520</v>
      </c>
      <c r="V219" s="101">
        <v>685000000</v>
      </c>
      <c r="W219" s="94">
        <v>1.1935987560087243E-2</v>
      </c>
      <c r="X219" s="68"/>
      <c r="Y219" s="68"/>
      <c r="Z219" s="74" t="s">
        <v>245</v>
      </c>
    </row>
    <row r="220" spans="1:26" ht="15" customHeight="1" x14ac:dyDescent="0.25">
      <c r="A220" s="62">
        <v>3</v>
      </c>
      <c r="B220" s="68" t="s">
        <v>414</v>
      </c>
      <c r="C220" s="74">
        <v>29173</v>
      </c>
      <c r="D220" s="68" t="s">
        <v>152</v>
      </c>
      <c r="E220" s="74">
        <v>37</v>
      </c>
      <c r="F220" s="80" t="s">
        <v>166</v>
      </c>
      <c r="G220" s="68" t="s">
        <v>154</v>
      </c>
      <c r="H220" s="68" t="s">
        <v>155</v>
      </c>
      <c r="I220" s="68" t="s">
        <v>31</v>
      </c>
      <c r="J220" s="68"/>
      <c r="K220" s="68" t="s">
        <v>102</v>
      </c>
      <c r="L220" s="68" t="s">
        <v>156</v>
      </c>
      <c r="M220" s="80" t="s">
        <v>605</v>
      </c>
      <c r="N220" s="80" t="s">
        <v>59</v>
      </c>
      <c r="O220" s="20">
        <v>2150</v>
      </c>
      <c r="P220" s="21">
        <v>289</v>
      </c>
      <c r="Q220" s="94">
        <v>5.9784857261067437E-3</v>
      </c>
      <c r="R220" s="21" t="s">
        <v>36</v>
      </c>
      <c r="S220" s="23">
        <v>2917</v>
      </c>
      <c r="T220" s="24" t="s">
        <v>603</v>
      </c>
      <c r="U220" s="26">
        <v>520</v>
      </c>
      <c r="V220" s="101">
        <v>343000000</v>
      </c>
      <c r="W220" s="94">
        <v>5.9767061797225173E-3</v>
      </c>
      <c r="X220" s="68"/>
      <c r="Y220" s="68"/>
      <c r="Z220" s="74" t="s">
        <v>245</v>
      </c>
    </row>
    <row r="221" spans="1:26" ht="15" customHeight="1" x14ac:dyDescent="0.25">
      <c r="A221" s="62">
        <v>3</v>
      </c>
      <c r="B221" s="68" t="s">
        <v>414</v>
      </c>
      <c r="C221" s="74">
        <v>29174</v>
      </c>
      <c r="D221" s="68" t="s">
        <v>152</v>
      </c>
      <c r="E221" s="74">
        <v>34</v>
      </c>
      <c r="F221" s="80" t="s">
        <v>160</v>
      </c>
      <c r="G221" s="68" t="s">
        <v>154</v>
      </c>
      <c r="H221" s="68" t="s">
        <v>155</v>
      </c>
      <c r="I221" s="68" t="s">
        <v>31</v>
      </c>
      <c r="J221" s="68"/>
      <c r="K221" s="68" t="s">
        <v>102</v>
      </c>
      <c r="L221" s="68" t="s">
        <v>156</v>
      </c>
      <c r="M221" s="87" t="s">
        <v>606</v>
      </c>
      <c r="N221" s="80" t="s">
        <v>162</v>
      </c>
      <c r="O221" s="89">
        <v>28</v>
      </c>
      <c r="P221" s="21">
        <v>192</v>
      </c>
      <c r="Q221" s="94">
        <v>3.9718659495242038E-3</v>
      </c>
      <c r="R221" s="21" t="s">
        <v>36</v>
      </c>
      <c r="S221" s="23">
        <v>2917</v>
      </c>
      <c r="T221" s="24" t="s">
        <v>603</v>
      </c>
      <c r="U221" s="26">
        <v>7</v>
      </c>
      <c r="V221" s="101">
        <v>227000000</v>
      </c>
      <c r="W221" s="94">
        <v>3.9554294542186921E-3</v>
      </c>
      <c r="X221" s="68"/>
      <c r="Y221" s="68"/>
      <c r="Z221" s="74" t="s">
        <v>245</v>
      </c>
    </row>
    <row r="222" spans="1:26" ht="15" customHeight="1" x14ac:dyDescent="0.25">
      <c r="A222" s="62">
        <v>3</v>
      </c>
      <c r="B222" s="68" t="s">
        <v>414</v>
      </c>
      <c r="C222" s="74">
        <v>29201</v>
      </c>
      <c r="D222" s="68" t="s">
        <v>97</v>
      </c>
      <c r="E222" s="74">
        <v>17</v>
      </c>
      <c r="F222" s="80" t="s">
        <v>107</v>
      </c>
      <c r="G222" s="68" t="s">
        <v>99</v>
      </c>
      <c r="H222" s="68" t="s">
        <v>108</v>
      </c>
      <c r="I222" s="68" t="s">
        <v>55</v>
      </c>
      <c r="J222" s="68" t="s">
        <v>101</v>
      </c>
      <c r="K222" s="68" t="s">
        <v>102</v>
      </c>
      <c r="L222" s="68" t="s">
        <v>103</v>
      </c>
      <c r="M222" s="80" t="s">
        <v>583</v>
      </c>
      <c r="N222" s="80" t="s">
        <v>110</v>
      </c>
      <c r="O222" s="20">
        <v>500</v>
      </c>
      <c r="P222" s="21">
        <v>346</v>
      </c>
      <c r="Q222" s="94">
        <v>7.1576334298717416E-3</v>
      </c>
      <c r="R222" s="21" t="s">
        <v>36</v>
      </c>
      <c r="S222" s="23">
        <v>2920</v>
      </c>
      <c r="T222" s="24" t="s">
        <v>584</v>
      </c>
      <c r="U222" s="26">
        <v>125</v>
      </c>
      <c r="V222" s="101">
        <v>410000000</v>
      </c>
      <c r="W222" s="94">
        <v>7.1441677366945542E-3</v>
      </c>
      <c r="X222" s="68"/>
      <c r="Y222" s="68"/>
      <c r="Z222" s="74"/>
    </row>
    <row r="223" spans="1:26" ht="15" customHeight="1" x14ac:dyDescent="0.25">
      <c r="A223" s="62">
        <v>3</v>
      </c>
      <c r="B223" s="68" t="s">
        <v>414</v>
      </c>
      <c r="C223" s="74">
        <v>29202</v>
      </c>
      <c r="D223" s="68" t="s">
        <v>97</v>
      </c>
      <c r="E223" s="74">
        <v>18</v>
      </c>
      <c r="F223" s="80" t="s">
        <v>119</v>
      </c>
      <c r="G223" s="68" t="s">
        <v>99</v>
      </c>
      <c r="H223" s="68" t="s">
        <v>120</v>
      </c>
      <c r="I223" s="68" t="s">
        <v>55</v>
      </c>
      <c r="J223" s="68" t="s">
        <v>101</v>
      </c>
      <c r="K223" s="68" t="s">
        <v>102</v>
      </c>
      <c r="L223" s="68" t="s">
        <v>103</v>
      </c>
      <c r="M223" s="80" t="s">
        <v>585</v>
      </c>
      <c r="N223" s="80" t="s">
        <v>122</v>
      </c>
      <c r="O223" s="20">
        <v>600</v>
      </c>
      <c r="P223" s="21">
        <v>247</v>
      </c>
      <c r="Q223" s="94">
        <v>5.109640049648324E-3</v>
      </c>
      <c r="R223" s="21" t="s">
        <v>36</v>
      </c>
      <c r="S223" s="23">
        <v>2920</v>
      </c>
      <c r="T223" s="24" t="s">
        <v>584</v>
      </c>
      <c r="U223" s="26">
        <v>150</v>
      </c>
      <c r="V223" s="101">
        <v>294000000</v>
      </c>
      <c r="W223" s="94">
        <v>5.122891011190729E-3</v>
      </c>
      <c r="X223" s="68"/>
      <c r="Y223" s="68"/>
      <c r="Z223" s="74"/>
    </row>
    <row r="224" spans="1:26" ht="15" customHeight="1" x14ac:dyDescent="0.25">
      <c r="A224" s="62">
        <v>3</v>
      </c>
      <c r="B224" s="68" t="s">
        <v>414</v>
      </c>
      <c r="C224" s="74">
        <v>29203</v>
      </c>
      <c r="D224" s="68" t="s">
        <v>97</v>
      </c>
      <c r="E224" s="74">
        <v>19</v>
      </c>
      <c r="F224" s="80" t="s">
        <v>98</v>
      </c>
      <c r="G224" s="68" t="s">
        <v>99</v>
      </c>
      <c r="H224" s="68" t="s">
        <v>100</v>
      </c>
      <c r="I224" s="68" t="s">
        <v>55</v>
      </c>
      <c r="J224" s="68" t="s">
        <v>101</v>
      </c>
      <c r="K224" s="68" t="s">
        <v>102</v>
      </c>
      <c r="L224" s="68" t="s">
        <v>103</v>
      </c>
      <c r="M224" s="80" t="s">
        <v>586</v>
      </c>
      <c r="N224" s="80" t="s">
        <v>105</v>
      </c>
      <c r="O224" s="20">
        <v>800</v>
      </c>
      <c r="P224" s="21">
        <v>741</v>
      </c>
      <c r="Q224" s="94">
        <v>1.5328920148944974E-2</v>
      </c>
      <c r="R224" s="21" t="s">
        <v>36</v>
      </c>
      <c r="S224" s="23">
        <v>2920</v>
      </c>
      <c r="T224" s="24" t="s">
        <v>584</v>
      </c>
      <c r="U224" s="26">
        <v>200</v>
      </c>
      <c r="V224" s="101">
        <v>1575000000</v>
      </c>
      <c r="W224" s="94">
        <v>2.7444058988521761E-2</v>
      </c>
      <c r="X224" s="68"/>
      <c r="Y224" s="68"/>
      <c r="Z224" s="74"/>
    </row>
    <row r="225" spans="1:26" ht="15" customHeight="1" x14ac:dyDescent="0.25">
      <c r="A225" s="62">
        <v>3</v>
      </c>
      <c r="B225" s="68" t="s">
        <v>414</v>
      </c>
      <c r="C225" s="74">
        <v>29204</v>
      </c>
      <c r="D225" s="68" t="s">
        <v>97</v>
      </c>
      <c r="E225" s="74">
        <v>23</v>
      </c>
      <c r="F225" s="80" t="s">
        <v>123</v>
      </c>
      <c r="G225" s="68" t="s">
        <v>99</v>
      </c>
      <c r="H225" s="68" t="s">
        <v>124</v>
      </c>
      <c r="I225" s="68" t="s">
        <v>31</v>
      </c>
      <c r="J225" s="68"/>
      <c r="K225" s="68" t="s">
        <v>102</v>
      </c>
      <c r="L225" s="68" t="s">
        <v>103</v>
      </c>
      <c r="M225" s="80" t="s">
        <v>587</v>
      </c>
      <c r="N225" s="80" t="s">
        <v>126</v>
      </c>
      <c r="O225" s="20">
        <v>800</v>
      </c>
      <c r="P225" s="21">
        <v>720</v>
      </c>
      <c r="Q225" s="94">
        <v>1.4894497310715763E-2</v>
      </c>
      <c r="R225" s="21" t="s">
        <v>36</v>
      </c>
      <c r="S225" s="23">
        <v>2920</v>
      </c>
      <c r="T225" s="24" t="s">
        <v>584</v>
      </c>
      <c r="U225" s="26">
        <v>193</v>
      </c>
      <c r="V225" s="101">
        <v>250000000</v>
      </c>
      <c r="W225" s="94">
        <v>4.356199839447899E-3</v>
      </c>
      <c r="X225" s="68"/>
      <c r="Y225" s="68"/>
      <c r="Z225" s="74" t="s">
        <v>245</v>
      </c>
    </row>
    <row r="226" spans="1:26" ht="15" customHeight="1" x14ac:dyDescent="0.25">
      <c r="A226" s="62">
        <v>3</v>
      </c>
      <c r="B226" s="68" t="s">
        <v>414</v>
      </c>
      <c r="C226" s="74">
        <v>29205</v>
      </c>
      <c r="D226" s="68" t="s">
        <v>97</v>
      </c>
      <c r="E226" s="74">
        <v>24</v>
      </c>
      <c r="F226" s="80" t="s">
        <v>588</v>
      </c>
      <c r="G226" s="68" t="s">
        <v>99</v>
      </c>
      <c r="H226" s="68" t="s">
        <v>589</v>
      </c>
      <c r="I226" s="68" t="s">
        <v>55</v>
      </c>
      <c r="J226" s="68"/>
      <c r="K226" s="68" t="s">
        <v>102</v>
      </c>
      <c r="L226" s="68" t="s">
        <v>103</v>
      </c>
      <c r="M226" s="80" t="s">
        <v>590</v>
      </c>
      <c r="N226" s="80" t="s">
        <v>591</v>
      </c>
      <c r="O226" s="20">
        <v>100</v>
      </c>
      <c r="P226" s="21">
        <v>99</v>
      </c>
      <c r="Q226" s="94">
        <v>2.0479933802234175E-3</v>
      </c>
      <c r="R226" s="21" t="s">
        <v>36</v>
      </c>
      <c r="S226" s="23">
        <v>2920</v>
      </c>
      <c r="T226" s="24" t="s">
        <v>584</v>
      </c>
      <c r="U226" s="26">
        <v>25</v>
      </c>
      <c r="V226" s="101">
        <v>120000000</v>
      </c>
      <c r="W226" s="94">
        <v>2.0909759229349916E-3</v>
      </c>
      <c r="X226" s="68"/>
      <c r="Y226" s="68"/>
      <c r="Z226" s="74"/>
    </row>
    <row r="227" spans="1:26" ht="15" customHeight="1" x14ac:dyDescent="0.25">
      <c r="A227" s="62">
        <v>3</v>
      </c>
      <c r="B227" s="68" t="s">
        <v>414</v>
      </c>
      <c r="C227" s="74">
        <v>29206</v>
      </c>
      <c r="D227" s="68" t="s">
        <v>97</v>
      </c>
      <c r="E227" s="74">
        <v>20</v>
      </c>
      <c r="F227" s="80" t="s">
        <v>111</v>
      </c>
      <c r="G227" s="68" t="s">
        <v>99</v>
      </c>
      <c r="H227" s="68" t="s">
        <v>112</v>
      </c>
      <c r="I227" s="68" t="s">
        <v>55</v>
      </c>
      <c r="J227" s="68" t="s">
        <v>101</v>
      </c>
      <c r="K227" s="68" t="s">
        <v>102</v>
      </c>
      <c r="L227" s="68" t="s">
        <v>103</v>
      </c>
      <c r="M227" s="80" t="s">
        <v>592</v>
      </c>
      <c r="N227" s="80" t="s">
        <v>114</v>
      </c>
      <c r="O227" s="20">
        <v>1000</v>
      </c>
      <c r="P227" s="21">
        <v>148</v>
      </c>
      <c r="Q227" s="94">
        <v>3.0616466694249069E-3</v>
      </c>
      <c r="R227" s="21" t="s">
        <v>36</v>
      </c>
      <c r="S227" s="23">
        <v>2920</v>
      </c>
      <c r="T227" s="24" t="s">
        <v>584</v>
      </c>
      <c r="U227" s="26">
        <v>250</v>
      </c>
      <c r="V227" s="101">
        <v>175000000</v>
      </c>
      <c r="W227" s="94">
        <v>3.049339887613529E-3</v>
      </c>
      <c r="X227" s="68"/>
      <c r="Y227" s="68"/>
      <c r="Z227" s="74"/>
    </row>
    <row r="228" spans="1:26" ht="15" customHeight="1" x14ac:dyDescent="0.25">
      <c r="A228" s="62">
        <v>3</v>
      </c>
      <c r="B228" s="68" t="s">
        <v>414</v>
      </c>
      <c r="C228" s="74">
        <v>29221</v>
      </c>
      <c r="D228" s="68" t="s">
        <v>342</v>
      </c>
      <c r="E228" s="74">
        <v>103</v>
      </c>
      <c r="F228" s="80" t="s">
        <v>401</v>
      </c>
      <c r="G228" s="68" t="s">
        <v>393</v>
      </c>
      <c r="H228" s="68" t="s">
        <v>394</v>
      </c>
      <c r="I228" s="68" t="s">
        <v>55</v>
      </c>
      <c r="J228" s="68"/>
      <c r="K228" s="68" t="s">
        <v>347</v>
      </c>
      <c r="L228" s="68" t="s">
        <v>371</v>
      </c>
      <c r="M228" s="80" t="s">
        <v>669</v>
      </c>
      <c r="N228" s="80" t="s">
        <v>403</v>
      </c>
      <c r="O228" s="20">
        <v>4</v>
      </c>
      <c r="P228" s="21">
        <v>173</v>
      </c>
      <c r="Q228" s="94">
        <v>3.5788167149358708E-3</v>
      </c>
      <c r="R228" s="21" t="s">
        <v>36</v>
      </c>
      <c r="S228" s="23">
        <v>2922</v>
      </c>
      <c r="T228" s="24" t="s">
        <v>670</v>
      </c>
      <c r="U228" s="26">
        <v>1</v>
      </c>
      <c r="V228" s="101">
        <v>205386000</v>
      </c>
      <c r="W228" s="94">
        <v>3.5788098408993845E-3</v>
      </c>
      <c r="X228" s="68"/>
      <c r="Y228" s="68"/>
      <c r="Z228" s="74"/>
    </row>
    <row r="229" spans="1:26" ht="15" customHeight="1" x14ac:dyDescent="0.25">
      <c r="A229" s="62">
        <v>3</v>
      </c>
      <c r="B229" s="68" t="s">
        <v>414</v>
      </c>
      <c r="C229" s="74">
        <v>29222</v>
      </c>
      <c r="D229" s="68" t="s">
        <v>342</v>
      </c>
      <c r="E229" s="74">
        <v>104</v>
      </c>
      <c r="F229" s="80" t="s">
        <v>392</v>
      </c>
      <c r="G229" s="68" t="s">
        <v>393</v>
      </c>
      <c r="H229" s="68" t="s">
        <v>394</v>
      </c>
      <c r="I229" s="68" t="s">
        <v>55</v>
      </c>
      <c r="J229" s="68"/>
      <c r="K229" s="68" t="s">
        <v>347</v>
      </c>
      <c r="L229" s="68" t="s">
        <v>371</v>
      </c>
      <c r="M229" s="80" t="s">
        <v>671</v>
      </c>
      <c r="N229" s="80" t="s">
        <v>396</v>
      </c>
      <c r="O229" s="20">
        <v>4</v>
      </c>
      <c r="P229" s="21">
        <v>173</v>
      </c>
      <c r="Q229" s="94">
        <v>3.5788167149358708E-3</v>
      </c>
      <c r="R229" s="21" t="s">
        <v>36</v>
      </c>
      <c r="S229" s="23">
        <v>2922</v>
      </c>
      <c r="T229" s="24" t="s">
        <v>670</v>
      </c>
      <c r="U229" s="26">
        <v>1</v>
      </c>
      <c r="V229" s="101">
        <v>205386000</v>
      </c>
      <c r="W229" s="94">
        <v>3.5788098408993845E-3</v>
      </c>
      <c r="X229" s="68"/>
      <c r="Y229" s="68"/>
      <c r="Z229" s="74"/>
    </row>
    <row r="230" spans="1:26" ht="15" customHeight="1" x14ac:dyDescent="0.25">
      <c r="A230" s="62">
        <v>3</v>
      </c>
      <c r="B230" s="68" t="s">
        <v>414</v>
      </c>
      <c r="C230" s="74">
        <v>29231</v>
      </c>
      <c r="D230" s="68" t="s">
        <v>227</v>
      </c>
      <c r="E230" s="74">
        <v>54</v>
      </c>
      <c r="F230" s="80" t="s">
        <v>228</v>
      </c>
      <c r="G230" s="68" t="s">
        <v>229</v>
      </c>
      <c r="H230" s="68" t="s">
        <v>230</v>
      </c>
      <c r="I230" s="68" t="s">
        <v>31</v>
      </c>
      <c r="J230" s="68"/>
      <c r="K230" s="68" t="s">
        <v>216</v>
      </c>
      <c r="L230" s="68" t="s">
        <v>231</v>
      </c>
      <c r="M230" s="80" t="s">
        <v>621</v>
      </c>
      <c r="N230" s="80" t="s">
        <v>40</v>
      </c>
      <c r="O230" s="20">
        <v>4</v>
      </c>
      <c r="P230" s="21">
        <v>720</v>
      </c>
      <c r="Q230" s="94">
        <v>1.4894497310715763E-2</v>
      </c>
      <c r="R230" s="21" t="s">
        <v>36</v>
      </c>
      <c r="S230" s="23">
        <v>2923</v>
      </c>
      <c r="T230" s="24" t="s">
        <v>622</v>
      </c>
      <c r="U230" s="26">
        <v>1</v>
      </c>
      <c r="V230" s="101">
        <v>854000000</v>
      </c>
      <c r="W230" s="94">
        <v>1.4880778651554022E-2</v>
      </c>
      <c r="X230" s="68"/>
      <c r="Y230" s="68"/>
      <c r="Z230" s="74" t="s">
        <v>245</v>
      </c>
    </row>
    <row r="231" spans="1:26" ht="15" customHeight="1" x14ac:dyDescent="0.25">
      <c r="A231" s="62">
        <v>3</v>
      </c>
      <c r="B231" s="68" t="s">
        <v>414</v>
      </c>
      <c r="C231" s="74">
        <v>29232</v>
      </c>
      <c r="D231" s="68" t="s">
        <v>227</v>
      </c>
      <c r="E231" s="74">
        <v>55</v>
      </c>
      <c r="F231" s="80" t="s">
        <v>234</v>
      </c>
      <c r="G231" s="68" t="s">
        <v>235</v>
      </c>
      <c r="H231" s="68" t="s">
        <v>236</v>
      </c>
      <c r="I231" s="68" t="s">
        <v>31</v>
      </c>
      <c r="J231" s="68"/>
      <c r="K231" s="68" t="s">
        <v>216</v>
      </c>
      <c r="L231" s="68" t="s">
        <v>231</v>
      </c>
      <c r="M231" s="80" t="s">
        <v>623</v>
      </c>
      <c r="N231" s="80" t="s">
        <v>238</v>
      </c>
      <c r="O231" s="20">
        <v>100</v>
      </c>
      <c r="P231" s="21">
        <v>577</v>
      </c>
      <c r="Q231" s="94">
        <v>1.1936284650393049E-2</v>
      </c>
      <c r="R231" s="21" t="s">
        <v>36</v>
      </c>
      <c r="S231" s="23">
        <v>2923</v>
      </c>
      <c r="T231" s="24" t="s">
        <v>622</v>
      </c>
      <c r="U231" s="26">
        <v>24</v>
      </c>
      <c r="V231" s="101">
        <v>685000000</v>
      </c>
      <c r="W231" s="94">
        <v>1.1935987560087243E-2</v>
      </c>
      <c r="X231" s="68"/>
      <c r="Y231" s="68"/>
      <c r="Z231" s="74" t="s">
        <v>245</v>
      </c>
    </row>
    <row r="232" spans="1:26" ht="15" customHeight="1" x14ac:dyDescent="0.25">
      <c r="A232" s="62">
        <v>3</v>
      </c>
      <c r="B232" s="68" t="s">
        <v>414</v>
      </c>
      <c r="C232" s="74">
        <v>29251</v>
      </c>
      <c r="D232" s="68" t="s">
        <v>211</v>
      </c>
      <c r="E232" s="74">
        <v>50</v>
      </c>
      <c r="F232" s="80" t="s">
        <v>212</v>
      </c>
      <c r="G232" s="68" t="s">
        <v>213</v>
      </c>
      <c r="H232" s="68" t="s">
        <v>214</v>
      </c>
      <c r="I232" s="68" t="s">
        <v>55</v>
      </c>
      <c r="J232" s="68" t="s">
        <v>215</v>
      </c>
      <c r="K232" s="68" t="s">
        <v>216</v>
      </c>
      <c r="L232" s="68" t="s">
        <v>217</v>
      </c>
      <c r="M232" s="80" t="s">
        <v>617</v>
      </c>
      <c r="N232" s="80" t="s">
        <v>59</v>
      </c>
      <c r="O232" s="20">
        <v>8</v>
      </c>
      <c r="P232" s="21">
        <v>741</v>
      </c>
      <c r="Q232" s="94">
        <v>1.5328920148944974E-2</v>
      </c>
      <c r="R232" s="21" t="s">
        <v>36</v>
      </c>
      <c r="S232" s="23">
        <v>2925</v>
      </c>
      <c r="T232" s="24" t="s">
        <v>618</v>
      </c>
      <c r="U232" s="26">
        <v>2</v>
      </c>
      <c r="V232" s="101">
        <v>803000000</v>
      </c>
      <c r="W232" s="94">
        <v>1.3992113884306651E-2</v>
      </c>
      <c r="X232" s="68"/>
      <c r="Y232" s="68"/>
      <c r="Z232" s="74"/>
    </row>
    <row r="233" spans="1:26" ht="15" customHeight="1" x14ac:dyDescent="0.25">
      <c r="A233" s="62">
        <v>3</v>
      </c>
      <c r="B233" s="68" t="s">
        <v>414</v>
      </c>
      <c r="C233" s="74">
        <v>29252</v>
      </c>
      <c r="D233" s="68" t="s">
        <v>211</v>
      </c>
      <c r="E233" s="74">
        <v>51</v>
      </c>
      <c r="F233" s="80" t="s">
        <v>220</v>
      </c>
      <c r="G233" s="68" t="s">
        <v>213</v>
      </c>
      <c r="H233" s="68" t="s">
        <v>221</v>
      </c>
      <c r="I233" s="68" t="s">
        <v>55</v>
      </c>
      <c r="J233" s="68" t="s">
        <v>215</v>
      </c>
      <c r="K233" s="68" t="s">
        <v>216</v>
      </c>
      <c r="L233" s="68" t="s">
        <v>217</v>
      </c>
      <c r="M233" s="80" t="s">
        <v>619</v>
      </c>
      <c r="N233" s="80" t="s">
        <v>223</v>
      </c>
      <c r="O233" s="20">
        <v>190</v>
      </c>
      <c r="P233" s="21">
        <v>741</v>
      </c>
      <c r="Q233" s="94">
        <v>1.5328920148944974E-2</v>
      </c>
      <c r="R233" s="21" t="s">
        <v>36</v>
      </c>
      <c r="S233" s="23">
        <v>2925</v>
      </c>
      <c r="T233" s="24" t="s">
        <v>618</v>
      </c>
      <c r="U233" s="26">
        <v>46</v>
      </c>
      <c r="V233" s="101">
        <v>878000000</v>
      </c>
      <c r="W233" s="94">
        <v>1.529897383614102E-2</v>
      </c>
      <c r="X233" s="68"/>
      <c r="Y233" s="68"/>
      <c r="Z233" s="74"/>
    </row>
    <row r="234" spans="1:26" ht="15" customHeight="1" x14ac:dyDescent="0.25">
      <c r="A234" s="62">
        <v>3</v>
      </c>
      <c r="B234" s="68" t="s">
        <v>414</v>
      </c>
      <c r="C234" s="74">
        <v>29253</v>
      </c>
      <c r="D234" s="68" t="s">
        <v>211</v>
      </c>
      <c r="E234" s="74">
        <v>52</v>
      </c>
      <c r="F234" s="80" t="s">
        <v>224</v>
      </c>
      <c r="G234" s="68" t="s">
        <v>213</v>
      </c>
      <c r="H234" s="68" t="s">
        <v>221</v>
      </c>
      <c r="I234" s="68" t="s">
        <v>55</v>
      </c>
      <c r="J234" s="68" t="s">
        <v>215</v>
      </c>
      <c r="K234" s="68" t="s">
        <v>216</v>
      </c>
      <c r="L234" s="68" t="s">
        <v>217</v>
      </c>
      <c r="M234" s="80" t="s">
        <v>620</v>
      </c>
      <c r="N234" s="80" t="s">
        <v>226</v>
      </c>
      <c r="O234" s="20">
        <v>200</v>
      </c>
      <c r="P234" s="21">
        <v>2965</v>
      </c>
      <c r="Q234" s="94">
        <v>6.133636739760033E-2</v>
      </c>
      <c r="R234" s="21" t="s">
        <v>36</v>
      </c>
      <c r="S234" s="23">
        <v>2925</v>
      </c>
      <c r="T234" s="24" t="s">
        <v>618</v>
      </c>
      <c r="U234" s="26">
        <v>50</v>
      </c>
      <c r="V234" s="101">
        <v>3600000000</v>
      </c>
      <c r="W234" s="94">
        <v>6.2729277688049742E-2</v>
      </c>
      <c r="X234" s="68"/>
      <c r="Y234" s="68"/>
      <c r="Z234" s="74"/>
    </row>
    <row r="235" spans="1:26" ht="15" customHeight="1" x14ac:dyDescent="0.25">
      <c r="A235" s="62">
        <v>3</v>
      </c>
      <c r="B235" s="68" t="s">
        <v>414</v>
      </c>
      <c r="C235" s="74">
        <v>29271</v>
      </c>
      <c r="D235" s="68" t="s">
        <v>342</v>
      </c>
      <c r="E235" s="74">
        <v>98</v>
      </c>
      <c r="F235" s="80" t="s">
        <v>368</v>
      </c>
      <c r="G235" s="68" t="s">
        <v>369</v>
      </c>
      <c r="H235" s="68" t="s">
        <v>370</v>
      </c>
      <c r="I235" s="68" t="s">
        <v>31</v>
      </c>
      <c r="J235" s="68"/>
      <c r="K235" s="68" t="s">
        <v>347</v>
      </c>
      <c r="L235" s="68" t="s">
        <v>371</v>
      </c>
      <c r="M235" s="80" t="s">
        <v>672</v>
      </c>
      <c r="N235" s="80" t="s">
        <v>165</v>
      </c>
      <c r="O235" s="90">
        <v>2000</v>
      </c>
      <c r="P235" s="21">
        <v>537</v>
      </c>
      <c r="Q235" s="94">
        <v>1.1108812577575507E-2</v>
      </c>
      <c r="R235" s="21" t="s">
        <v>36</v>
      </c>
      <c r="S235" s="23">
        <v>2927</v>
      </c>
      <c r="T235" s="24" t="s">
        <v>673</v>
      </c>
      <c r="U235" s="26">
        <v>483</v>
      </c>
      <c r="V235" s="101">
        <v>630000000</v>
      </c>
      <c r="W235" s="94">
        <v>1.0977623595408706E-2</v>
      </c>
      <c r="X235" s="68"/>
      <c r="Y235" s="68"/>
      <c r="Z235" s="74" t="s">
        <v>245</v>
      </c>
    </row>
    <row r="236" spans="1:26" ht="15" customHeight="1" x14ac:dyDescent="0.25">
      <c r="A236" s="62">
        <v>3</v>
      </c>
      <c r="B236" s="68" t="s">
        <v>414</v>
      </c>
      <c r="C236" s="74">
        <v>29273</v>
      </c>
      <c r="D236" s="68" t="s">
        <v>342</v>
      </c>
      <c r="E236" s="74">
        <v>109</v>
      </c>
      <c r="F236" s="80" t="s">
        <v>388</v>
      </c>
      <c r="G236" s="68" t="s">
        <v>344</v>
      </c>
      <c r="H236" s="68" t="s">
        <v>389</v>
      </c>
      <c r="I236" s="68" t="s">
        <v>31</v>
      </c>
      <c r="J236" s="68"/>
      <c r="K236" s="68" t="s">
        <v>347</v>
      </c>
      <c r="L236" s="68" t="s">
        <v>371</v>
      </c>
      <c r="M236" s="80" t="s">
        <v>674</v>
      </c>
      <c r="N236" s="80" t="s">
        <v>391</v>
      </c>
      <c r="O236" s="90">
        <v>40</v>
      </c>
      <c r="P236" s="21">
        <v>296</v>
      </c>
      <c r="Q236" s="94">
        <v>6.1232933388498138E-3</v>
      </c>
      <c r="R236" s="21" t="s">
        <v>36</v>
      </c>
      <c r="S236" s="23">
        <v>2927</v>
      </c>
      <c r="T236" s="24" t="s">
        <v>673</v>
      </c>
      <c r="U236" s="26">
        <v>9</v>
      </c>
      <c r="V236" s="101">
        <v>351000000</v>
      </c>
      <c r="W236" s="94">
        <v>6.11610457458485E-3</v>
      </c>
      <c r="X236" s="68"/>
      <c r="Y236" s="68"/>
      <c r="Z236" s="74" t="s">
        <v>245</v>
      </c>
    </row>
    <row r="237" spans="1:26" ht="15" customHeight="1" x14ac:dyDescent="0.25">
      <c r="A237" s="62">
        <v>3</v>
      </c>
      <c r="B237" s="68" t="s">
        <v>414</v>
      </c>
      <c r="C237" s="74">
        <v>29274</v>
      </c>
      <c r="D237" s="68" t="s">
        <v>342</v>
      </c>
      <c r="E237" s="74">
        <v>107</v>
      </c>
      <c r="F237" s="80" t="s">
        <v>385</v>
      </c>
      <c r="G237" s="68" t="s">
        <v>369</v>
      </c>
      <c r="H237" s="68" t="s">
        <v>375</v>
      </c>
      <c r="I237" s="68" t="s">
        <v>31</v>
      </c>
      <c r="J237" s="68"/>
      <c r="K237" s="68" t="s">
        <v>347</v>
      </c>
      <c r="L237" s="68" t="s">
        <v>371</v>
      </c>
      <c r="M237" s="80" t="s">
        <v>675</v>
      </c>
      <c r="N237" s="80" t="s">
        <v>387</v>
      </c>
      <c r="O237" s="20">
        <v>8</v>
      </c>
      <c r="P237" s="21">
        <v>434</v>
      </c>
      <c r="Q237" s="94">
        <v>8.9780719900703354E-3</v>
      </c>
      <c r="R237" s="21" t="s">
        <v>36</v>
      </c>
      <c r="S237" s="23">
        <v>2927</v>
      </c>
      <c r="T237" s="24" t="s">
        <v>673</v>
      </c>
      <c r="U237" s="26">
        <v>2</v>
      </c>
      <c r="V237" s="101">
        <v>515000000</v>
      </c>
      <c r="W237" s="94">
        <v>8.9737716692626715E-3</v>
      </c>
      <c r="X237" s="68"/>
      <c r="Y237" s="68"/>
      <c r="Z237" s="74"/>
    </row>
    <row r="238" spans="1:26" ht="15" customHeight="1" x14ac:dyDescent="0.25">
      <c r="A238" s="62">
        <v>3</v>
      </c>
      <c r="B238" s="68" t="s">
        <v>414</v>
      </c>
      <c r="C238" s="74">
        <v>29275</v>
      </c>
      <c r="D238" s="68" t="s">
        <v>342</v>
      </c>
      <c r="E238" s="74">
        <v>99</v>
      </c>
      <c r="F238" s="80" t="s">
        <v>377</v>
      </c>
      <c r="G238" s="68" t="s">
        <v>369</v>
      </c>
      <c r="H238" s="68" t="s">
        <v>378</v>
      </c>
      <c r="I238" s="68" t="s">
        <v>55</v>
      </c>
      <c r="J238" s="68"/>
      <c r="K238" s="68" t="s">
        <v>347</v>
      </c>
      <c r="L238" s="68" t="s">
        <v>371</v>
      </c>
      <c r="M238" s="80" t="s">
        <v>676</v>
      </c>
      <c r="N238" s="80" t="s">
        <v>380</v>
      </c>
      <c r="O238" s="20">
        <v>120</v>
      </c>
      <c r="P238" s="21">
        <v>601</v>
      </c>
      <c r="Q238" s="94">
        <v>1.2432767894083575E-2</v>
      </c>
      <c r="R238" s="21" t="s">
        <v>36</v>
      </c>
      <c r="S238" s="23">
        <v>2927</v>
      </c>
      <c r="T238" s="24" t="s">
        <v>673</v>
      </c>
      <c r="U238" s="26">
        <v>8</v>
      </c>
      <c r="V238" s="101">
        <v>250000000</v>
      </c>
      <c r="W238" s="94">
        <v>4.356199839447899E-3</v>
      </c>
      <c r="X238" s="68"/>
      <c r="Y238" s="68"/>
      <c r="Z238" s="74"/>
    </row>
    <row r="239" spans="1:26" ht="15" customHeight="1" x14ac:dyDescent="0.25">
      <c r="A239" s="62">
        <v>3</v>
      </c>
      <c r="B239" s="68" t="s">
        <v>414</v>
      </c>
      <c r="C239" s="74">
        <v>29276</v>
      </c>
      <c r="D239" s="68" t="s">
        <v>342</v>
      </c>
      <c r="E239" s="74">
        <v>97</v>
      </c>
      <c r="F239" s="80" t="s">
        <v>381</v>
      </c>
      <c r="G239" s="68" t="s">
        <v>369</v>
      </c>
      <c r="H239" s="68" t="s">
        <v>382</v>
      </c>
      <c r="I239" s="68" t="s">
        <v>31</v>
      </c>
      <c r="J239" s="68"/>
      <c r="K239" s="68" t="s">
        <v>347</v>
      </c>
      <c r="L239" s="68" t="s">
        <v>371</v>
      </c>
      <c r="M239" s="80" t="s">
        <v>558</v>
      </c>
      <c r="N239" s="80" t="s">
        <v>384</v>
      </c>
      <c r="O239" s="20">
        <v>60</v>
      </c>
      <c r="P239" s="21">
        <v>198</v>
      </c>
      <c r="Q239" s="94">
        <v>4.0959867604468351E-3</v>
      </c>
      <c r="R239" s="21" t="s">
        <v>36</v>
      </c>
      <c r="S239" s="23">
        <v>2927</v>
      </c>
      <c r="T239" s="24" t="s">
        <v>673</v>
      </c>
      <c r="U239" s="26">
        <v>29</v>
      </c>
      <c r="V239" s="101">
        <v>713000000</v>
      </c>
      <c r="W239" s="94">
        <v>1.2423881942105407E-2</v>
      </c>
      <c r="X239" s="68"/>
      <c r="Y239" s="68"/>
      <c r="Z239" s="74" t="s">
        <v>245</v>
      </c>
    </row>
    <row r="240" spans="1:26" ht="15" customHeight="1" x14ac:dyDescent="0.25">
      <c r="A240" s="62">
        <v>3</v>
      </c>
      <c r="B240" s="68" t="s">
        <v>414</v>
      </c>
      <c r="C240" s="74">
        <v>29301</v>
      </c>
      <c r="D240" s="68" t="s">
        <v>342</v>
      </c>
      <c r="E240" s="74">
        <v>91</v>
      </c>
      <c r="F240" s="80" t="s">
        <v>661</v>
      </c>
      <c r="G240" s="68" t="s">
        <v>344</v>
      </c>
      <c r="H240" s="68" t="s">
        <v>353</v>
      </c>
      <c r="I240" s="68" t="s">
        <v>55</v>
      </c>
      <c r="J240" s="68" t="s">
        <v>346</v>
      </c>
      <c r="K240" s="68" t="s">
        <v>347</v>
      </c>
      <c r="L240" s="68" t="s">
        <v>348</v>
      </c>
      <c r="M240" s="80" t="s">
        <v>662</v>
      </c>
      <c r="N240" s="80" t="s">
        <v>517</v>
      </c>
      <c r="O240" s="20">
        <v>1</v>
      </c>
      <c r="P240" s="21">
        <v>0</v>
      </c>
      <c r="Q240" s="94">
        <v>0</v>
      </c>
      <c r="R240" s="21" t="s">
        <v>36</v>
      </c>
      <c r="S240" s="23">
        <v>2930</v>
      </c>
      <c r="T240" s="24" t="s">
        <v>663</v>
      </c>
      <c r="U240" s="26">
        <v>0</v>
      </c>
      <c r="V240" s="101">
        <v>0</v>
      </c>
      <c r="W240" s="94">
        <v>0</v>
      </c>
      <c r="X240" s="68"/>
      <c r="Y240" s="68"/>
      <c r="Z240" s="74"/>
    </row>
    <row r="241" spans="1:26" ht="15" customHeight="1" x14ac:dyDescent="0.25">
      <c r="A241" s="62">
        <v>3</v>
      </c>
      <c r="B241" s="68" t="s">
        <v>414</v>
      </c>
      <c r="C241" s="74">
        <v>29302</v>
      </c>
      <c r="D241" s="68" t="s">
        <v>342</v>
      </c>
      <c r="E241" s="74">
        <v>93</v>
      </c>
      <c r="F241" s="80" t="s">
        <v>343</v>
      </c>
      <c r="G241" s="68" t="s">
        <v>344</v>
      </c>
      <c r="H241" s="68" t="s">
        <v>345</v>
      </c>
      <c r="I241" s="68" t="s">
        <v>55</v>
      </c>
      <c r="J241" s="68" t="s">
        <v>346</v>
      </c>
      <c r="K241" s="68" t="s">
        <v>347</v>
      </c>
      <c r="L241" s="68" t="s">
        <v>348</v>
      </c>
      <c r="M241" s="80" t="s">
        <v>549</v>
      </c>
      <c r="N241" s="80" t="s">
        <v>350</v>
      </c>
      <c r="O241" s="20">
        <v>4</v>
      </c>
      <c r="P241" s="21">
        <v>5826</v>
      </c>
      <c r="Q241" s="94">
        <v>0.12052130740587505</v>
      </c>
      <c r="R241" s="21" t="s">
        <v>36</v>
      </c>
      <c r="S241" s="23">
        <v>2930</v>
      </c>
      <c r="T241" s="24" t="s">
        <v>663</v>
      </c>
      <c r="U241" s="26">
        <v>1</v>
      </c>
      <c r="V241" s="101">
        <v>7125000000</v>
      </c>
      <c r="W241" s="94">
        <v>0.12415169542426512</v>
      </c>
      <c r="X241" s="17" t="s">
        <v>412</v>
      </c>
      <c r="Y241" s="68"/>
      <c r="Z241" s="74"/>
    </row>
    <row r="242" spans="1:26" ht="15" customHeight="1" x14ac:dyDescent="0.25">
      <c r="A242" s="62">
        <v>3</v>
      </c>
      <c r="B242" s="68" t="s">
        <v>414</v>
      </c>
      <c r="C242" s="74">
        <v>29303</v>
      </c>
      <c r="D242" s="68" t="s">
        <v>342</v>
      </c>
      <c r="E242" s="74">
        <v>94</v>
      </c>
      <c r="F242" s="80" t="s">
        <v>355</v>
      </c>
      <c r="G242" s="68" t="s">
        <v>344</v>
      </c>
      <c r="H242" s="68" t="s">
        <v>356</v>
      </c>
      <c r="I242" s="68" t="s">
        <v>55</v>
      </c>
      <c r="J242" s="68" t="s">
        <v>346</v>
      </c>
      <c r="K242" s="68" t="s">
        <v>347</v>
      </c>
      <c r="L242" s="68" t="s">
        <v>348</v>
      </c>
      <c r="M242" s="80" t="s">
        <v>357</v>
      </c>
      <c r="N242" s="80" t="s">
        <v>358</v>
      </c>
      <c r="O242" s="20">
        <v>4</v>
      </c>
      <c r="P242" s="21">
        <v>988</v>
      </c>
      <c r="Q242" s="94">
        <v>2.0438560198593296E-2</v>
      </c>
      <c r="R242" s="21" t="s">
        <v>36</v>
      </c>
      <c r="S242" s="23">
        <v>2930</v>
      </c>
      <c r="T242" s="24" t="s">
        <v>663</v>
      </c>
      <c r="U242" s="26">
        <v>1</v>
      </c>
      <c r="V242" s="101">
        <v>1100000000</v>
      </c>
      <c r="W242" s="94">
        <v>1.9167279293570753E-2</v>
      </c>
      <c r="X242" s="68"/>
      <c r="Y242" s="68"/>
      <c r="Z242" s="74"/>
    </row>
    <row r="243" spans="1:26" ht="15" customHeight="1" x14ac:dyDescent="0.25">
      <c r="A243" s="62">
        <v>4</v>
      </c>
      <c r="B243" s="68" t="s">
        <v>415</v>
      </c>
      <c r="C243" s="74">
        <v>22511</v>
      </c>
      <c r="D243" s="68" t="s">
        <v>152</v>
      </c>
      <c r="E243" s="74">
        <v>56</v>
      </c>
      <c r="F243" s="80" t="s">
        <v>250</v>
      </c>
      <c r="G243" s="68" t="s">
        <v>154</v>
      </c>
      <c r="H243" s="68" t="s">
        <v>251</v>
      </c>
      <c r="I243" s="68" t="s">
        <v>31</v>
      </c>
      <c r="J243"/>
      <c r="K243" t="s">
        <v>216</v>
      </c>
      <c r="L243" t="s">
        <v>241</v>
      </c>
      <c r="M243" s="80" t="s">
        <v>677</v>
      </c>
      <c r="N243" s="43" t="s">
        <v>253</v>
      </c>
      <c r="O243" s="20">
        <v>120</v>
      </c>
      <c r="P243" s="21">
        <v>1215</v>
      </c>
      <c r="Q243" s="22">
        <v>9.9753694581280784E-3</v>
      </c>
      <c r="R243" s="21" t="s">
        <v>36</v>
      </c>
      <c r="S243" s="23">
        <v>2251</v>
      </c>
      <c r="T243" s="24" t="s">
        <v>678</v>
      </c>
      <c r="U243" s="26">
        <v>30</v>
      </c>
      <c r="V243" s="101">
        <v>1185000000</v>
      </c>
      <c r="W243" s="22">
        <v>9.2802533125413891E-3</v>
      </c>
      <c r="X243" s="108"/>
      <c r="Y243" s="68" t="s">
        <v>679</v>
      </c>
      <c r="Z243" s="74" t="s">
        <v>680</v>
      </c>
    </row>
    <row r="244" spans="1:26" ht="15" customHeight="1" x14ac:dyDescent="0.25">
      <c r="A244" s="62">
        <v>4</v>
      </c>
      <c r="B244" s="68" t="s">
        <v>415</v>
      </c>
      <c r="C244" s="74">
        <v>22521</v>
      </c>
      <c r="D244" s="68" t="s">
        <v>90</v>
      </c>
      <c r="E244" s="74">
        <v>77</v>
      </c>
      <c r="F244" s="80" t="s">
        <v>310</v>
      </c>
      <c r="G244" s="68" t="s">
        <v>92</v>
      </c>
      <c r="H244" s="68" t="s">
        <v>305</v>
      </c>
      <c r="I244" s="68" t="s">
        <v>31</v>
      </c>
      <c r="J244" t="s">
        <v>94</v>
      </c>
      <c r="K244" t="s">
        <v>258</v>
      </c>
      <c r="L244" t="s">
        <v>306</v>
      </c>
      <c r="M244" s="80" t="s">
        <v>681</v>
      </c>
      <c r="N244" s="43" t="s">
        <v>312</v>
      </c>
      <c r="O244" s="20">
        <v>17</v>
      </c>
      <c r="P244" s="21">
        <v>17554</v>
      </c>
      <c r="Q244" s="22">
        <v>0.14412151067323481</v>
      </c>
      <c r="R244" s="21" t="s">
        <v>36</v>
      </c>
      <c r="S244" s="23">
        <v>2252</v>
      </c>
      <c r="T244" s="24" t="s">
        <v>682</v>
      </c>
      <c r="U244" s="26">
        <v>4.25</v>
      </c>
      <c r="V244" s="101">
        <v>17500000000</v>
      </c>
      <c r="W244" s="22">
        <v>0.13705015440461968</v>
      </c>
      <c r="X244" s="68"/>
      <c r="Y244" s="68" t="s">
        <v>683</v>
      </c>
      <c r="Z244" s="74" t="s">
        <v>680</v>
      </c>
    </row>
    <row r="245" spans="1:26" ht="15" customHeight="1" x14ac:dyDescent="0.25">
      <c r="A245" s="62">
        <v>4</v>
      </c>
      <c r="B245" s="68" t="s">
        <v>415</v>
      </c>
      <c r="C245" s="74">
        <v>22541</v>
      </c>
      <c r="D245" s="68" t="s">
        <v>90</v>
      </c>
      <c r="E245" s="74">
        <v>15</v>
      </c>
      <c r="F245" s="80" t="s">
        <v>91</v>
      </c>
      <c r="G245" s="68" t="s">
        <v>92</v>
      </c>
      <c r="H245" s="68" t="s">
        <v>93</v>
      </c>
      <c r="I245" s="68" t="s">
        <v>31</v>
      </c>
      <c r="J245" t="s">
        <v>94</v>
      </c>
      <c r="K245" t="s">
        <v>32</v>
      </c>
      <c r="L245" t="s">
        <v>86</v>
      </c>
      <c r="M245" s="80" t="s">
        <v>684</v>
      </c>
      <c r="N245" s="43" t="s">
        <v>63</v>
      </c>
      <c r="O245" s="20">
        <v>4290</v>
      </c>
      <c r="P245" s="21">
        <v>1945</v>
      </c>
      <c r="Q245" s="22">
        <v>1.5968801313628898E-2</v>
      </c>
      <c r="R245" s="21" t="s">
        <v>36</v>
      </c>
      <c r="S245" s="23">
        <v>2254</v>
      </c>
      <c r="T245" s="24" t="s">
        <v>685</v>
      </c>
      <c r="U245" s="26">
        <v>1230</v>
      </c>
      <c r="V245" s="101">
        <v>2500000000</v>
      </c>
      <c r="W245" s="22">
        <v>1.9578593486374238E-2</v>
      </c>
      <c r="X245" s="68"/>
      <c r="Y245" s="68" t="s">
        <v>683</v>
      </c>
      <c r="Z245" s="74" t="s">
        <v>686</v>
      </c>
    </row>
    <row r="246" spans="1:26" ht="15" customHeight="1" x14ac:dyDescent="0.25">
      <c r="A246" s="64">
        <v>4</v>
      </c>
      <c r="B246" s="70" t="s">
        <v>415</v>
      </c>
      <c r="C246" s="75">
        <v>22571</v>
      </c>
      <c r="D246" s="70" t="s">
        <v>152</v>
      </c>
      <c r="E246" s="75">
        <v>60</v>
      </c>
      <c r="F246" s="82" t="s">
        <v>515</v>
      </c>
      <c r="G246" s="70" t="s">
        <v>256</v>
      </c>
      <c r="H246" s="70" t="s">
        <v>257</v>
      </c>
      <c r="I246" s="70" t="s">
        <v>31</v>
      </c>
      <c r="J246" s="50"/>
      <c r="K246" s="50" t="s">
        <v>258</v>
      </c>
      <c r="L246" s="50" t="s">
        <v>259</v>
      </c>
      <c r="M246" s="82" t="s">
        <v>687</v>
      </c>
      <c r="N246" s="51" t="s">
        <v>517</v>
      </c>
      <c r="O246" s="88">
        <v>880</v>
      </c>
      <c r="P246" s="91">
        <v>1401</v>
      </c>
      <c r="Q246" s="30">
        <v>1.1502463054187192E-2</v>
      </c>
      <c r="R246" s="91" t="s">
        <v>36</v>
      </c>
      <c r="S246" s="95">
        <v>2257</v>
      </c>
      <c r="T246" s="98" t="s">
        <v>688</v>
      </c>
      <c r="U246" s="104">
        <v>220</v>
      </c>
      <c r="V246" s="105">
        <v>1100000000</v>
      </c>
      <c r="W246" s="22">
        <v>8.6145811340046646E-3</v>
      </c>
      <c r="X246" s="70"/>
      <c r="Y246" s="70" t="s">
        <v>683</v>
      </c>
      <c r="Z246" s="75" t="s">
        <v>680</v>
      </c>
    </row>
    <row r="247" spans="1:26" ht="15" customHeight="1" x14ac:dyDescent="0.25">
      <c r="A247" s="64">
        <v>4</v>
      </c>
      <c r="B247" s="70" t="s">
        <v>415</v>
      </c>
      <c r="C247" s="75">
        <v>22572</v>
      </c>
      <c r="D247" s="70" t="s">
        <v>152</v>
      </c>
      <c r="E247" s="75">
        <v>61</v>
      </c>
      <c r="F247" s="82" t="s">
        <v>255</v>
      </c>
      <c r="G247" s="70" t="s">
        <v>256</v>
      </c>
      <c r="H247" s="70" t="s">
        <v>257</v>
      </c>
      <c r="I247" s="70" t="s">
        <v>31</v>
      </c>
      <c r="J247" s="50"/>
      <c r="K247" s="50" t="s">
        <v>258</v>
      </c>
      <c r="L247" s="50" t="s">
        <v>259</v>
      </c>
      <c r="M247" s="82" t="s">
        <v>689</v>
      </c>
      <c r="N247" s="51" t="s">
        <v>63</v>
      </c>
      <c r="O247" s="88">
        <v>32</v>
      </c>
      <c r="P247" s="91">
        <v>665</v>
      </c>
      <c r="Q247" s="30">
        <v>5.4597701149425287E-3</v>
      </c>
      <c r="R247" s="91" t="s">
        <v>36</v>
      </c>
      <c r="S247" s="95">
        <v>2257</v>
      </c>
      <c r="T247" s="98" t="s">
        <v>688</v>
      </c>
      <c r="U247" s="104">
        <v>8</v>
      </c>
      <c r="V247" s="105">
        <v>1085240000</v>
      </c>
      <c r="W247" s="22">
        <v>8.4989891180611114E-3</v>
      </c>
      <c r="X247" s="70"/>
      <c r="Y247" s="70" t="s">
        <v>683</v>
      </c>
      <c r="Z247" s="75" t="s">
        <v>680</v>
      </c>
    </row>
    <row r="248" spans="1:26" ht="15" customHeight="1" x14ac:dyDescent="0.25">
      <c r="A248" s="62">
        <v>4</v>
      </c>
      <c r="B248" s="68" t="s">
        <v>415</v>
      </c>
      <c r="C248" s="74">
        <v>22731</v>
      </c>
      <c r="D248" s="68" t="s">
        <v>182</v>
      </c>
      <c r="E248" s="74">
        <v>113</v>
      </c>
      <c r="F248" s="80" t="s">
        <v>319</v>
      </c>
      <c r="G248" s="68" t="s">
        <v>273</v>
      </c>
      <c r="H248" s="68" t="s">
        <v>314</v>
      </c>
      <c r="I248" s="68" t="s">
        <v>55</v>
      </c>
      <c r="J248"/>
      <c r="K248" t="s">
        <v>258</v>
      </c>
      <c r="L248" t="s">
        <v>315</v>
      </c>
      <c r="M248" s="80" t="s">
        <v>692</v>
      </c>
      <c r="N248" s="43" t="s">
        <v>321</v>
      </c>
      <c r="O248" s="20">
        <v>4</v>
      </c>
      <c r="P248" s="21">
        <v>1858</v>
      </c>
      <c r="Q248" s="22">
        <v>1.5254515599343186E-2</v>
      </c>
      <c r="R248" s="21" t="s">
        <v>36</v>
      </c>
      <c r="S248" s="23">
        <v>2273</v>
      </c>
      <c r="T248" s="24" t="s">
        <v>691</v>
      </c>
      <c r="U248" s="26">
        <v>1</v>
      </c>
      <c r="V248" s="101">
        <v>1900000000</v>
      </c>
      <c r="W248" s="22">
        <v>1.4879731049644421E-2</v>
      </c>
      <c r="X248" s="68"/>
      <c r="Y248" s="68" t="s">
        <v>683</v>
      </c>
      <c r="Z248" s="74" t="s">
        <v>680</v>
      </c>
    </row>
    <row r="249" spans="1:26" ht="15" customHeight="1" x14ac:dyDescent="0.25">
      <c r="A249" s="62">
        <v>4</v>
      </c>
      <c r="B249" s="68" t="s">
        <v>415</v>
      </c>
      <c r="C249" s="74">
        <v>22732</v>
      </c>
      <c r="D249" s="68" t="s">
        <v>182</v>
      </c>
      <c r="E249" s="74">
        <v>79</v>
      </c>
      <c r="F249" s="80" t="s">
        <v>313</v>
      </c>
      <c r="G249" s="68" t="s">
        <v>273</v>
      </c>
      <c r="H249" s="68" t="s">
        <v>314</v>
      </c>
      <c r="I249" s="68" t="s">
        <v>55</v>
      </c>
      <c r="J249"/>
      <c r="K249" t="s">
        <v>258</v>
      </c>
      <c r="L249" t="s">
        <v>315</v>
      </c>
      <c r="M249" s="80" t="s">
        <v>690</v>
      </c>
      <c r="N249" s="43" t="s">
        <v>317</v>
      </c>
      <c r="O249" s="20">
        <v>4</v>
      </c>
      <c r="P249" s="21">
        <v>515</v>
      </c>
      <c r="Q249" s="22">
        <v>4.2282430213464693E-3</v>
      </c>
      <c r="R249" s="21" t="s">
        <v>36</v>
      </c>
      <c r="S249" s="23">
        <v>2273</v>
      </c>
      <c r="T249" s="24" t="s">
        <v>691</v>
      </c>
      <c r="U249" s="26">
        <v>1</v>
      </c>
      <c r="V249" s="101">
        <v>600000000</v>
      </c>
      <c r="W249" s="22">
        <v>4.6988624367298171E-3</v>
      </c>
      <c r="X249" s="68"/>
      <c r="Y249" s="68" t="s">
        <v>683</v>
      </c>
      <c r="Z249" s="74" t="s">
        <v>686</v>
      </c>
    </row>
    <row r="250" spans="1:26" ht="15" customHeight="1" x14ac:dyDescent="0.25">
      <c r="A250" s="62">
        <v>4</v>
      </c>
      <c r="B250" s="68" t="s">
        <v>415</v>
      </c>
      <c r="C250" s="74">
        <v>22851</v>
      </c>
      <c r="D250" s="68" t="s">
        <v>27</v>
      </c>
      <c r="E250" s="74">
        <v>5</v>
      </c>
      <c r="F250" s="80" t="s">
        <v>52</v>
      </c>
      <c r="G250" s="68" t="s">
        <v>53</v>
      </c>
      <c r="H250" s="68" t="s">
        <v>54</v>
      </c>
      <c r="I250" s="68" t="s">
        <v>55</v>
      </c>
      <c r="J250" t="s">
        <v>56</v>
      </c>
      <c r="K250" t="s">
        <v>32</v>
      </c>
      <c r="L250" t="s">
        <v>57</v>
      </c>
      <c r="M250" s="80" t="s">
        <v>693</v>
      </c>
      <c r="N250" s="43" t="s">
        <v>59</v>
      </c>
      <c r="O250" s="20">
        <v>4</v>
      </c>
      <c r="P250" s="21">
        <v>1858</v>
      </c>
      <c r="Q250" s="22">
        <v>1.5254515599343186E-2</v>
      </c>
      <c r="R250" s="21" t="s">
        <v>36</v>
      </c>
      <c r="S250" s="23">
        <v>2285</v>
      </c>
      <c r="T250" s="24" t="s">
        <v>694</v>
      </c>
      <c r="U250" s="26">
        <v>3</v>
      </c>
      <c r="V250" s="101">
        <v>1200000000</v>
      </c>
      <c r="W250" s="22">
        <v>9.3977248734596341E-3</v>
      </c>
      <c r="X250" s="68"/>
      <c r="Y250" s="68" t="s">
        <v>683</v>
      </c>
      <c r="Z250" s="74" t="s">
        <v>686</v>
      </c>
    </row>
    <row r="251" spans="1:26" ht="15" customHeight="1" x14ac:dyDescent="0.25">
      <c r="A251" s="62">
        <v>4</v>
      </c>
      <c r="B251" s="68" t="s">
        <v>415</v>
      </c>
      <c r="C251" s="74">
        <v>22852</v>
      </c>
      <c r="D251" s="68" t="s">
        <v>27</v>
      </c>
      <c r="E251" s="74">
        <v>6</v>
      </c>
      <c r="F251" s="80" t="s">
        <v>61</v>
      </c>
      <c r="G251" s="68" t="s">
        <v>53</v>
      </c>
      <c r="H251" s="68" t="s">
        <v>54</v>
      </c>
      <c r="I251" s="68" t="s">
        <v>55</v>
      </c>
      <c r="J251" t="s">
        <v>56</v>
      </c>
      <c r="K251" t="s">
        <v>32</v>
      </c>
      <c r="L251" t="s">
        <v>57</v>
      </c>
      <c r="M251" s="80" t="s">
        <v>695</v>
      </c>
      <c r="N251" s="43" t="s">
        <v>63</v>
      </c>
      <c r="O251" s="20">
        <v>11</v>
      </c>
      <c r="P251" s="21">
        <v>1029</v>
      </c>
      <c r="Q251" s="22">
        <v>8.4482758620689647E-3</v>
      </c>
      <c r="R251" s="21" t="s">
        <v>36</v>
      </c>
      <c r="S251" s="23">
        <v>2285</v>
      </c>
      <c r="T251" s="24" t="s">
        <v>694</v>
      </c>
      <c r="U251" s="26">
        <v>1</v>
      </c>
      <c r="V251" s="101">
        <v>2000000000</v>
      </c>
      <c r="W251" s="22">
        <v>1.566287478909939E-2</v>
      </c>
      <c r="X251" s="68"/>
      <c r="Y251" s="68" t="s">
        <v>683</v>
      </c>
      <c r="Z251" s="74" t="s">
        <v>686</v>
      </c>
    </row>
    <row r="252" spans="1:26" ht="15" customHeight="1" x14ac:dyDescent="0.25">
      <c r="A252" s="62">
        <v>4</v>
      </c>
      <c r="B252" s="68" t="s">
        <v>415</v>
      </c>
      <c r="C252" s="74">
        <v>23161</v>
      </c>
      <c r="D252" s="68" t="s">
        <v>97</v>
      </c>
      <c r="E252" s="74">
        <v>20</v>
      </c>
      <c r="F252" s="80" t="s">
        <v>111</v>
      </c>
      <c r="G252" s="68" t="s">
        <v>99</v>
      </c>
      <c r="H252" s="68" t="s">
        <v>112</v>
      </c>
      <c r="I252" s="68" t="s">
        <v>55</v>
      </c>
      <c r="J252" t="s">
        <v>101</v>
      </c>
      <c r="K252" t="s">
        <v>102</v>
      </c>
      <c r="L252" t="s">
        <v>103</v>
      </c>
      <c r="M252" s="80" t="s">
        <v>701</v>
      </c>
      <c r="N252" s="43" t="s">
        <v>114</v>
      </c>
      <c r="O252" s="20">
        <v>2000</v>
      </c>
      <c r="P252" s="21">
        <v>566</v>
      </c>
      <c r="Q252" s="22">
        <v>4.64696223316913E-3</v>
      </c>
      <c r="R252" s="21" t="s">
        <v>36</v>
      </c>
      <c r="S252" s="23">
        <v>2316</v>
      </c>
      <c r="T252" s="24" t="s">
        <v>697</v>
      </c>
      <c r="U252" s="26">
        <v>500</v>
      </c>
      <c r="V252" s="101">
        <v>500000000</v>
      </c>
      <c r="W252" s="22">
        <v>3.9157186972748476E-3</v>
      </c>
      <c r="X252" s="68"/>
      <c r="Y252" s="68" t="s">
        <v>683</v>
      </c>
      <c r="Z252" s="74" t="s">
        <v>680</v>
      </c>
    </row>
    <row r="253" spans="1:26" ht="15" customHeight="1" x14ac:dyDescent="0.25">
      <c r="A253" s="62">
        <v>4</v>
      </c>
      <c r="B253" s="68" t="s">
        <v>415</v>
      </c>
      <c r="C253" s="74">
        <v>23162</v>
      </c>
      <c r="D253" s="68" t="s">
        <v>97</v>
      </c>
      <c r="E253" s="74">
        <v>23</v>
      </c>
      <c r="F253" s="80" t="s">
        <v>123</v>
      </c>
      <c r="G253" s="68" t="s">
        <v>99</v>
      </c>
      <c r="H253" s="68" t="s">
        <v>124</v>
      </c>
      <c r="I253" s="68" t="s">
        <v>31</v>
      </c>
      <c r="J253"/>
      <c r="K253" t="s">
        <v>102</v>
      </c>
      <c r="L253" t="s">
        <v>103</v>
      </c>
      <c r="M253" s="80" t="s">
        <v>698</v>
      </c>
      <c r="N253" s="43" t="s">
        <v>126</v>
      </c>
      <c r="O253" s="20">
        <v>6000</v>
      </c>
      <c r="P253" s="21">
        <v>1824</v>
      </c>
      <c r="Q253" s="22">
        <v>1.4975369458128079E-2</v>
      </c>
      <c r="R253" s="21" t="s">
        <v>36</v>
      </c>
      <c r="S253" s="23">
        <v>2316</v>
      </c>
      <c r="T253" s="24" t="s">
        <v>697</v>
      </c>
      <c r="U253" s="26">
        <v>1500</v>
      </c>
      <c r="V253" s="101">
        <v>1800000000</v>
      </c>
      <c r="W253" s="22">
        <v>1.4096587310189451E-2</v>
      </c>
      <c r="X253" s="68"/>
      <c r="Y253" s="68" t="s">
        <v>683</v>
      </c>
      <c r="Z253" s="74" t="s">
        <v>686</v>
      </c>
    </row>
    <row r="254" spans="1:26" ht="15" customHeight="1" x14ac:dyDescent="0.25">
      <c r="A254" s="62">
        <v>4</v>
      </c>
      <c r="B254" s="68" t="s">
        <v>415</v>
      </c>
      <c r="C254" s="74">
        <v>23163</v>
      </c>
      <c r="D254" s="68" t="s">
        <v>97</v>
      </c>
      <c r="E254" s="74">
        <v>22</v>
      </c>
      <c r="F254" s="80" t="s">
        <v>464</v>
      </c>
      <c r="G254" s="68" t="s">
        <v>99</v>
      </c>
      <c r="H254" s="68" t="s">
        <v>465</v>
      </c>
      <c r="I254" s="68" t="s">
        <v>55</v>
      </c>
      <c r="J254"/>
      <c r="K254" t="s">
        <v>102</v>
      </c>
      <c r="L254" t="s">
        <v>103</v>
      </c>
      <c r="M254" s="80" t="s">
        <v>702</v>
      </c>
      <c r="N254" s="43" t="s">
        <v>467</v>
      </c>
      <c r="O254" s="20">
        <v>3200</v>
      </c>
      <c r="P254" s="21">
        <v>818</v>
      </c>
      <c r="Q254" s="22">
        <v>6.7159277504105089E-3</v>
      </c>
      <c r="R254" s="21" t="s">
        <v>36</v>
      </c>
      <c r="S254" s="23">
        <v>2316</v>
      </c>
      <c r="T254" s="24" t="s">
        <v>697</v>
      </c>
      <c r="U254" s="26">
        <v>800</v>
      </c>
      <c r="V254" s="101">
        <v>600000000</v>
      </c>
      <c r="W254" s="22">
        <v>4.6988624367298171E-3</v>
      </c>
      <c r="X254" s="68"/>
      <c r="Y254" s="68" t="s">
        <v>683</v>
      </c>
      <c r="Z254" s="74" t="s">
        <v>680</v>
      </c>
    </row>
    <row r="255" spans="1:26" ht="15" customHeight="1" x14ac:dyDescent="0.25">
      <c r="A255" s="62">
        <v>4</v>
      </c>
      <c r="B255" s="68" t="s">
        <v>415</v>
      </c>
      <c r="C255" s="74">
        <v>23164</v>
      </c>
      <c r="D255" s="68" t="s">
        <v>97</v>
      </c>
      <c r="E255" s="74">
        <v>19</v>
      </c>
      <c r="F255" s="80" t="s">
        <v>98</v>
      </c>
      <c r="G255" s="68" t="s">
        <v>99</v>
      </c>
      <c r="H255" s="68" t="s">
        <v>100</v>
      </c>
      <c r="I255" s="68" t="s">
        <v>55</v>
      </c>
      <c r="J255" t="s">
        <v>101</v>
      </c>
      <c r="K255" t="s">
        <v>102</v>
      </c>
      <c r="L255" t="s">
        <v>103</v>
      </c>
      <c r="M255" s="80" t="s">
        <v>696</v>
      </c>
      <c r="N255" s="43" t="s">
        <v>105</v>
      </c>
      <c r="O255" s="20">
        <v>2000</v>
      </c>
      <c r="P255" s="21">
        <v>2153</v>
      </c>
      <c r="Q255" s="22">
        <v>1.7676518883415437E-2</v>
      </c>
      <c r="R255" s="21" t="s">
        <v>36</v>
      </c>
      <c r="S255" s="23">
        <v>2316</v>
      </c>
      <c r="T255" s="24" t="s">
        <v>697</v>
      </c>
      <c r="U255" s="26">
        <v>500</v>
      </c>
      <c r="V255" s="101">
        <v>2200000000</v>
      </c>
      <c r="W255" s="22">
        <v>1.7229162268009329E-2</v>
      </c>
      <c r="X255" s="68"/>
      <c r="Y255" s="68" t="s">
        <v>683</v>
      </c>
      <c r="Z255" s="74" t="s">
        <v>680</v>
      </c>
    </row>
    <row r="256" spans="1:26" ht="15" customHeight="1" x14ac:dyDescent="0.25">
      <c r="A256" s="62">
        <v>4</v>
      </c>
      <c r="B256" s="68" t="s">
        <v>415</v>
      </c>
      <c r="C256" s="74">
        <v>23165</v>
      </c>
      <c r="D256" s="68" t="s">
        <v>97</v>
      </c>
      <c r="E256" s="74">
        <v>18</v>
      </c>
      <c r="F256" s="80" t="s">
        <v>119</v>
      </c>
      <c r="G256" s="68" t="s">
        <v>99</v>
      </c>
      <c r="H256" s="68" t="s">
        <v>120</v>
      </c>
      <c r="I256" s="68" t="s">
        <v>55</v>
      </c>
      <c r="J256" t="s">
        <v>101</v>
      </c>
      <c r="K256" t="s">
        <v>102</v>
      </c>
      <c r="L256" t="s">
        <v>103</v>
      </c>
      <c r="M256" s="80" t="s">
        <v>700</v>
      </c>
      <c r="N256" s="43" t="s">
        <v>122</v>
      </c>
      <c r="O256" s="20">
        <v>1600</v>
      </c>
      <c r="P256" s="21">
        <v>550</v>
      </c>
      <c r="Q256" s="22">
        <v>4.5155993431855498E-3</v>
      </c>
      <c r="R256" s="21" t="s">
        <v>36</v>
      </c>
      <c r="S256" s="23">
        <v>2316</v>
      </c>
      <c r="T256" s="24" t="s">
        <v>697</v>
      </c>
      <c r="U256" s="26">
        <v>400</v>
      </c>
      <c r="V256" s="101">
        <v>500000000</v>
      </c>
      <c r="W256" s="22">
        <v>3.9157186972748476E-3</v>
      </c>
      <c r="X256" s="68"/>
      <c r="Y256" s="68" t="s">
        <v>683</v>
      </c>
      <c r="Z256" s="74" t="s">
        <v>680</v>
      </c>
    </row>
    <row r="257" spans="1:26" ht="15" customHeight="1" x14ac:dyDescent="0.25">
      <c r="A257" s="62">
        <v>4</v>
      </c>
      <c r="B257" s="68" t="s">
        <v>415</v>
      </c>
      <c r="C257" s="74">
        <v>23166</v>
      </c>
      <c r="D257" s="68" t="s">
        <v>97</v>
      </c>
      <c r="E257" s="74">
        <v>17</v>
      </c>
      <c r="F257" s="80" t="s">
        <v>107</v>
      </c>
      <c r="G257" s="68" t="s">
        <v>99</v>
      </c>
      <c r="H257" s="68" t="s">
        <v>108</v>
      </c>
      <c r="I257" s="68" t="s">
        <v>55</v>
      </c>
      <c r="J257" t="s">
        <v>101</v>
      </c>
      <c r="K257" t="s">
        <v>102</v>
      </c>
      <c r="L257" t="s">
        <v>103</v>
      </c>
      <c r="M257" s="80" t="s">
        <v>699</v>
      </c>
      <c r="N257" s="43" t="s">
        <v>110</v>
      </c>
      <c r="O257" s="20">
        <v>1200</v>
      </c>
      <c r="P257" s="21">
        <v>669</v>
      </c>
      <c r="Q257" s="22">
        <v>5.4926108374384235E-3</v>
      </c>
      <c r="R257" s="21" t="s">
        <v>36</v>
      </c>
      <c r="S257" s="23">
        <v>2316</v>
      </c>
      <c r="T257" s="24" t="s">
        <v>697</v>
      </c>
      <c r="U257" s="26">
        <v>300</v>
      </c>
      <c r="V257" s="101">
        <v>700000000</v>
      </c>
      <c r="W257" s="22">
        <v>5.4820061761847866E-3</v>
      </c>
      <c r="X257" s="68"/>
      <c r="Y257" s="68" t="s">
        <v>683</v>
      </c>
      <c r="Z257" s="74" t="s">
        <v>680</v>
      </c>
    </row>
    <row r="258" spans="1:26" ht="15" customHeight="1" x14ac:dyDescent="0.25">
      <c r="A258" s="62">
        <v>4</v>
      </c>
      <c r="B258" s="68" t="s">
        <v>415</v>
      </c>
      <c r="C258" s="74">
        <v>23491</v>
      </c>
      <c r="D258" s="68" t="s">
        <v>27</v>
      </c>
      <c r="E258" s="74">
        <v>16</v>
      </c>
      <c r="F258" s="80" t="s">
        <v>84</v>
      </c>
      <c r="G258" s="68" t="s">
        <v>29</v>
      </c>
      <c r="H258" s="68" t="s">
        <v>85</v>
      </c>
      <c r="I258" s="68" t="s">
        <v>55</v>
      </c>
      <c r="J258" t="s">
        <v>56</v>
      </c>
      <c r="K258" t="s">
        <v>32</v>
      </c>
      <c r="L258" t="s">
        <v>86</v>
      </c>
      <c r="M258" s="80" t="s">
        <v>703</v>
      </c>
      <c r="N258" s="43" t="s">
        <v>88</v>
      </c>
      <c r="O258" s="20">
        <v>4</v>
      </c>
      <c r="P258" s="21">
        <v>2425</v>
      </c>
      <c r="Q258" s="22">
        <v>1.9909688013136289E-2</v>
      </c>
      <c r="R258" s="21" t="s">
        <v>36</v>
      </c>
      <c r="S258" s="23">
        <v>2349</v>
      </c>
      <c r="T258" s="24" t="s">
        <v>704</v>
      </c>
      <c r="U258" s="26">
        <v>1</v>
      </c>
      <c r="V258" s="101">
        <v>2400000000</v>
      </c>
      <c r="W258" s="22">
        <v>1.8795449746919268E-2</v>
      </c>
      <c r="X258" s="68"/>
      <c r="Y258" s="68" t="s">
        <v>683</v>
      </c>
      <c r="Z258" s="74" t="s">
        <v>680</v>
      </c>
    </row>
    <row r="259" spans="1:26" ht="15" customHeight="1" x14ac:dyDescent="0.25">
      <c r="A259" s="62">
        <v>4</v>
      </c>
      <c r="B259" s="68" t="s">
        <v>415</v>
      </c>
      <c r="C259" s="74">
        <v>23851</v>
      </c>
      <c r="D259" s="68" t="s">
        <v>44</v>
      </c>
      <c r="E259" s="74">
        <v>4</v>
      </c>
      <c r="F259" s="80" t="s">
        <v>45</v>
      </c>
      <c r="G259" s="68" t="s">
        <v>46</v>
      </c>
      <c r="H259" s="68" t="s">
        <v>47</v>
      </c>
      <c r="I259" s="68" t="s">
        <v>31</v>
      </c>
      <c r="J259"/>
      <c r="K259" t="s">
        <v>32</v>
      </c>
      <c r="L259" t="s">
        <v>48</v>
      </c>
      <c r="M259" s="80" t="s">
        <v>705</v>
      </c>
      <c r="N259" s="43" t="s">
        <v>50</v>
      </c>
      <c r="O259" s="20">
        <v>6000</v>
      </c>
      <c r="P259" s="21">
        <v>1884</v>
      </c>
      <c r="Q259" s="22">
        <v>1.5467980295566503E-2</v>
      </c>
      <c r="R259" s="21" t="s">
        <v>36</v>
      </c>
      <c r="S259" s="23">
        <v>2385</v>
      </c>
      <c r="T259" s="24" t="s">
        <v>706</v>
      </c>
      <c r="U259" s="26">
        <v>1500</v>
      </c>
      <c r="V259" s="101">
        <v>1900000000</v>
      </c>
      <c r="W259" s="22">
        <v>1.4879731049644421E-2</v>
      </c>
      <c r="X259" s="68"/>
      <c r="Y259" s="68" t="s">
        <v>683</v>
      </c>
      <c r="Z259" s="74" t="s">
        <v>686</v>
      </c>
    </row>
    <row r="260" spans="1:26" ht="15" customHeight="1" x14ac:dyDescent="0.25">
      <c r="A260" s="62">
        <v>4</v>
      </c>
      <c r="B260" s="68" t="s">
        <v>415</v>
      </c>
      <c r="C260" s="74">
        <v>24051</v>
      </c>
      <c r="D260" s="68" t="s">
        <v>152</v>
      </c>
      <c r="E260" s="74">
        <v>33</v>
      </c>
      <c r="F260" s="80" t="s">
        <v>178</v>
      </c>
      <c r="G260" s="68" t="s">
        <v>154</v>
      </c>
      <c r="H260" s="68" t="s">
        <v>179</v>
      </c>
      <c r="I260" s="68" t="s">
        <v>55</v>
      </c>
      <c r="J260"/>
      <c r="K260" t="s">
        <v>102</v>
      </c>
      <c r="L260" t="s">
        <v>156</v>
      </c>
      <c r="M260" s="80" t="s">
        <v>711</v>
      </c>
      <c r="N260" s="43" t="s">
        <v>181</v>
      </c>
      <c r="O260" s="20">
        <v>100</v>
      </c>
      <c r="P260" s="21">
        <v>643</v>
      </c>
      <c r="Q260" s="22">
        <v>5.2791461412151066E-3</v>
      </c>
      <c r="R260" s="21" t="s">
        <v>36</v>
      </c>
      <c r="S260" s="23">
        <v>2405</v>
      </c>
      <c r="T260" s="24" t="s">
        <v>708</v>
      </c>
      <c r="U260" s="26">
        <v>25</v>
      </c>
      <c r="V260" s="101">
        <v>600000000</v>
      </c>
      <c r="W260" s="22">
        <v>4.6988624367298171E-3</v>
      </c>
      <c r="X260" s="68"/>
      <c r="Y260" s="68" t="s">
        <v>709</v>
      </c>
      <c r="Z260" s="74" t="s">
        <v>680</v>
      </c>
    </row>
    <row r="261" spans="1:26" ht="15" customHeight="1" x14ac:dyDescent="0.25">
      <c r="A261" s="62">
        <v>4</v>
      </c>
      <c r="B261" s="68" t="s">
        <v>415</v>
      </c>
      <c r="C261" s="74">
        <v>24052</v>
      </c>
      <c r="D261" s="68" t="s">
        <v>152</v>
      </c>
      <c r="E261" s="74">
        <v>40</v>
      </c>
      <c r="F261" s="80" t="s">
        <v>173</v>
      </c>
      <c r="G261" s="68" t="s">
        <v>154</v>
      </c>
      <c r="H261" s="68" t="s">
        <v>169</v>
      </c>
      <c r="I261" s="68" t="s">
        <v>31</v>
      </c>
      <c r="J261"/>
      <c r="K261" t="s">
        <v>102</v>
      </c>
      <c r="L261" t="s">
        <v>156</v>
      </c>
      <c r="M261" s="80" t="s">
        <v>707</v>
      </c>
      <c r="N261" s="43" t="s">
        <v>175</v>
      </c>
      <c r="O261" s="20">
        <v>60</v>
      </c>
      <c r="P261" s="21">
        <v>331</v>
      </c>
      <c r="Q261" s="22">
        <v>2.7175697865353039E-3</v>
      </c>
      <c r="R261" s="21" t="s">
        <v>36</v>
      </c>
      <c r="S261" s="23">
        <v>2405</v>
      </c>
      <c r="T261" s="24" t="s">
        <v>708</v>
      </c>
      <c r="U261" s="26">
        <v>15</v>
      </c>
      <c r="V261" s="101">
        <v>635000000</v>
      </c>
      <c r="W261" s="22">
        <v>4.9729627455390567E-3</v>
      </c>
      <c r="X261" s="68"/>
      <c r="Y261" s="68" t="s">
        <v>709</v>
      </c>
      <c r="Z261" s="74" t="s">
        <v>680</v>
      </c>
    </row>
    <row r="262" spans="1:26" ht="15" customHeight="1" x14ac:dyDescent="0.25">
      <c r="A262" s="62">
        <v>4</v>
      </c>
      <c r="B262" s="68" t="s">
        <v>415</v>
      </c>
      <c r="C262" s="74">
        <v>24053</v>
      </c>
      <c r="D262" s="68" t="s">
        <v>152</v>
      </c>
      <c r="E262" s="74">
        <v>38</v>
      </c>
      <c r="F262" s="80" t="s">
        <v>168</v>
      </c>
      <c r="G262" s="68" t="s">
        <v>154</v>
      </c>
      <c r="H262" s="68" t="s">
        <v>169</v>
      </c>
      <c r="I262" s="68" t="s">
        <v>31</v>
      </c>
      <c r="J262"/>
      <c r="K262" t="s">
        <v>102</v>
      </c>
      <c r="L262" t="s">
        <v>156</v>
      </c>
      <c r="M262" s="80" t="s">
        <v>712</v>
      </c>
      <c r="N262" s="43" t="s">
        <v>171</v>
      </c>
      <c r="O262" s="20">
        <v>80</v>
      </c>
      <c r="P262" s="21">
        <v>2205</v>
      </c>
      <c r="Q262" s="22">
        <v>1.810344827586207E-2</v>
      </c>
      <c r="R262" s="21" t="s">
        <v>36</v>
      </c>
      <c r="S262" s="23">
        <v>2405</v>
      </c>
      <c r="T262" s="24" t="s">
        <v>708</v>
      </c>
      <c r="U262" s="26">
        <v>20</v>
      </c>
      <c r="V262" s="101">
        <v>3100000000</v>
      </c>
      <c r="W262" s="22">
        <v>2.4277455923104055E-2</v>
      </c>
      <c r="X262" s="68"/>
      <c r="Y262" s="68" t="s">
        <v>709</v>
      </c>
      <c r="Z262" s="74" t="s">
        <v>680</v>
      </c>
    </row>
    <row r="263" spans="1:26" ht="15" customHeight="1" x14ac:dyDescent="0.25">
      <c r="A263" s="62">
        <v>4</v>
      </c>
      <c r="B263" s="68" t="s">
        <v>415</v>
      </c>
      <c r="C263" s="74">
        <v>24054</v>
      </c>
      <c r="D263" s="68" t="s">
        <v>152</v>
      </c>
      <c r="E263" s="74">
        <v>39</v>
      </c>
      <c r="F263" s="80" t="s">
        <v>176</v>
      </c>
      <c r="G263" s="68" t="s">
        <v>154</v>
      </c>
      <c r="H263" s="68" t="s">
        <v>169</v>
      </c>
      <c r="I263" s="68" t="s">
        <v>31</v>
      </c>
      <c r="J263"/>
      <c r="K263" t="s">
        <v>102</v>
      </c>
      <c r="L263" t="s">
        <v>156</v>
      </c>
      <c r="M263" s="80" t="s">
        <v>710</v>
      </c>
      <c r="N263" s="43" t="s">
        <v>165</v>
      </c>
      <c r="O263" s="20">
        <v>1480</v>
      </c>
      <c r="P263" s="21">
        <v>722</v>
      </c>
      <c r="Q263" s="22">
        <v>5.9277504105090311E-3</v>
      </c>
      <c r="R263" s="21" t="s">
        <v>36</v>
      </c>
      <c r="S263" s="23">
        <v>2405</v>
      </c>
      <c r="T263" s="24" t="s">
        <v>708</v>
      </c>
      <c r="U263" s="26">
        <v>370</v>
      </c>
      <c r="V263" s="101">
        <v>750000000</v>
      </c>
      <c r="W263" s="22">
        <v>5.8735780459122713E-3</v>
      </c>
      <c r="X263" s="68"/>
      <c r="Y263" s="68" t="s">
        <v>709</v>
      </c>
      <c r="Z263" s="74" t="s">
        <v>680</v>
      </c>
    </row>
    <row r="264" spans="1:26" ht="15" customHeight="1" x14ac:dyDescent="0.25">
      <c r="A264" s="62">
        <v>4</v>
      </c>
      <c r="B264" s="68" t="s">
        <v>415</v>
      </c>
      <c r="C264" s="74">
        <v>24091</v>
      </c>
      <c r="D264" s="68" t="s">
        <v>342</v>
      </c>
      <c r="E264" s="74">
        <v>98</v>
      </c>
      <c r="F264" s="80" t="s">
        <v>368</v>
      </c>
      <c r="G264" s="68" t="s">
        <v>369</v>
      </c>
      <c r="H264" s="68" t="s">
        <v>370</v>
      </c>
      <c r="I264" s="68" t="s">
        <v>31</v>
      </c>
      <c r="J264"/>
      <c r="K264" t="s">
        <v>347</v>
      </c>
      <c r="L264" t="s">
        <v>371</v>
      </c>
      <c r="M264" s="80" t="s">
        <v>713</v>
      </c>
      <c r="N264" s="43" t="s">
        <v>165</v>
      </c>
      <c r="O264" s="20">
        <v>2600</v>
      </c>
      <c r="P264" s="21">
        <v>1519</v>
      </c>
      <c r="Q264" s="22">
        <v>1.2471264367816093E-2</v>
      </c>
      <c r="R264" s="21" t="s">
        <v>36</v>
      </c>
      <c r="S264" s="23">
        <v>2409</v>
      </c>
      <c r="T264" s="24" t="s">
        <v>714</v>
      </c>
      <c r="U264" s="26">
        <v>650</v>
      </c>
      <c r="V264" s="101">
        <v>1600000000</v>
      </c>
      <c r="W264" s="22">
        <v>1.2530299831279512E-2</v>
      </c>
      <c r="X264" s="68"/>
      <c r="Y264" s="68" t="s">
        <v>683</v>
      </c>
      <c r="Z264" s="74" t="s">
        <v>680</v>
      </c>
    </row>
    <row r="265" spans="1:26" ht="15" customHeight="1" x14ac:dyDescent="0.25">
      <c r="A265" s="62">
        <v>4</v>
      </c>
      <c r="B265" s="68" t="s">
        <v>415</v>
      </c>
      <c r="C265" s="74">
        <v>24092</v>
      </c>
      <c r="D265" s="68" t="s">
        <v>342</v>
      </c>
      <c r="E265" s="74">
        <v>99</v>
      </c>
      <c r="F265" s="80" t="s">
        <v>377</v>
      </c>
      <c r="G265" s="68" t="s">
        <v>369</v>
      </c>
      <c r="H265" s="68" t="s">
        <v>378</v>
      </c>
      <c r="I265" s="68" t="s">
        <v>55</v>
      </c>
      <c r="J265"/>
      <c r="K265" t="s">
        <v>347</v>
      </c>
      <c r="L265" t="s">
        <v>371</v>
      </c>
      <c r="M265" s="80" t="s">
        <v>715</v>
      </c>
      <c r="N265" s="43" t="s">
        <v>380</v>
      </c>
      <c r="O265" s="20">
        <v>100</v>
      </c>
      <c r="P265" s="21">
        <v>823</v>
      </c>
      <c r="Q265" s="22">
        <v>6.7569786535303777E-3</v>
      </c>
      <c r="R265" s="21" t="s">
        <v>36</v>
      </c>
      <c r="S265" s="23">
        <v>2409</v>
      </c>
      <c r="T265" s="24" t="s">
        <v>714</v>
      </c>
      <c r="U265" s="26">
        <v>25</v>
      </c>
      <c r="V265" s="101">
        <v>1000000000</v>
      </c>
      <c r="W265" s="22">
        <v>7.8314373945496951E-3</v>
      </c>
      <c r="X265" s="68"/>
      <c r="Y265" s="68" t="s">
        <v>683</v>
      </c>
      <c r="Z265" s="74" t="s">
        <v>680</v>
      </c>
    </row>
    <row r="266" spans="1:26" ht="15" customHeight="1" x14ac:dyDescent="0.25">
      <c r="A266" s="62">
        <v>4</v>
      </c>
      <c r="B266" s="68" t="s">
        <v>415</v>
      </c>
      <c r="C266" s="74">
        <v>24093</v>
      </c>
      <c r="D266" s="68" t="s">
        <v>342</v>
      </c>
      <c r="E266" s="74">
        <v>97</v>
      </c>
      <c r="F266" s="80" t="s">
        <v>381</v>
      </c>
      <c r="G266" s="68" t="s">
        <v>369</v>
      </c>
      <c r="H266" s="68" t="s">
        <v>382</v>
      </c>
      <c r="I266" s="68" t="s">
        <v>31</v>
      </c>
      <c r="J266"/>
      <c r="K266" t="s">
        <v>347</v>
      </c>
      <c r="L266" t="s">
        <v>371</v>
      </c>
      <c r="M266" s="80" t="s">
        <v>716</v>
      </c>
      <c r="N266" s="43" t="s">
        <v>384</v>
      </c>
      <c r="O266" s="20">
        <v>200</v>
      </c>
      <c r="P266" s="21">
        <v>1519</v>
      </c>
      <c r="Q266" s="22">
        <v>1.2471264367816093E-2</v>
      </c>
      <c r="R266" s="21" t="s">
        <v>36</v>
      </c>
      <c r="S266" s="23">
        <v>2409</v>
      </c>
      <c r="T266" s="24" t="s">
        <v>714</v>
      </c>
      <c r="U266" s="26">
        <v>50</v>
      </c>
      <c r="V266" s="101">
        <v>1600000000</v>
      </c>
      <c r="W266" s="22">
        <v>1.2530299831279512E-2</v>
      </c>
      <c r="X266" s="68"/>
      <c r="Y266" s="68" t="s">
        <v>683</v>
      </c>
      <c r="Z266" s="74" t="s">
        <v>686</v>
      </c>
    </row>
    <row r="267" spans="1:26" ht="15" customHeight="1" x14ac:dyDescent="0.25">
      <c r="A267" s="62">
        <v>4</v>
      </c>
      <c r="B267" s="68" t="s">
        <v>415</v>
      </c>
      <c r="C267" s="74">
        <v>24811</v>
      </c>
      <c r="D267" s="68" t="s">
        <v>182</v>
      </c>
      <c r="E267" s="74">
        <v>43</v>
      </c>
      <c r="F267" s="80" t="s">
        <v>192</v>
      </c>
      <c r="G267" s="68" t="s">
        <v>128</v>
      </c>
      <c r="H267" s="68" t="s">
        <v>184</v>
      </c>
      <c r="I267" s="68" t="s">
        <v>31</v>
      </c>
      <c r="J267"/>
      <c r="K267" t="s">
        <v>102</v>
      </c>
      <c r="L267" t="s">
        <v>185</v>
      </c>
      <c r="M267" s="80" t="s">
        <v>720</v>
      </c>
      <c r="N267" s="43" t="s">
        <v>80</v>
      </c>
      <c r="O267" s="20">
        <v>2400</v>
      </c>
      <c r="P267" s="21">
        <v>210</v>
      </c>
      <c r="Q267" s="22">
        <v>1.7241379310344827E-3</v>
      </c>
      <c r="R267" s="21" t="s">
        <v>36</v>
      </c>
      <c r="S267" s="23">
        <v>2481</v>
      </c>
      <c r="T267" s="24" t="s">
        <v>718</v>
      </c>
      <c r="U267" s="26">
        <v>600</v>
      </c>
      <c r="V267" s="101">
        <v>210000000</v>
      </c>
      <c r="W267" s="22">
        <v>1.6446018528554361E-3</v>
      </c>
      <c r="X267" s="68"/>
      <c r="Y267" s="68" t="s">
        <v>683</v>
      </c>
      <c r="Z267" s="74" t="s">
        <v>680</v>
      </c>
    </row>
    <row r="268" spans="1:26" ht="15" customHeight="1" x14ac:dyDescent="0.25">
      <c r="A268" s="62">
        <v>4</v>
      </c>
      <c r="B268" s="68" t="s">
        <v>415</v>
      </c>
      <c r="C268" s="74">
        <v>24812</v>
      </c>
      <c r="D268" s="68" t="s">
        <v>182</v>
      </c>
      <c r="E268" s="74">
        <v>44</v>
      </c>
      <c r="F268" s="80" t="s">
        <v>189</v>
      </c>
      <c r="G268" s="68" t="s">
        <v>128</v>
      </c>
      <c r="H268" s="68" t="s">
        <v>184</v>
      </c>
      <c r="I268" s="68" t="s">
        <v>31</v>
      </c>
      <c r="J268"/>
      <c r="K268" t="s">
        <v>102</v>
      </c>
      <c r="L268" t="s">
        <v>185</v>
      </c>
      <c r="M268" s="80" t="s">
        <v>717</v>
      </c>
      <c r="N268" s="43" t="s">
        <v>191</v>
      </c>
      <c r="O268" s="20">
        <v>10000</v>
      </c>
      <c r="P268" s="21">
        <v>702</v>
      </c>
      <c r="Q268" s="22">
        <v>5.763546798029557E-3</v>
      </c>
      <c r="R268" s="21" t="s">
        <v>36</v>
      </c>
      <c r="S268" s="23">
        <v>2481</v>
      </c>
      <c r="T268" s="24" t="s">
        <v>718</v>
      </c>
      <c r="U268" s="26">
        <v>2500</v>
      </c>
      <c r="V268" s="101">
        <v>750000000</v>
      </c>
      <c r="W268" s="22">
        <v>5.8735780459122713E-3</v>
      </c>
      <c r="X268" s="68"/>
      <c r="Y268" s="68" t="s">
        <v>683</v>
      </c>
      <c r="Z268" s="74" t="s">
        <v>680</v>
      </c>
    </row>
    <row r="269" spans="1:26" ht="15" customHeight="1" x14ac:dyDescent="0.25">
      <c r="A269" s="62">
        <v>4</v>
      </c>
      <c r="B269" s="68" t="s">
        <v>415</v>
      </c>
      <c r="C269" s="74">
        <v>24813</v>
      </c>
      <c r="D269" s="68" t="s">
        <v>182</v>
      </c>
      <c r="E269" s="74">
        <v>45</v>
      </c>
      <c r="F269" s="80" t="s">
        <v>183</v>
      </c>
      <c r="G269" s="68" t="s">
        <v>128</v>
      </c>
      <c r="H269" s="68" t="s">
        <v>184</v>
      </c>
      <c r="I269" s="68" t="s">
        <v>31</v>
      </c>
      <c r="J269"/>
      <c r="K269" t="s">
        <v>102</v>
      </c>
      <c r="L269" t="s">
        <v>185</v>
      </c>
      <c r="M269" s="80" t="s">
        <v>719</v>
      </c>
      <c r="N269" s="43" t="s">
        <v>187</v>
      </c>
      <c r="O269" s="20">
        <v>15000</v>
      </c>
      <c r="P269" s="21">
        <v>912</v>
      </c>
      <c r="Q269" s="22">
        <v>7.4876847290640397E-3</v>
      </c>
      <c r="R269" s="21" t="s">
        <v>36</v>
      </c>
      <c r="S269" s="23">
        <v>2481</v>
      </c>
      <c r="T269" s="24" t="s">
        <v>718</v>
      </c>
      <c r="U269" s="26">
        <v>3750</v>
      </c>
      <c r="V269" s="101">
        <v>950000000</v>
      </c>
      <c r="W269" s="22">
        <v>7.4398655248222104E-3</v>
      </c>
      <c r="X269" s="68"/>
      <c r="Y269" s="68" t="s">
        <v>683</v>
      </c>
      <c r="Z269" s="74" t="s">
        <v>680</v>
      </c>
    </row>
    <row r="270" spans="1:26" ht="15" customHeight="1" x14ac:dyDescent="0.25">
      <c r="A270" s="64">
        <v>4</v>
      </c>
      <c r="B270" s="70" t="s">
        <v>415</v>
      </c>
      <c r="C270" s="75">
        <v>24951</v>
      </c>
      <c r="D270" s="70" t="s">
        <v>152</v>
      </c>
      <c r="E270" s="75">
        <v>36</v>
      </c>
      <c r="F270" s="82" t="s">
        <v>163</v>
      </c>
      <c r="G270" s="70" t="s">
        <v>154</v>
      </c>
      <c r="H270" s="70" t="s">
        <v>155</v>
      </c>
      <c r="I270" s="70" t="s">
        <v>31</v>
      </c>
      <c r="J270" s="50"/>
      <c r="K270" s="50" t="s">
        <v>102</v>
      </c>
      <c r="L270" s="50" t="s">
        <v>156</v>
      </c>
      <c r="M270" s="82" t="s">
        <v>725</v>
      </c>
      <c r="N270" s="51" t="s">
        <v>165</v>
      </c>
      <c r="O270" s="88">
        <v>6400</v>
      </c>
      <c r="P270" s="91">
        <v>1072</v>
      </c>
      <c r="Q270" s="30">
        <v>8.8013136288998366E-3</v>
      </c>
      <c r="R270" s="91" t="s">
        <v>36</v>
      </c>
      <c r="S270" s="95">
        <v>2495</v>
      </c>
      <c r="T270" s="98" t="s">
        <v>722</v>
      </c>
      <c r="U270" s="104">
        <v>1600</v>
      </c>
      <c r="V270" s="105">
        <v>1000000000</v>
      </c>
      <c r="W270" s="22">
        <v>7.8314373945496951E-3</v>
      </c>
      <c r="X270" s="70"/>
      <c r="Y270" s="70"/>
      <c r="Z270" s="75" t="s">
        <v>686</v>
      </c>
    </row>
    <row r="271" spans="1:26" ht="15" customHeight="1" x14ac:dyDescent="0.25">
      <c r="A271" s="64">
        <v>4</v>
      </c>
      <c r="B271" s="70" t="s">
        <v>415</v>
      </c>
      <c r="C271" s="75">
        <v>24952</v>
      </c>
      <c r="D271" s="70" t="s">
        <v>152</v>
      </c>
      <c r="E271" s="75">
        <v>37</v>
      </c>
      <c r="F271" s="82" t="s">
        <v>166</v>
      </c>
      <c r="G271" s="70" t="s">
        <v>154</v>
      </c>
      <c r="H271" s="70" t="s">
        <v>155</v>
      </c>
      <c r="I271" s="70" t="s">
        <v>31</v>
      </c>
      <c r="J271" s="50"/>
      <c r="K271" s="50" t="s">
        <v>102</v>
      </c>
      <c r="L271" s="50" t="s">
        <v>156</v>
      </c>
      <c r="M271" s="82" t="s">
        <v>724</v>
      </c>
      <c r="N271" s="51" t="s">
        <v>59</v>
      </c>
      <c r="O271" s="88">
        <v>4000</v>
      </c>
      <c r="P271" s="91">
        <v>929</v>
      </c>
      <c r="Q271" s="30">
        <v>7.627257799671593E-3</v>
      </c>
      <c r="R271" s="91" t="s">
        <v>36</v>
      </c>
      <c r="S271" s="95">
        <v>2495</v>
      </c>
      <c r="T271" s="98" t="s">
        <v>722</v>
      </c>
      <c r="U271" s="104">
        <v>1000</v>
      </c>
      <c r="V271" s="105">
        <v>1300000000</v>
      </c>
      <c r="W271" s="22">
        <v>1.0180868612914604E-2</v>
      </c>
      <c r="X271" s="70"/>
      <c r="Y271" s="70"/>
      <c r="Z271" s="75" t="s">
        <v>686</v>
      </c>
    </row>
    <row r="272" spans="1:26" ht="15" customHeight="1" x14ac:dyDescent="0.25">
      <c r="A272" s="62">
        <v>4</v>
      </c>
      <c r="B272" s="68" t="s">
        <v>415</v>
      </c>
      <c r="C272" s="74">
        <v>24953</v>
      </c>
      <c r="D272" s="68" t="s">
        <v>152</v>
      </c>
      <c r="E272" s="74">
        <v>34</v>
      </c>
      <c r="F272" s="80" t="s">
        <v>160</v>
      </c>
      <c r="G272" s="68" t="s">
        <v>154</v>
      </c>
      <c r="H272" s="68" t="s">
        <v>155</v>
      </c>
      <c r="I272" s="68" t="s">
        <v>31</v>
      </c>
      <c r="J272"/>
      <c r="K272" t="s">
        <v>102</v>
      </c>
      <c r="L272" t="s">
        <v>156</v>
      </c>
      <c r="M272" s="80" t="s">
        <v>721</v>
      </c>
      <c r="N272" s="43" t="s">
        <v>162</v>
      </c>
      <c r="O272" s="20">
        <v>120</v>
      </c>
      <c r="P272" s="21">
        <v>715</v>
      </c>
      <c r="Q272" s="22">
        <v>5.8702791461412154E-3</v>
      </c>
      <c r="R272" s="21" t="s">
        <v>36</v>
      </c>
      <c r="S272" s="23">
        <v>2495</v>
      </c>
      <c r="T272" s="24" t="s">
        <v>722</v>
      </c>
      <c r="U272" s="26">
        <v>3300</v>
      </c>
      <c r="V272" s="101">
        <v>1700000000</v>
      </c>
      <c r="W272" s="22">
        <v>1.3313443570734482E-2</v>
      </c>
      <c r="X272" s="68"/>
      <c r="Y272" s="68"/>
      <c r="Z272" s="74" t="s">
        <v>680</v>
      </c>
    </row>
    <row r="273" spans="1:26" ht="15" customHeight="1" x14ac:dyDescent="0.25">
      <c r="A273" s="62">
        <v>4</v>
      </c>
      <c r="B273" s="68" t="s">
        <v>415</v>
      </c>
      <c r="C273" s="74">
        <v>24954</v>
      </c>
      <c r="D273" s="68" t="s">
        <v>152</v>
      </c>
      <c r="E273" s="74">
        <v>35</v>
      </c>
      <c r="F273" s="80" t="s">
        <v>153</v>
      </c>
      <c r="G273" s="68" t="s">
        <v>154</v>
      </c>
      <c r="H273" s="68" t="s">
        <v>155</v>
      </c>
      <c r="I273" s="68" t="s">
        <v>31</v>
      </c>
      <c r="J273"/>
      <c r="K273" t="s">
        <v>102</v>
      </c>
      <c r="L273" t="s">
        <v>156</v>
      </c>
      <c r="M273" s="80" t="s">
        <v>723</v>
      </c>
      <c r="N273" s="43" t="s">
        <v>158</v>
      </c>
      <c r="O273" s="20">
        <v>13200</v>
      </c>
      <c r="P273" s="21">
        <v>1429</v>
      </c>
      <c r="Q273" s="22">
        <v>1.1732348111658457E-2</v>
      </c>
      <c r="R273" s="21" t="s">
        <v>36</v>
      </c>
      <c r="S273" s="23">
        <v>2495</v>
      </c>
      <c r="T273" s="24" t="s">
        <v>722</v>
      </c>
      <c r="U273" s="26">
        <v>30</v>
      </c>
      <c r="V273" s="101">
        <v>700000000</v>
      </c>
      <c r="W273" s="22">
        <v>5.4820061761847866E-3</v>
      </c>
      <c r="X273" s="68"/>
      <c r="Y273" s="68"/>
      <c r="Z273" s="74" t="s">
        <v>686</v>
      </c>
    </row>
    <row r="274" spans="1:26" ht="15" customHeight="1" x14ac:dyDescent="0.25">
      <c r="A274" s="62">
        <v>4</v>
      </c>
      <c r="B274" s="68" t="s">
        <v>415</v>
      </c>
      <c r="C274" s="74">
        <v>25021</v>
      </c>
      <c r="D274" s="68" t="s">
        <v>182</v>
      </c>
      <c r="E274" s="74">
        <v>71</v>
      </c>
      <c r="F274" s="80" t="s">
        <v>277</v>
      </c>
      <c r="G274" s="68" t="s">
        <v>273</v>
      </c>
      <c r="H274" s="68" t="s">
        <v>274</v>
      </c>
      <c r="I274" s="68" t="s">
        <v>31</v>
      </c>
      <c r="J274"/>
      <c r="K274" t="s">
        <v>258</v>
      </c>
      <c r="L274" t="s">
        <v>268</v>
      </c>
      <c r="M274" s="80" t="s">
        <v>730</v>
      </c>
      <c r="N274" s="43" t="s">
        <v>279</v>
      </c>
      <c r="O274" s="20">
        <v>1000</v>
      </c>
      <c r="P274" s="21">
        <v>123</v>
      </c>
      <c r="Q274" s="22">
        <v>1.0098522167487686E-3</v>
      </c>
      <c r="R274" s="21" t="s">
        <v>36</v>
      </c>
      <c r="S274" s="23">
        <v>2502</v>
      </c>
      <c r="T274" s="24" t="s">
        <v>727</v>
      </c>
      <c r="U274" s="26">
        <v>250</v>
      </c>
      <c r="V274" s="101">
        <v>130000000</v>
      </c>
      <c r="W274" s="22">
        <v>1.0180868612914603E-3</v>
      </c>
      <c r="X274" s="68"/>
      <c r="Y274" s="68" t="s">
        <v>683</v>
      </c>
      <c r="Z274" s="74" t="s">
        <v>680</v>
      </c>
    </row>
    <row r="275" spans="1:26" ht="15" customHeight="1" x14ac:dyDescent="0.25">
      <c r="A275" s="62">
        <v>4</v>
      </c>
      <c r="B275" s="68" t="s">
        <v>415</v>
      </c>
      <c r="C275" s="74">
        <v>25024</v>
      </c>
      <c r="D275" s="68" t="s">
        <v>292</v>
      </c>
      <c r="E275" s="74">
        <v>76</v>
      </c>
      <c r="F275" s="80" t="s">
        <v>293</v>
      </c>
      <c r="G275" s="68" t="s">
        <v>273</v>
      </c>
      <c r="H275" s="68" t="s">
        <v>294</v>
      </c>
      <c r="I275" s="68" t="s">
        <v>31</v>
      </c>
      <c r="J275"/>
      <c r="K275" t="s">
        <v>258</v>
      </c>
      <c r="L275" t="s">
        <v>268</v>
      </c>
      <c r="M275" s="80" t="s">
        <v>726</v>
      </c>
      <c r="N275" s="43" t="s">
        <v>296</v>
      </c>
      <c r="O275" s="20">
        <v>6000</v>
      </c>
      <c r="P275" s="21">
        <v>1398</v>
      </c>
      <c r="Q275" s="22">
        <v>1.147783251231527E-2</v>
      </c>
      <c r="R275" s="21" t="s">
        <v>36</v>
      </c>
      <c r="S275" s="23">
        <v>2502</v>
      </c>
      <c r="T275" s="24" t="s">
        <v>727</v>
      </c>
      <c r="U275" s="26">
        <v>1500</v>
      </c>
      <c r="V275" s="101">
        <v>1800000000</v>
      </c>
      <c r="W275" s="22">
        <v>1.4096587310189451E-2</v>
      </c>
      <c r="X275" s="68"/>
      <c r="Y275" s="68" t="s">
        <v>683</v>
      </c>
      <c r="Z275" s="74" t="s">
        <v>680</v>
      </c>
    </row>
    <row r="276" spans="1:26" ht="15" customHeight="1" x14ac:dyDescent="0.25">
      <c r="A276" s="62">
        <v>4</v>
      </c>
      <c r="B276" s="68" t="s">
        <v>415</v>
      </c>
      <c r="C276" s="74">
        <v>25025</v>
      </c>
      <c r="D276" s="68" t="s">
        <v>182</v>
      </c>
      <c r="E276" s="74">
        <v>68</v>
      </c>
      <c r="F276" s="80" t="s">
        <v>297</v>
      </c>
      <c r="G276" s="68" t="s">
        <v>273</v>
      </c>
      <c r="H276" s="68" t="s">
        <v>274</v>
      </c>
      <c r="I276" s="68" t="s">
        <v>31</v>
      </c>
      <c r="J276"/>
      <c r="K276" t="s">
        <v>258</v>
      </c>
      <c r="L276" t="s">
        <v>268</v>
      </c>
      <c r="M276" s="80" t="s">
        <v>728</v>
      </c>
      <c r="N276" s="43" t="s">
        <v>299</v>
      </c>
      <c r="O276" s="20">
        <v>160</v>
      </c>
      <c r="P276" s="21">
        <v>410</v>
      </c>
      <c r="Q276" s="22">
        <v>3.3661740558292284E-3</v>
      </c>
      <c r="R276" s="21" t="s">
        <v>201</v>
      </c>
      <c r="S276" s="23">
        <v>2502</v>
      </c>
      <c r="T276" s="24" t="s">
        <v>727</v>
      </c>
      <c r="U276" s="26">
        <v>160</v>
      </c>
      <c r="V276" s="101">
        <v>350000000</v>
      </c>
      <c r="W276" s="22">
        <v>2.7410030880923933E-3</v>
      </c>
      <c r="X276" s="68"/>
      <c r="Y276" s="68" t="s">
        <v>683</v>
      </c>
      <c r="Z276" s="74" t="s">
        <v>680</v>
      </c>
    </row>
    <row r="277" spans="1:26" ht="15" customHeight="1" x14ac:dyDescent="0.25">
      <c r="A277" s="62">
        <v>4</v>
      </c>
      <c r="B277" s="68" t="s">
        <v>415</v>
      </c>
      <c r="C277" s="74">
        <v>25027</v>
      </c>
      <c r="D277" s="68" t="s">
        <v>182</v>
      </c>
      <c r="E277" s="74">
        <v>70</v>
      </c>
      <c r="F277" s="80" t="s">
        <v>283</v>
      </c>
      <c r="G277" s="68" t="s">
        <v>273</v>
      </c>
      <c r="H277" s="68" t="s">
        <v>274</v>
      </c>
      <c r="I277" s="68" t="s">
        <v>31</v>
      </c>
      <c r="J277"/>
      <c r="K277" t="s">
        <v>258</v>
      </c>
      <c r="L277" t="s">
        <v>268</v>
      </c>
      <c r="M277" s="80" t="s">
        <v>731</v>
      </c>
      <c r="N277" s="43" t="s">
        <v>285</v>
      </c>
      <c r="O277" s="20">
        <v>2000</v>
      </c>
      <c r="P277" s="21">
        <v>191</v>
      </c>
      <c r="Q277" s="22">
        <v>1.5681444991789818E-3</v>
      </c>
      <c r="R277" s="21" t="s">
        <v>201</v>
      </c>
      <c r="S277" s="23">
        <v>2502</v>
      </c>
      <c r="T277" s="24" t="s">
        <v>727</v>
      </c>
      <c r="U277" s="26">
        <v>2000</v>
      </c>
      <c r="V277" s="101">
        <v>200000000</v>
      </c>
      <c r="W277" s="22">
        <v>1.566287478909939E-3</v>
      </c>
      <c r="X277" s="68"/>
      <c r="Y277" s="68" t="s">
        <v>683</v>
      </c>
      <c r="Z277" s="74" t="s">
        <v>686</v>
      </c>
    </row>
    <row r="278" spans="1:26" ht="15" customHeight="1" x14ac:dyDescent="0.25">
      <c r="A278" s="62">
        <v>4</v>
      </c>
      <c r="B278" s="68" t="s">
        <v>415</v>
      </c>
      <c r="C278" s="74">
        <v>25061</v>
      </c>
      <c r="D278" s="68" t="s">
        <v>137</v>
      </c>
      <c r="E278" s="74">
        <v>49</v>
      </c>
      <c r="F278" s="80" t="s">
        <v>497</v>
      </c>
      <c r="G278" s="68" t="s">
        <v>195</v>
      </c>
      <c r="H278" s="68" t="s">
        <v>498</v>
      </c>
      <c r="I278" s="68" t="s">
        <v>55</v>
      </c>
      <c r="J278" t="s">
        <v>197</v>
      </c>
      <c r="K278" t="s">
        <v>102</v>
      </c>
      <c r="L278" t="s">
        <v>499</v>
      </c>
      <c r="M278" s="80" t="s">
        <v>732</v>
      </c>
      <c r="N278" s="43" t="s">
        <v>501</v>
      </c>
      <c r="O278" s="20">
        <v>300</v>
      </c>
      <c r="P278" s="21">
        <v>532</v>
      </c>
      <c r="Q278" s="22">
        <v>4.3678160919540226E-3</v>
      </c>
      <c r="R278" s="21" t="s">
        <v>36</v>
      </c>
      <c r="S278" s="23">
        <v>2506</v>
      </c>
      <c r="T278" s="24" t="s">
        <v>733</v>
      </c>
      <c r="U278" s="26">
        <v>75</v>
      </c>
      <c r="V278" s="101">
        <v>200000000</v>
      </c>
      <c r="W278" s="22">
        <v>1.566287478909939E-3</v>
      </c>
      <c r="X278" s="68"/>
      <c r="Y278" s="68" t="s">
        <v>734</v>
      </c>
      <c r="Z278" s="74" t="s">
        <v>686</v>
      </c>
    </row>
    <row r="279" spans="1:26" ht="15" customHeight="1" x14ac:dyDescent="0.25">
      <c r="A279" s="62">
        <v>4</v>
      </c>
      <c r="B279" s="68" t="s">
        <v>415</v>
      </c>
      <c r="C279" s="74">
        <v>26011</v>
      </c>
      <c r="D279" s="68" t="s">
        <v>342</v>
      </c>
      <c r="E279" s="74">
        <v>14</v>
      </c>
      <c r="F279" s="80" t="s">
        <v>457</v>
      </c>
      <c r="G279" s="68" t="s">
        <v>29</v>
      </c>
      <c r="H279" s="68" t="s">
        <v>458</v>
      </c>
      <c r="I279" s="68" t="s">
        <v>31</v>
      </c>
      <c r="J279"/>
      <c r="K279" t="s">
        <v>32</v>
      </c>
      <c r="L279" t="s">
        <v>86</v>
      </c>
      <c r="M279" s="80" t="s">
        <v>735</v>
      </c>
      <c r="N279" s="43" t="s">
        <v>460</v>
      </c>
      <c r="O279" s="20">
        <v>16</v>
      </c>
      <c r="P279" s="21">
        <v>1762</v>
      </c>
      <c r="Q279" s="22">
        <v>1.4466338259441708E-2</v>
      </c>
      <c r="R279" s="21" t="s">
        <v>36</v>
      </c>
      <c r="S279" s="23">
        <v>2601</v>
      </c>
      <c r="T279" s="24" t="s">
        <v>736</v>
      </c>
      <c r="U279" s="26">
        <v>4</v>
      </c>
      <c r="V279" s="101">
        <v>2000000000</v>
      </c>
      <c r="W279" s="22">
        <v>1.566287478909939E-2</v>
      </c>
      <c r="X279" s="68"/>
      <c r="Y279" s="68" t="s">
        <v>683</v>
      </c>
      <c r="Z279" s="74" t="s">
        <v>686</v>
      </c>
    </row>
    <row r="280" spans="1:26" ht="15" customHeight="1" x14ac:dyDescent="0.25">
      <c r="A280" s="62">
        <v>4</v>
      </c>
      <c r="B280" s="68" t="s">
        <v>415</v>
      </c>
      <c r="C280" s="74">
        <v>26061</v>
      </c>
      <c r="D280" s="68" t="s">
        <v>141</v>
      </c>
      <c r="E280" s="74">
        <v>30</v>
      </c>
      <c r="F280" s="80" t="s">
        <v>142</v>
      </c>
      <c r="G280" s="68" t="s">
        <v>128</v>
      </c>
      <c r="H280" s="68" t="s">
        <v>143</v>
      </c>
      <c r="I280" s="68" t="s">
        <v>31</v>
      </c>
      <c r="J280"/>
      <c r="K280" t="s">
        <v>102</v>
      </c>
      <c r="L280" t="s">
        <v>144</v>
      </c>
      <c r="M280" s="80" t="s">
        <v>740</v>
      </c>
      <c r="N280" s="43" t="s">
        <v>43</v>
      </c>
      <c r="O280" s="20">
        <v>4</v>
      </c>
      <c r="P280" s="21">
        <v>257</v>
      </c>
      <c r="Q280" s="22">
        <v>2.1100164203612481E-3</v>
      </c>
      <c r="R280" s="21" t="s">
        <v>36</v>
      </c>
      <c r="S280" s="23">
        <v>2606</v>
      </c>
      <c r="T280" s="24" t="s">
        <v>738</v>
      </c>
      <c r="U280" s="26">
        <v>1</v>
      </c>
      <c r="V280" s="101">
        <v>250000000</v>
      </c>
      <c r="W280" s="22">
        <v>1.9578593486374238E-3</v>
      </c>
      <c r="X280" s="68"/>
      <c r="Y280" s="68" t="s">
        <v>683</v>
      </c>
      <c r="Z280" s="74" t="s">
        <v>680</v>
      </c>
    </row>
    <row r="281" spans="1:26" ht="15" customHeight="1" x14ac:dyDescent="0.25">
      <c r="A281" s="62">
        <v>4</v>
      </c>
      <c r="B281" s="68" t="s">
        <v>415</v>
      </c>
      <c r="C281" s="74">
        <v>26062</v>
      </c>
      <c r="D281" s="68" t="s">
        <v>141</v>
      </c>
      <c r="E281" s="74">
        <v>32</v>
      </c>
      <c r="F281" s="80" t="s">
        <v>147</v>
      </c>
      <c r="G281" s="68" t="s">
        <v>128</v>
      </c>
      <c r="H281" s="68" t="s">
        <v>143</v>
      </c>
      <c r="I281" s="68" t="s">
        <v>31</v>
      </c>
      <c r="J281"/>
      <c r="K281" t="s">
        <v>102</v>
      </c>
      <c r="L281" t="s">
        <v>144</v>
      </c>
      <c r="M281" s="80" t="s">
        <v>739</v>
      </c>
      <c r="N281" s="43" t="s">
        <v>40</v>
      </c>
      <c r="O281" s="20">
        <v>4</v>
      </c>
      <c r="P281" s="21">
        <v>257</v>
      </c>
      <c r="Q281" s="22">
        <v>2.1100164203612481E-3</v>
      </c>
      <c r="R281" s="21" t="s">
        <v>36</v>
      </c>
      <c r="S281" s="23">
        <v>2606</v>
      </c>
      <c r="T281" s="24" t="s">
        <v>738</v>
      </c>
      <c r="U281" s="26">
        <v>1</v>
      </c>
      <c r="V281" s="101">
        <v>250000000</v>
      </c>
      <c r="W281" s="22">
        <v>1.9578593486374238E-3</v>
      </c>
      <c r="X281" s="68"/>
      <c r="Y281" s="68" t="s">
        <v>683</v>
      </c>
      <c r="Z281" s="74" t="s">
        <v>680</v>
      </c>
    </row>
    <row r="282" spans="1:26" ht="15" customHeight="1" x14ac:dyDescent="0.25">
      <c r="A282" s="62">
        <v>4</v>
      </c>
      <c r="B282" s="68" t="s">
        <v>415</v>
      </c>
      <c r="C282" s="74">
        <v>26063</v>
      </c>
      <c r="D282" s="68" t="s">
        <v>141</v>
      </c>
      <c r="E282" s="74">
        <v>31</v>
      </c>
      <c r="F282" s="80" t="s">
        <v>149</v>
      </c>
      <c r="G282" s="68" t="s">
        <v>128</v>
      </c>
      <c r="H282" s="68" t="s">
        <v>143</v>
      </c>
      <c r="I282" s="68" t="s">
        <v>31</v>
      </c>
      <c r="J282"/>
      <c r="K282" t="s">
        <v>102</v>
      </c>
      <c r="L282" t="s">
        <v>144</v>
      </c>
      <c r="M282" s="80" t="s">
        <v>737</v>
      </c>
      <c r="N282" s="43" t="s">
        <v>151</v>
      </c>
      <c r="O282" s="20">
        <v>4</v>
      </c>
      <c r="P282" s="21">
        <v>373</v>
      </c>
      <c r="Q282" s="22">
        <v>3.0623973727422005E-3</v>
      </c>
      <c r="R282" s="21" t="s">
        <v>36</v>
      </c>
      <c r="S282" s="23">
        <v>2606</v>
      </c>
      <c r="T282" s="24" t="s">
        <v>738</v>
      </c>
      <c r="U282" s="26">
        <v>1</v>
      </c>
      <c r="V282" s="101">
        <v>350000000</v>
      </c>
      <c r="W282" s="22">
        <v>2.7410030880923933E-3</v>
      </c>
      <c r="X282" s="68"/>
      <c r="Y282" s="68" t="s">
        <v>683</v>
      </c>
      <c r="Z282" s="74" t="s">
        <v>680</v>
      </c>
    </row>
    <row r="283" spans="1:26" ht="15" customHeight="1" x14ac:dyDescent="0.25">
      <c r="A283" s="62">
        <v>4</v>
      </c>
      <c r="B283" s="68" t="s">
        <v>415</v>
      </c>
      <c r="C283" s="74">
        <v>26081</v>
      </c>
      <c r="D283" s="68" t="s">
        <v>227</v>
      </c>
      <c r="E283" s="74">
        <v>58</v>
      </c>
      <c r="F283" s="80" t="s">
        <v>246</v>
      </c>
      <c r="G283" s="68" t="s">
        <v>235</v>
      </c>
      <c r="H283" s="68" t="s">
        <v>247</v>
      </c>
      <c r="I283" s="68" t="s">
        <v>31</v>
      </c>
      <c r="J283"/>
      <c r="K283" t="s">
        <v>216</v>
      </c>
      <c r="L283" t="s">
        <v>241</v>
      </c>
      <c r="M283" s="80" t="s">
        <v>741</v>
      </c>
      <c r="N283" s="43" t="s">
        <v>249</v>
      </c>
      <c r="O283" s="20">
        <v>800</v>
      </c>
      <c r="P283" s="21">
        <v>1215</v>
      </c>
      <c r="Q283" s="22">
        <v>9.9753694581280784E-3</v>
      </c>
      <c r="R283" s="21" t="s">
        <v>36</v>
      </c>
      <c r="S283" s="23">
        <v>2608</v>
      </c>
      <c r="T283" s="24" t="s">
        <v>742</v>
      </c>
      <c r="U283" s="26">
        <v>200</v>
      </c>
      <c r="V283" s="101">
        <v>1500000000</v>
      </c>
      <c r="W283" s="22">
        <v>1.1747156091824543E-2</v>
      </c>
      <c r="X283" s="68"/>
      <c r="Y283" s="68" t="s">
        <v>683</v>
      </c>
      <c r="Z283" s="74" t="s">
        <v>680</v>
      </c>
    </row>
    <row r="284" spans="1:26" ht="15" customHeight="1" x14ac:dyDescent="0.25">
      <c r="A284" s="62">
        <v>4</v>
      </c>
      <c r="B284" s="68" t="s">
        <v>415</v>
      </c>
      <c r="C284" s="74">
        <v>26151</v>
      </c>
      <c r="D284" s="68" t="s">
        <v>211</v>
      </c>
      <c r="E284" s="74">
        <v>50</v>
      </c>
      <c r="F284" s="80" t="s">
        <v>212</v>
      </c>
      <c r="G284" s="68" t="s">
        <v>213</v>
      </c>
      <c r="H284" s="68" t="s">
        <v>214</v>
      </c>
      <c r="I284" s="68" t="s">
        <v>55</v>
      </c>
      <c r="J284" t="s">
        <v>215</v>
      </c>
      <c r="K284" t="s">
        <v>216</v>
      </c>
      <c r="L284" t="s">
        <v>217</v>
      </c>
      <c r="M284" s="80" t="s">
        <v>747</v>
      </c>
      <c r="N284" s="43" t="s">
        <v>59</v>
      </c>
      <c r="O284" s="20">
        <v>61</v>
      </c>
      <c r="P284" s="21">
        <v>2316</v>
      </c>
      <c r="Q284" s="22">
        <v>1.9014778325123154E-2</v>
      </c>
      <c r="R284" s="21" t="s">
        <v>36</v>
      </c>
      <c r="S284" s="23">
        <v>2615</v>
      </c>
      <c r="T284" s="24" t="s">
        <v>744</v>
      </c>
      <c r="U284" s="26">
        <v>15</v>
      </c>
      <c r="V284" s="101">
        <v>2300000000</v>
      </c>
      <c r="W284" s="22">
        <v>1.8012306007464299E-2</v>
      </c>
      <c r="X284" s="68"/>
      <c r="Y284" s="68" t="s">
        <v>683</v>
      </c>
      <c r="Z284" s="74" t="s">
        <v>686</v>
      </c>
    </row>
    <row r="285" spans="1:26" ht="15" customHeight="1" x14ac:dyDescent="0.25">
      <c r="A285" s="62">
        <v>4</v>
      </c>
      <c r="B285" s="68" t="s">
        <v>415</v>
      </c>
      <c r="C285" s="74">
        <v>26152</v>
      </c>
      <c r="D285" s="68" t="s">
        <v>211</v>
      </c>
      <c r="E285" s="74">
        <v>51</v>
      </c>
      <c r="F285" s="80" t="s">
        <v>220</v>
      </c>
      <c r="G285" s="68" t="s">
        <v>213</v>
      </c>
      <c r="H285" s="68" t="s">
        <v>221</v>
      </c>
      <c r="I285" s="68" t="s">
        <v>55</v>
      </c>
      <c r="J285" t="s">
        <v>215</v>
      </c>
      <c r="K285" t="s">
        <v>216</v>
      </c>
      <c r="L285" t="s">
        <v>217</v>
      </c>
      <c r="M285" s="80" t="s">
        <v>743</v>
      </c>
      <c r="N285" s="43" t="s">
        <v>223</v>
      </c>
      <c r="O285" s="20">
        <v>840</v>
      </c>
      <c r="P285" s="21">
        <v>2573</v>
      </c>
      <c r="Q285" s="22">
        <v>2.1124794745484402E-2</v>
      </c>
      <c r="R285" s="21" t="s">
        <v>36</v>
      </c>
      <c r="S285" s="23">
        <v>2615</v>
      </c>
      <c r="T285" s="24" t="s">
        <v>744</v>
      </c>
      <c r="U285" s="26">
        <v>210</v>
      </c>
      <c r="V285" s="101">
        <v>2600000000</v>
      </c>
      <c r="W285" s="22">
        <v>2.0361737225829207E-2</v>
      </c>
      <c r="X285" s="68"/>
      <c r="Y285" s="68" t="s">
        <v>745</v>
      </c>
      <c r="Z285" s="74" t="s">
        <v>680</v>
      </c>
    </row>
    <row r="286" spans="1:26" ht="15" customHeight="1" x14ac:dyDescent="0.25">
      <c r="A286" s="62">
        <v>4</v>
      </c>
      <c r="B286" s="68" t="s">
        <v>415</v>
      </c>
      <c r="C286" s="74">
        <v>26153</v>
      </c>
      <c r="D286" s="68" t="s">
        <v>211</v>
      </c>
      <c r="E286" s="74">
        <v>52</v>
      </c>
      <c r="F286" s="80" t="s">
        <v>224</v>
      </c>
      <c r="G286" s="68" t="s">
        <v>213</v>
      </c>
      <c r="H286" s="68" t="s">
        <v>221</v>
      </c>
      <c r="I286" s="68" t="s">
        <v>55</v>
      </c>
      <c r="J286" t="s">
        <v>215</v>
      </c>
      <c r="K286" t="s">
        <v>216</v>
      </c>
      <c r="L286" t="s">
        <v>217</v>
      </c>
      <c r="M286" s="80" t="s">
        <v>746</v>
      </c>
      <c r="N286" s="43" t="s">
        <v>226</v>
      </c>
      <c r="O286" s="20">
        <v>840</v>
      </c>
      <c r="P286" s="21">
        <v>6690</v>
      </c>
      <c r="Q286" s="22">
        <v>5.4926108374384233E-2</v>
      </c>
      <c r="R286" s="21" t="s">
        <v>36</v>
      </c>
      <c r="S286" s="23">
        <v>2615</v>
      </c>
      <c r="T286" s="24" t="s">
        <v>744</v>
      </c>
      <c r="U286" s="26">
        <v>210</v>
      </c>
      <c r="V286" s="101">
        <v>6600000000</v>
      </c>
      <c r="W286" s="22">
        <v>5.1687486804027988E-2</v>
      </c>
      <c r="X286" s="68"/>
      <c r="Y286" s="68" t="s">
        <v>745</v>
      </c>
      <c r="Z286" s="74" t="s">
        <v>680</v>
      </c>
    </row>
    <row r="287" spans="1:26" ht="15" customHeight="1" x14ac:dyDescent="0.25">
      <c r="A287" s="62">
        <v>4</v>
      </c>
      <c r="B287" s="68" t="s">
        <v>415</v>
      </c>
      <c r="C287" s="74">
        <v>26201</v>
      </c>
      <c r="D287" s="68" t="s">
        <v>27</v>
      </c>
      <c r="E287" s="74">
        <v>2</v>
      </c>
      <c r="F287" s="80" t="s">
        <v>28</v>
      </c>
      <c r="G287" s="68" t="s">
        <v>29</v>
      </c>
      <c r="H287" s="68" t="s">
        <v>30</v>
      </c>
      <c r="I287" s="68" t="s">
        <v>31</v>
      </c>
      <c r="J287"/>
      <c r="K287" t="s">
        <v>32</v>
      </c>
      <c r="L287" t="s">
        <v>33</v>
      </c>
      <c r="M287" s="80" t="s">
        <v>750</v>
      </c>
      <c r="N287" s="43" t="s">
        <v>35</v>
      </c>
      <c r="O287" s="20">
        <v>120</v>
      </c>
      <c r="P287" s="21">
        <v>548</v>
      </c>
      <c r="Q287" s="22">
        <v>4.4991789819376028E-3</v>
      </c>
      <c r="R287" s="21" t="s">
        <v>36</v>
      </c>
      <c r="S287" s="23">
        <v>2620</v>
      </c>
      <c r="T287" s="24" t="s">
        <v>749</v>
      </c>
      <c r="U287" s="26">
        <v>30</v>
      </c>
      <c r="V287" s="101">
        <v>300000000</v>
      </c>
      <c r="W287" s="22">
        <v>2.3494312183649085E-3</v>
      </c>
      <c r="X287" s="68"/>
      <c r="Y287" s="68" t="s">
        <v>683</v>
      </c>
      <c r="Z287" s="74" t="s">
        <v>680</v>
      </c>
    </row>
    <row r="288" spans="1:26" ht="15" customHeight="1" x14ac:dyDescent="0.25">
      <c r="A288" s="62">
        <v>4</v>
      </c>
      <c r="B288" s="68" t="s">
        <v>415</v>
      </c>
      <c r="C288" s="74">
        <v>26202</v>
      </c>
      <c r="D288" s="68" t="s">
        <v>27</v>
      </c>
      <c r="E288" s="74">
        <v>3</v>
      </c>
      <c r="F288" s="80" t="s">
        <v>41</v>
      </c>
      <c r="G288" s="68" t="s">
        <v>29</v>
      </c>
      <c r="H288" s="68" t="s">
        <v>30</v>
      </c>
      <c r="I288" s="68" t="s">
        <v>31</v>
      </c>
      <c r="J288"/>
      <c r="K288" t="s">
        <v>32</v>
      </c>
      <c r="L288" t="s">
        <v>33</v>
      </c>
      <c r="M288" s="80" t="s">
        <v>751</v>
      </c>
      <c r="N288" s="43" t="s">
        <v>43</v>
      </c>
      <c r="O288" s="20">
        <v>120</v>
      </c>
      <c r="P288" s="21">
        <v>548</v>
      </c>
      <c r="Q288" s="22">
        <v>4.4991789819376028E-3</v>
      </c>
      <c r="R288" s="21" t="s">
        <v>36</v>
      </c>
      <c r="S288" s="23">
        <v>2620</v>
      </c>
      <c r="T288" s="24" t="s">
        <v>749</v>
      </c>
      <c r="U288" s="26">
        <v>30</v>
      </c>
      <c r="V288" s="101">
        <v>600000000</v>
      </c>
      <c r="W288" s="22">
        <v>4.6988624367298171E-3</v>
      </c>
      <c r="X288" s="68"/>
      <c r="Y288" s="68" t="s">
        <v>683</v>
      </c>
      <c r="Z288" s="74" t="s">
        <v>686</v>
      </c>
    </row>
    <row r="289" spans="1:26" ht="15" customHeight="1" x14ac:dyDescent="0.25">
      <c r="A289" s="62">
        <v>4</v>
      </c>
      <c r="B289" s="68" t="s">
        <v>415</v>
      </c>
      <c r="C289" s="74">
        <v>26203</v>
      </c>
      <c r="D289" s="68" t="s">
        <v>27</v>
      </c>
      <c r="E289" s="74">
        <v>1</v>
      </c>
      <c r="F289" s="80" t="s">
        <v>38</v>
      </c>
      <c r="G289" s="68" t="s">
        <v>29</v>
      </c>
      <c r="H289" s="68" t="s">
        <v>30</v>
      </c>
      <c r="I289" s="68" t="s">
        <v>31</v>
      </c>
      <c r="J289"/>
      <c r="K289" t="s">
        <v>32</v>
      </c>
      <c r="L289" t="s">
        <v>33</v>
      </c>
      <c r="M289" s="80" t="s">
        <v>748</v>
      </c>
      <c r="N289" s="43" t="s">
        <v>40</v>
      </c>
      <c r="O289" s="20">
        <v>100</v>
      </c>
      <c r="P289" s="21">
        <v>484</v>
      </c>
      <c r="Q289" s="22">
        <v>3.9737274220032837E-3</v>
      </c>
      <c r="R289" s="21" t="s">
        <v>36</v>
      </c>
      <c r="S289" s="23">
        <v>2620</v>
      </c>
      <c r="T289" s="24" t="s">
        <v>749</v>
      </c>
      <c r="U289" s="26">
        <v>25</v>
      </c>
      <c r="V289" s="101">
        <v>600000000</v>
      </c>
      <c r="W289" s="22">
        <v>4.6988624367298171E-3</v>
      </c>
      <c r="X289" s="68"/>
      <c r="Y289" s="68" t="s">
        <v>683</v>
      </c>
      <c r="Z289" s="74" t="s">
        <v>686</v>
      </c>
    </row>
    <row r="290" spans="1:26" ht="15" customHeight="1" x14ac:dyDescent="0.25">
      <c r="A290" s="62">
        <v>4</v>
      </c>
      <c r="B290" s="68" t="s">
        <v>415</v>
      </c>
      <c r="C290" s="74">
        <v>26271</v>
      </c>
      <c r="D290" s="68" t="s">
        <v>227</v>
      </c>
      <c r="E290" s="74">
        <v>55</v>
      </c>
      <c r="F290" s="80" t="s">
        <v>234</v>
      </c>
      <c r="G290" s="68" t="s">
        <v>235</v>
      </c>
      <c r="H290" s="68" t="s">
        <v>236</v>
      </c>
      <c r="I290" s="68" t="s">
        <v>31</v>
      </c>
      <c r="J290"/>
      <c r="K290" t="s">
        <v>216</v>
      </c>
      <c r="L290" t="s">
        <v>231</v>
      </c>
      <c r="M290" s="80" t="s">
        <v>752</v>
      </c>
      <c r="N290" s="43" t="s">
        <v>238</v>
      </c>
      <c r="O290" s="20">
        <v>120</v>
      </c>
      <c r="P290" s="21">
        <v>1459</v>
      </c>
      <c r="Q290" s="22">
        <v>1.1978653530377668E-2</v>
      </c>
      <c r="R290" s="21" t="s">
        <v>36</v>
      </c>
      <c r="S290" s="23">
        <v>2627</v>
      </c>
      <c r="T290" s="24" t="s">
        <v>753</v>
      </c>
      <c r="U290" s="26">
        <v>30</v>
      </c>
      <c r="V290" s="101">
        <v>900000000</v>
      </c>
      <c r="W290" s="22">
        <v>7.0482936550947256E-3</v>
      </c>
      <c r="X290" s="68"/>
      <c r="Y290" s="68" t="s">
        <v>683</v>
      </c>
      <c r="Z290" s="74" t="s">
        <v>680</v>
      </c>
    </row>
    <row r="291" spans="1:26" ht="15" customHeight="1" x14ac:dyDescent="0.25">
      <c r="A291" s="62">
        <v>4</v>
      </c>
      <c r="B291" s="68" t="s">
        <v>415</v>
      </c>
      <c r="C291" s="74">
        <v>26272</v>
      </c>
      <c r="D291" s="68" t="s">
        <v>227</v>
      </c>
      <c r="E291" s="74">
        <v>54</v>
      </c>
      <c r="F291" s="80" t="s">
        <v>228</v>
      </c>
      <c r="G291" s="68" t="s">
        <v>229</v>
      </c>
      <c r="H291" s="68" t="s">
        <v>230</v>
      </c>
      <c r="I291" s="68" t="s">
        <v>31</v>
      </c>
      <c r="J291"/>
      <c r="K291" t="s">
        <v>216</v>
      </c>
      <c r="L291" t="s">
        <v>231</v>
      </c>
      <c r="M291" s="80" t="s">
        <v>754</v>
      </c>
      <c r="N291" s="43" t="s">
        <v>40</v>
      </c>
      <c r="O291" s="20">
        <v>8</v>
      </c>
      <c r="P291" s="21">
        <v>1824</v>
      </c>
      <c r="Q291" s="22">
        <v>1.4975369458128079E-2</v>
      </c>
      <c r="R291" s="21" t="s">
        <v>36</v>
      </c>
      <c r="S291" s="23">
        <v>2627</v>
      </c>
      <c r="T291" s="24" t="s">
        <v>753</v>
      </c>
      <c r="U291" s="26">
        <v>2</v>
      </c>
      <c r="V291" s="101">
        <v>2000000000</v>
      </c>
      <c r="W291" s="22">
        <v>1.566287478909939E-2</v>
      </c>
      <c r="X291" s="68"/>
      <c r="Y291" s="68" t="s">
        <v>683</v>
      </c>
      <c r="Z291" s="74" t="s">
        <v>680</v>
      </c>
    </row>
    <row r="292" spans="1:26" ht="15" customHeight="1" x14ac:dyDescent="0.25">
      <c r="A292" s="62">
        <v>4</v>
      </c>
      <c r="B292" s="68" t="s">
        <v>415</v>
      </c>
      <c r="C292" s="74">
        <v>26331</v>
      </c>
      <c r="D292" s="68" t="s">
        <v>27</v>
      </c>
      <c r="E292" s="74">
        <v>8</v>
      </c>
      <c r="F292" s="80" t="s">
        <v>70</v>
      </c>
      <c r="G292" s="68" t="s">
        <v>29</v>
      </c>
      <c r="H292" s="68" t="s">
        <v>65</v>
      </c>
      <c r="I292" s="68" t="s">
        <v>31</v>
      </c>
      <c r="J292"/>
      <c r="K292" t="s">
        <v>32</v>
      </c>
      <c r="L292" t="s">
        <v>66</v>
      </c>
      <c r="M292" s="80" t="s">
        <v>758</v>
      </c>
      <c r="N292" s="43" t="s">
        <v>40</v>
      </c>
      <c r="O292" s="20">
        <v>1600</v>
      </c>
      <c r="P292" s="21">
        <v>367</v>
      </c>
      <c r="Q292" s="22">
        <v>3.0131362889983578E-3</v>
      </c>
      <c r="R292" s="21" t="s">
        <v>36</v>
      </c>
      <c r="S292" s="23">
        <v>2633</v>
      </c>
      <c r="T292" s="24" t="s">
        <v>756</v>
      </c>
      <c r="U292" s="26">
        <v>400</v>
      </c>
      <c r="V292" s="101">
        <v>400000000</v>
      </c>
      <c r="W292" s="22">
        <v>3.132574957819878E-3</v>
      </c>
      <c r="X292" s="68"/>
      <c r="Y292" s="68" t="s">
        <v>683</v>
      </c>
      <c r="Z292" s="74" t="s">
        <v>686</v>
      </c>
    </row>
    <row r="293" spans="1:26" ht="15" customHeight="1" x14ac:dyDescent="0.25">
      <c r="A293" s="62">
        <v>4</v>
      </c>
      <c r="B293" s="68" t="s">
        <v>415</v>
      </c>
      <c r="C293" s="74">
        <v>26332</v>
      </c>
      <c r="D293" s="68" t="s">
        <v>27</v>
      </c>
      <c r="E293" s="74">
        <v>11</v>
      </c>
      <c r="F293" s="80" t="s">
        <v>75</v>
      </c>
      <c r="G293" s="68" t="s">
        <v>29</v>
      </c>
      <c r="H293" s="68" t="s">
        <v>65</v>
      </c>
      <c r="I293" s="68" t="s">
        <v>31</v>
      </c>
      <c r="J293"/>
      <c r="K293" t="s">
        <v>32</v>
      </c>
      <c r="L293" t="s">
        <v>66</v>
      </c>
      <c r="M293" s="80" t="s">
        <v>760</v>
      </c>
      <c r="N293" s="43" t="s">
        <v>77</v>
      </c>
      <c r="O293" s="20">
        <v>24</v>
      </c>
      <c r="P293" s="21">
        <v>122</v>
      </c>
      <c r="Q293" s="22">
        <v>1.0016420361247948E-3</v>
      </c>
      <c r="R293" s="21" t="s">
        <v>36</v>
      </c>
      <c r="S293" s="23">
        <v>2633</v>
      </c>
      <c r="T293" s="24" t="s">
        <v>756</v>
      </c>
      <c r="U293" s="26">
        <v>6</v>
      </c>
      <c r="V293" s="101">
        <v>100000000</v>
      </c>
      <c r="W293" s="22">
        <v>7.8314373945496951E-4</v>
      </c>
      <c r="X293" s="68"/>
      <c r="Y293" s="68" t="s">
        <v>683</v>
      </c>
      <c r="Z293" s="74" t="s">
        <v>686</v>
      </c>
    </row>
    <row r="294" spans="1:26" ht="15" customHeight="1" x14ac:dyDescent="0.25">
      <c r="A294" s="62">
        <v>4</v>
      </c>
      <c r="B294" s="68" t="s">
        <v>415</v>
      </c>
      <c r="C294" s="74">
        <v>26333</v>
      </c>
      <c r="D294" s="68" t="s">
        <v>27</v>
      </c>
      <c r="E294" s="74">
        <v>10</v>
      </c>
      <c r="F294" s="80" t="s">
        <v>72</v>
      </c>
      <c r="G294" s="68" t="s">
        <v>29</v>
      </c>
      <c r="H294" s="68" t="s">
        <v>65</v>
      </c>
      <c r="I294" s="68" t="s">
        <v>31</v>
      </c>
      <c r="J294"/>
      <c r="K294" t="s">
        <v>32</v>
      </c>
      <c r="L294" t="s">
        <v>66</v>
      </c>
      <c r="M294" s="80" t="s">
        <v>755</v>
      </c>
      <c r="N294" s="43" t="s">
        <v>74</v>
      </c>
      <c r="O294" s="20">
        <v>680</v>
      </c>
      <c r="P294" s="21">
        <v>245</v>
      </c>
      <c r="Q294" s="22">
        <v>2.0114942528735632E-3</v>
      </c>
      <c r="R294" s="21" t="s">
        <v>36</v>
      </c>
      <c r="S294" s="23">
        <v>2633</v>
      </c>
      <c r="T294" s="24" t="s">
        <v>756</v>
      </c>
      <c r="U294" s="26">
        <v>170</v>
      </c>
      <c r="V294" s="101">
        <v>250000000</v>
      </c>
      <c r="W294" s="22">
        <v>1.9578593486374238E-3</v>
      </c>
      <c r="X294" s="68"/>
      <c r="Y294" s="68" t="s">
        <v>683</v>
      </c>
      <c r="Z294" s="74" t="s">
        <v>686</v>
      </c>
    </row>
    <row r="295" spans="1:26" ht="15" customHeight="1" x14ac:dyDescent="0.25">
      <c r="A295" s="62">
        <v>4</v>
      </c>
      <c r="B295" s="68" t="s">
        <v>415</v>
      </c>
      <c r="C295" s="74">
        <v>26334</v>
      </c>
      <c r="D295" s="68" t="s">
        <v>27</v>
      </c>
      <c r="E295" s="74">
        <v>9</v>
      </c>
      <c r="F295" s="80" t="s">
        <v>448</v>
      </c>
      <c r="G295" s="68" t="s">
        <v>29</v>
      </c>
      <c r="H295" s="68" t="s">
        <v>65</v>
      </c>
      <c r="I295" s="68" t="s">
        <v>31</v>
      </c>
      <c r="J295"/>
      <c r="K295" t="s">
        <v>32</v>
      </c>
      <c r="L295" t="s">
        <v>66</v>
      </c>
      <c r="M295" s="80" t="s">
        <v>761</v>
      </c>
      <c r="N295" s="43" t="s">
        <v>450</v>
      </c>
      <c r="O295" s="20">
        <v>24</v>
      </c>
      <c r="P295" s="21">
        <v>122</v>
      </c>
      <c r="Q295" s="22">
        <v>1.0016420361247948E-3</v>
      </c>
      <c r="R295" s="21" t="s">
        <v>36</v>
      </c>
      <c r="S295" s="23">
        <v>2633</v>
      </c>
      <c r="T295" s="24" t="s">
        <v>756</v>
      </c>
      <c r="U295" s="26">
        <v>6</v>
      </c>
      <c r="V295" s="101">
        <v>100000000</v>
      </c>
      <c r="W295" s="22">
        <v>7.8314373945496951E-4</v>
      </c>
      <c r="X295" s="68"/>
      <c r="Y295" s="68" t="s">
        <v>683</v>
      </c>
      <c r="Z295" s="74" t="s">
        <v>686</v>
      </c>
    </row>
    <row r="296" spans="1:26" ht="15" customHeight="1" x14ac:dyDescent="0.25">
      <c r="A296" s="62">
        <v>4</v>
      </c>
      <c r="B296" s="68" t="s">
        <v>415</v>
      </c>
      <c r="C296" s="74">
        <v>26335</v>
      </c>
      <c r="D296" s="68" t="s">
        <v>27</v>
      </c>
      <c r="E296" s="74">
        <v>13</v>
      </c>
      <c r="F296" s="80" t="s">
        <v>81</v>
      </c>
      <c r="G296" s="68" t="s">
        <v>29</v>
      </c>
      <c r="H296" s="68" t="s">
        <v>65</v>
      </c>
      <c r="I296" s="68" t="s">
        <v>31</v>
      </c>
      <c r="J296"/>
      <c r="K296" t="s">
        <v>32</v>
      </c>
      <c r="L296" t="s">
        <v>66</v>
      </c>
      <c r="M296" s="80" t="s">
        <v>757</v>
      </c>
      <c r="N296" s="43" t="s">
        <v>83</v>
      </c>
      <c r="O296" s="20">
        <v>4</v>
      </c>
      <c r="P296" s="21">
        <v>184</v>
      </c>
      <c r="Q296" s="22">
        <v>1.5106732348111659E-3</v>
      </c>
      <c r="R296" s="21" t="s">
        <v>36</v>
      </c>
      <c r="S296" s="23">
        <v>2633</v>
      </c>
      <c r="T296" s="24" t="s">
        <v>756</v>
      </c>
      <c r="U296" s="26">
        <v>1</v>
      </c>
      <c r="V296" s="101">
        <v>250000000</v>
      </c>
      <c r="W296" s="22">
        <v>1.9578593486374238E-3</v>
      </c>
      <c r="X296" s="68"/>
      <c r="Y296" s="68" t="s">
        <v>683</v>
      </c>
      <c r="Z296" s="74" t="s">
        <v>686</v>
      </c>
    </row>
    <row r="297" spans="1:26" ht="15" customHeight="1" x14ac:dyDescent="0.25">
      <c r="A297" s="62">
        <v>4</v>
      </c>
      <c r="B297" s="68" t="s">
        <v>415</v>
      </c>
      <c r="C297" s="74">
        <v>26336</v>
      </c>
      <c r="D297" s="68" t="s">
        <v>27</v>
      </c>
      <c r="E297" s="74">
        <v>7</v>
      </c>
      <c r="F297" s="80" t="s">
        <v>64</v>
      </c>
      <c r="G297" s="68" t="s">
        <v>29</v>
      </c>
      <c r="H297" s="68" t="s">
        <v>65</v>
      </c>
      <c r="I297" s="68" t="s">
        <v>31</v>
      </c>
      <c r="J297"/>
      <c r="K297" t="s">
        <v>32</v>
      </c>
      <c r="L297" t="s">
        <v>66</v>
      </c>
      <c r="M297" s="80" t="s">
        <v>759</v>
      </c>
      <c r="N297" s="43" t="s">
        <v>68</v>
      </c>
      <c r="O297" s="20">
        <v>4</v>
      </c>
      <c r="P297" s="21">
        <v>184</v>
      </c>
      <c r="Q297" s="22">
        <v>1.5106732348111659E-3</v>
      </c>
      <c r="R297" s="21" t="s">
        <v>36</v>
      </c>
      <c r="S297" s="23">
        <v>2633</v>
      </c>
      <c r="T297" s="24" t="s">
        <v>756</v>
      </c>
      <c r="U297" s="26">
        <v>1</v>
      </c>
      <c r="V297" s="101">
        <v>150000000</v>
      </c>
      <c r="W297" s="22">
        <v>1.1747156091824543E-3</v>
      </c>
      <c r="X297" s="68"/>
      <c r="Y297" s="68" t="s">
        <v>683</v>
      </c>
      <c r="Z297" s="74" t="s">
        <v>686</v>
      </c>
    </row>
    <row r="298" spans="1:26" ht="15" customHeight="1" x14ac:dyDescent="0.25">
      <c r="A298" s="62">
        <v>4</v>
      </c>
      <c r="B298" s="68" t="s">
        <v>415</v>
      </c>
      <c r="C298" s="74">
        <v>26337</v>
      </c>
      <c r="D298" s="68" t="s">
        <v>27</v>
      </c>
      <c r="E298" s="74">
        <v>12</v>
      </c>
      <c r="F298" s="80" t="s">
        <v>78</v>
      </c>
      <c r="G298" s="68" t="s">
        <v>29</v>
      </c>
      <c r="H298" s="68" t="s">
        <v>65</v>
      </c>
      <c r="I298" s="68" t="s">
        <v>31</v>
      </c>
      <c r="J298"/>
      <c r="K298" t="s">
        <v>32</v>
      </c>
      <c r="L298" t="s">
        <v>66</v>
      </c>
      <c r="M298" s="80" t="s">
        <v>762</v>
      </c>
      <c r="N298" s="43" t="s">
        <v>80</v>
      </c>
      <c r="O298" s="20">
        <v>80</v>
      </c>
      <c r="P298" s="21">
        <v>416</v>
      </c>
      <c r="Q298" s="22">
        <v>3.4154351395730706E-3</v>
      </c>
      <c r="R298" s="21" t="s">
        <v>36</v>
      </c>
      <c r="S298" s="23">
        <v>2633</v>
      </c>
      <c r="T298" s="24" t="s">
        <v>756</v>
      </c>
      <c r="U298" s="26">
        <v>20</v>
      </c>
      <c r="V298" s="101">
        <v>350000000</v>
      </c>
      <c r="W298" s="22">
        <v>2.7410030880923933E-3</v>
      </c>
      <c r="X298" s="68"/>
      <c r="Y298" s="68" t="s">
        <v>683</v>
      </c>
      <c r="Z298" s="74" t="s">
        <v>686</v>
      </c>
    </row>
    <row r="299" spans="1:26" ht="15" customHeight="1" x14ac:dyDescent="0.25">
      <c r="A299" s="62">
        <v>4</v>
      </c>
      <c r="B299" s="68" t="s">
        <v>415</v>
      </c>
      <c r="C299" s="74">
        <v>26381</v>
      </c>
      <c r="D299" s="68" t="s">
        <v>152</v>
      </c>
      <c r="E299" s="74">
        <v>62</v>
      </c>
      <c r="F299" s="80" t="s">
        <v>262</v>
      </c>
      <c r="G299" s="68" t="s">
        <v>256</v>
      </c>
      <c r="H299" s="68" t="s">
        <v>263</v>
      </c>
      <c r="I299" s="68" t="s">
        <v>31</v>
      </c>
      <c r="J299"/>
      <c r="K299" t="s">
        <v>258</v>
      </c>
      <c r="L299" t="s">
        <v>259</v>
      </c>
      <c r="M299" s="80" t="s">
        <v>763</v>
      </c>
      <c r="N299" s="43" t="s">
        <v>63</v>
      </c>
      <c r="O299" s="20">
        <v>4</v>
      </c>
      <c r="P299" s="21">
        <v>1215</v>
      </c>
      <c r="Q299" s="22">
        <v>9.9753694581280784E-3</v>
      </c>
      <c r="R299" s="21" t="s">
        <v>36</v>
      </c>
      <c r="S299" s="23">
        <v>2638</v>
      </c>
      <c r="T299" s="24" t="s">
        <v>764</v>
      </c>
      <c r="U299" s="26">
        <v>1</v>
      </c>
      <c r="V299" s="101">
        <v>1000000000</v>
      </c>
      <c r="W299" s="22">
        <v>7.8314373945496951E-3</v>
      </c>
      <c r="X299" s="68"/>
      <c r="Y299" s="68" t="s">
        <v>683</v>
      </c>
      <c r="Z299" s="74" t="s">
        <v>680</v>
      </c>
    </row>
    <row r="300" spans="1:26" ht="15" customHeight="1" x14ac:dyDescent="0.25">
      <c r="A300" s="62">
        <v>4</v>
      </c>
      <c r="B300" s="68" t="s">
        <v>415</v>
      </c>
      <c r="C300" s="74">
        <v>26481</v>
      </c>
      <c r="D300" s="68" t="s">
        <v>137</v>
      </c>
      <c r="E300" s="74">
        <v>46</v>
      </c>
      <c r="F300" s="80" t="s">
        <v>207</v>
      </c>
      <c r="G300" s="68" t="s">
        <v>195</v>
      </c>
      <c r="H300" s="68" t="s">
        <v>208</v>
      </c>
      <c r="I300" s="68" t="s">
        <v>55</v>
      </c>
      <c r="J300" t="s">
        <v>197</v>
      </c>
      <c r="K300" t="s">
        <v>102</v>
      </c>
      <c r="L300" t="s">
        <v>198</v>
      </c>
      <c r="M300" s="80" t="s">
        <v>768</v>
      </c>
      <c r="N300" s="43" t="s">
        <v>210</v>
      </c>
      <c r="O300" s="20">
        <v>1160</v>
      </c>
      <c r="P300" s="21">
        <v>1712</v>
      </c>
      <c r="Q300" s="22">
        <v>1.4055829228243021E-2</v>
      </c>
      <c r="R300" s="21" t="s">
        <v>36</v>
      </c>
      <c r="S300" s="23">
        <v>2648</v>
      </c>
      <c r="T300" s="24" t="s">
        <v>766</v>
      </c>
      <c r="U300" s="26">
        <v>290</v>
      </c>
      <c r="V300" s="101">
        <v>498800000</v>
      </c>
      <c r="W300" s="22">
        <v>3.9063209724013882E-3</v>
      </c>
      <c r="X300" s="68"/>
      <c r="Y300" s="68" t="s">
        <v>767</v>
      </c>
      <c r="Z300" s="74" t="s">
        <v>680</v>
      </c>
    </row>
    <row r="301" spans="1:26" ht="15" customHeight="1" x14ac:dyDescent="0.25">
      <c r="A301" s="62">
        <v>4</v>
      </c>
      <c r="B301" s="68" t="s">
        <v>415</v>
      </c>
      <c r="C301" s="74">
        <v>26482</v>
      </c>
      <c r="D301" s="68" t="s">
        <v>137</v>
      </c>
      <c r="E301" s="74">
        <v>47</v>
      </c>
      <c r="F301" s="80" t="s">
        <v>203</v>
      </c>
      <c r="G301" s="68" t="s">
        <v>195</v>
      </c>
      <c r="H301" s="68" t="s">
        <v>204</v>
      </c>
      <c r="I301" s="68" t="s">
        <v>55</v>
      </c>
      <c r="J301" t="s">
        <v>197</v>
      </c>
      <c r="K301" t="s">
        <v>102</v>
      </c>
      <c r="L301" t="s">
        <v>198</v>
      </c>
      <c r="M301" s="80" t="s">
        <v>765</v>
      </c>
      <c r="N301" s="43" t="s">
        <v>206</v>
      </c>
      <c r="O301" s="20">
        <v>8000</v>
      </c>
      <c r="P301" s="21">
        <v>1344</v>
      </c>
      <c r="Q301" s="22">
        <v>1.1034482758620689E-2</v>
      </c>
      <c r="R301" s="21" t="s">
        <v>201</v>
      </c>
      <c r="S301" s="23">
        <v>2648</v>
      </c>
      <c r="T301" s="24" t="s">
        <v>766</v>
      </c>
      <c r="U301" s="26">
        <v>8000</v>
      </c>
      <c r="V301" s="101">
        <v>4379922000</v>
      </c>
      <c r="W301" s="22">
        <v>3.4301084936010889E-2</v>
      </c>
      <c r="X301" s="68"/>
      <c r="Y301" s="68" t="s">
        <v>767</v>
      </c>
      <c r="Z301" s="74" t="s">
        <v>680</v>
      </c>
    </row>
    <row r="302" spans="1:26" ht="15" customHeight="1" x14ac:dyDescent="0.25">
      <c r="A302" s="62">
        <v>4</v>
      </c>
      <c r="B302" s="68" t="s">
        <v>415</v>
      </c>
      <c r="C302" s="74">
        <v>26483</v>
      </c>
      <c r="D302" s="68" t="s">
        <v>137</v>
      </c>
      <c r="E302" s="74">
        <v>48</v>
      </c>
      <c r="F302" s="80" t="s">
        <v>194</v>
      </c>
      <c r="G302" s="68" t="s">
        <v>195</v>
      </c>
      <c r="H302" s="68" t="s">
        <v>196</v>
      </c>
      <c r="I302" s="68" t="s">
        <v>55</v>
      </c>
      <c r="J302" t="s">
        <v>197</v>
      </c>
      <c r="K302" t="s">
        <v>102</v>
      </c>
      <c r="L302" t="s">
        <v>198</v>
      </c>
      <c r="M302" s="80" t="s">
        <v>769</v>
      </c>
      <c r="N302" s="43" t="s">
        <v>200</v>
      </c>
      <c r="O302" s="20">
        <v>6250</v>
      </c>
      <c r="P302" s="21">
        <v>11321</v>
      </c>
      <c r="Q302" s="22">
        <v>9.2947454844006572E-2</v>
      </c>
      <c r="R302" s="21" t="s">
        <v>201</v>
      </c>
      <c r="S302" s="23">
        <v>2648</v>
      </c>
      <c r="T302" s="24" t="s">
        <v>766</v>
      </c>
      <c r="U302" s="26">
        <v>6250</v>
      </c>
      <c r="V302" s="101">
        <v>13500000000</v>
      </c>
      <c r="W302" s="22">
        <v>0.10572440482642088</v>
      </c>
      <c r="X302" s="68"/>
      <c r="Y302" s="68" t="s">
        <v>767</v>
      </c>
      <c r="Z302" s="74" t="s">
        <v>686</v>
      </c>
    </row>
    <row r="303" spans="1:26" ht="15" customHeight="1" x14ac:dyDescent="0.25">
      <c r="A303" s="62">
        <v>4</v>
      </c>
      <c r="B303" s="68" t="s">
        <v>415</v>
      </c>
      <c r="C303" s="74">
        <v>26671</v>
      </c>
      <c r="D303" s="68" t="s">
        <v>342</v>
      </c>
      <c r="E303" s="74">
        <v>93</v>
      </c>
      <c r="F303" s="80" t="s">
        <v>343</v>
      </c>
      <c r="G303" s="68" t="s">
        <v>344</v>
      </c>
      <c r="H303" s="68" t="s">
        <v>345</v>
      </c>
      <c r="I303" s="68" t="s">
        <v>55</v>
      </c>
      <c r="J303" t="s">
        <v>346</v>
      </c>
      <c r="K303" t="s">
        <v>347</v>
      </c>
      <c r="L303" t="s">
        <v>348</v>
      </c>
      <c r="M303" s="80" t="s">
        <v>772</v>
      </c>
      <c r="N303" s="43" t="s">
        <v>350</v>
      </c>
      <c r="O303" s="20">
        <v>4</v>
      </c>
      <c r="P303" s="21">
        <v>14434</v>
      </c>
      <c r="Q303" s="22">
        <v>0.11850574712643679</v>
      </c>
      <c r="R303" s="21" t="s">
        <v>36</v>
      </c>
      <c r="S303" s="23">
        <v>2667</v>
      </c>
      <c r="T303" s="24" t="s">
        <v>771</v>
      </c>
      <c r="U303" s="26">
        <v>1</v>
      </c>
      <c r="V303" s="101">
        <v>13963518000</v>
      </c>
      <c r="W303" s="22">
        <v>0.10935441702466778</v>
      </c>
      <c r="X303" s="68"/>
      <c r="Y303" s="68" t="s">
        <v>683</v>
      </c>
      <c r="Z303" s="74" t="s">
        <v>686</v>
      </c>
    </row>
    <row r="304" spans="1:26" ht="15" customHeight="1" x14ac:dyDescent="0.25">
      <c r="A304" s="62">
        <v>4</v>
      </c>
      <c r="B304" s="68" t="s">
        <v>415</v>
      </c>
      <c r="C304" s="74">
        <v>26672</v>
      </c>
      <c r="D304" s="68" t="s">
        <v>342</v>
      </c>
      <c r="E304" s="74">
        <v>94</v>
      </c>
      <c r="F304" s="80" t="s">
        <v>355</v>
      </c>
      <c r="G304" s="68" t="s">
        <v>344</v>
      </c>
      <c r="H304" s="68" t="s">
        <v>356</v>
      </c>
      <c r="I304" s="68" t="s">
        <v>55</v>
      </c>
      <c r="J304" t="s">
        <v>346</v>
      </c>
      <c r="K304" t="s">
        <v>347</v>
      </c>
      <c r="L304" t="s">
        <v>348</v>
      </c>
      <c r="M304" s="80" t="s">
        <v>770</v>
      </c>
      <c r="N304" s="43" t="s">
        <v>358</v>
      </c>
      <c r="O304" s="20">
        <v>1</v>
      </c>
      <c r="P304" s="21">
        <v>3088</v>
      </c>
      <c r="Q304" s="22">
        <v>2.5353037766830872E-2</v>
      </c>
      <c r="R304" s="21" t="s">
        <v>201</v>
      </c>
      <c r="S304" s="23">
        <v>2667</v>
      </c>
      <c r="T304" s="24" t="s">
        <v>771</v>
      </c>
      <c r="U304" s="26">
        <v>1</v>
      </c>
      <c r="V304" s="101">
        <v>3088000000</v>
      </c>
      <c r="W304" s="22">
        <v>2.4183478674369461E-2</v>
      </c>
      <c r="X304" s="68"/>
      <c r="Y304" s="68" t="s">
        <v>683</v>
      </c>
      <c r="Z304" s="74" t="s">
        <v>686</v>
      </c>
    </row>
    <row r="305" spans="1:26" ht="15" customHeight="1" x14ac:dyDescent="0.25">
      <c r="A305" s="62">
        <v>4</v>
      </c>
      <c r="B305" s="68" t="s">
        <v>415</v>
      </c>
      <c r="C305" s="74">
        <v>26941</v>
      </c>
      <c r="D305" s="68" t="s">
        <v>141</v>
      </c>
      <c r="E305" s="74">
        <v>95</v>
      </c>
      <c r="F305" s="80" t="s">
        <v>359</v>
      </c>
      <c r="G305" s="68" t="s">
        <v>360</v>
      </c>
      <c r="H305" s="68" t="s">
        <v>361</v>
      </c>
      <c r="I305" s="68" t="s">
        <v>31</v>
      </c>
      <c r="J305"/>
      <c r="K305" t="s">
        <v>347</v>
      </c>
      <c r="L305" t="s">
        <v>362</v>
      </c>
      <c r="M305" s="80" t="s">
        <v>775</v>
      </c>
      <c r="N305" s="43" t="s">
        <v>364</v>
      </c>
      <c r="O305" s="20">
        <v>20</v>
      </c>
      <c r="P305" s="21">
        <v>1029</v>
      </c>
      <c r="Q305" s="22">
        <v>8.4482758620689647E-3</v>
      </c>
      <c r="R305" s="21" t="s">
        <v>36</v>
      </c>
      <c r="S305" s="23">
        <v>2694</v>
      </c>
      <c r="T305" s="24" t="s">
        <v>774</v>
      </c>
      <c r="U305" s="26">
        <v>5</v>
      </c>
      <c r="V305" s="101">
        <v>1000000000</v>
      </c>
      <c r="W305" s="22">
        <v>7.8314373945496951E-3</v>
      </c>
      <c r="X305" s="68"/>
      <c r="Y305" s="68" t="s">
        <v>683</v>
      </c>
      <c r="Z305" s="74" t="s">
        <v>686</v>
      </c>
    </row>
    <row r="306" spans="1:26" ht="15" customHeight="1" x14ac:dyDescent="0.25">
      <c r="A306" s="62">
        <v>4</v>
      </c>
      <c r="B306" s="68" t="s">
        <v>415</v>
      </c>
      <c r="C306" s="74">
        <v>26942</v>
      </c>
      <c r="D306" s="68" t="s">
        <v>141</v>
      </c>
      <c r="E306" s="74">
        <v>96</v>
      </c>
      <c r="F306" s="80" t="s">
        <v>366</v>
      </c>
      <c r="G306" s="68" t="s">
        <v>360</v>
      </c>
      <c r="H306" s="68" t="s">
        <v>361</v>
      </c>
      <c r="I306" s="68" t="s">
        <v>31</v>
      </c>
      <c r="J306"/>
      <c r="K306" t="s">
        <v>347</v>
      </c>
      <c r="L306" t="s">
        <v>362</v>
      </c>
      <c r="M306" s="80" t="s">
        <v>773</v>
      </c>
      <c r="N306" s="43" t="s">
        <v>40</v>
      </c>
      <c r="O306" s="20">
        <v>20</v>
      </c>
      <c r="P306" s="21">
        <v>1029</v>
      </c>
      <c r="Q306" s="22">
        <v>8.4482758620689647E-3</v>
      </c>
      <c r="R306" s="21" t="s">
        <v>36</v>
      </c>
      <c r="S306" s="23">
        <v>2694</v>
      </c>
      <c r="T306" s="24" t="s">
        <v>774</v>
      </c>
      <c r="U306" s="26">
        <v>5</v>
      </c>
      <c r="V306" s="101">
        <v>500000000</v>
      </c>
      <c r="W306" s="22">
        <v>3.9157186972748476E-3</v>
      </c>
      <c r="X306" s="68"/>
      <c r="Y306" s="68" t="s">
        <v>683</v>
      </c>
      <c r="Z306" s="74" t="s">
        <v>680</v>
      </c>
    </row>
    <row r="307" spans="1:26" ht="15" customHeight="1" x14ac:dyDescent="0.25">
      <c r="A307" s="62">
        <v>4</v>
      </c>
      <c r="B307" s="68" t="s">
        <v>415</v>
      </c>
      <c r="C307" s="74">
        <v>27081</v>
      </c>
      <c r="D307" s="68" t="s">
        <v>342</v>
      </c>
      <c r="E307" s="74">
        <v>103</v>
      </c>
      <c r="F307" s="80" t="s">
        <v>401</v>
      </c>
      <c r="G307" s="68" t="s">
        <v>393</v>
      </c>
      <c r="H307" s="68" t="s">
        <v>394</v>
      </c>
      <c r="I307" s="68" t="s">
        <v>55</v>
      </c>
      <c r="J307"/>
      <c r="K307" t="s">
        <v>347</v>
      </c>
      <c r="L307" t="s">
        <v>371</v>
      </c>
      <c r="M307" s="80" t="s">
        <v>778</v>
      </c>
      <c r="N307" s="43" t="s">
        <v>403</v>
      </c>
      <c r="O307" s="20">
        <v>4</v>
      </c>
      <c r="P307" s="21">
        <v>823</v>
      </c>
      <c r="Q307" s="22">
        <v>6.7569786535303777E-3</v>
      </c>
      <c r="R307" s="21" t="s">
        <v>36</v>
      </c>
      <c r="S307" s="23">
        <v>2708</v>
      </c>
      <c r="T307" s="24" t="s">
        <v>777</v>
      </c>
      <c r="U307" s="26">
        <v>1</v>
      </c>
      <c r="V307" s="101">
        <v>842000000</v>
      </c>
      <c r="W307" s="22">
        <v>6.5940702862108437E-3</v>
      </c>
      <c r="X307" s="68"/>
      <c r="Y307" s="68" t="s">
        <v>683</v>
      </c>
      <c r="Z307" s="74" t="s">
        <v>686</v>
      </c>
    </row>
    <row r="308" spans="1:26" ht="15" customHeight="1" x14ac:dyDescent="0.25">
      <c r="A308" s="62">
        <v>4</v>
      </c>
      <c r="B308" s="68" t="s">
        <v>415</v>
      </c>
      <c r="C308" s="74">
        <v>27082</v>
      </c>
      <c r="D308" s="68" t="s">
        <v>342</v>
      </c>
      <c r="E308" s="74">
        <v>104</v>
      </c>
      <c r="F308" s="80" t="s">
        <v>392</v>
      </c>
      <c r="G308" s="68" t="s">
        <v>393</v>
      </c>
      <c r="H308" s="68" t="s">
        <v>394</v>
      </c>
      <c r="I308" s="68" t="s">
        <v>55</v>
      </c>
      <c r="J308"/>
      <c r="K308" t="s">
        <v>347</v>
      </c>
      <c r="L308" t="s">
        <v>371</v>
      </c>
      <c r="M308" s="80" t="s">
        <v>776</v>
      </c>
      <c r="N308" s="43" t="s">
        <v>396</v>
      </c>
      <c r="O308" s="20">
        <v>4</v>
      </c>
      <c r="P308" s="21">
        <v>823</v>
      </c>
      <c r="Q308" s="22">
        <v>6.7569786535303777E-3</v>
      </c>
      <c r="R308" s="21" t="s">
        <v>36</v>
      </c>
      <c r="S308" s="23">
        <v>2708</v>
      </c>
      <c r="T308" s="24" t="s">
        <v>777</v>
      </c>
      <c r="U308" s="26">
        <v>1</v>
      </c>
      <c r="V308" s="101">
        <v>823000000</v>
      </c>
      <c r="W308" s="22">
        <v>6.4452729757143992E-3</v>
      </c>
      <c r="X308" s="68"/>
      <c r="Y308" s="68" t="s">
        <v>683</v>
      </c>
      <c r="Z308" s="74" t="s">
        <v>686</v>
      </c>
    </row>
    <row r="309" spans="1:26" ht="15" customHeight="1" x14ac:dyDescent="0.25">
      <c r="A309" s="62">
        <v>4</v>
      </c>
      <c r="B309" s="68" t="s">
        <v>415</v>
      </c>
      <c r="C309" s="74">
        <v>27911</v>
      </c>
      <c r="D309" s="68" t="s">
        <v>137</v>
      </c>
      <c r="E309" s="74">
        <v>82</v>
      </c>
      <c r="F309" s="80" t="s">
        <v>331</v>
      </c>
      <c r="G309" s="68" t="s">
        <v>256</v>
      </c>
      <c r="H309" s="68" t="s">
        <v>323</v>
      </c>
      <c r="I309" s="68" t="s">
        <v>31</v>
      </c>
      <c r="J309"/>
      <c r="K309" t="s">
        <v>258</v>
      </c>
      <c r="L309" t="s">
        <v>324</v>
      </c>
      <c r="M309" s="80" t="s">
        <v>783</v>
      </c>
      <c r="N309" s="43" t="s">
        <v>59</v>
      </c>
      <c r="O309" s="20">
        <v>16</v>
      </c>
      <c r="P309" s="21">
        <v>403</v>
      </c>
      <c r="Q309" s="22">
        <v>3.3087027914614122E-3</v>
      </c>
      <c r="R309" s="21" t="s">
        <v>36</v>
      </c>
      <c r="S309" s="23">
        <v>2791</v>
      </c>
      <c r="T309" s="24" t="s">
        <v>780</v>
      </c>
      <c r="U309" s="26">
        <v>2</v>
      </c>
      <c r="V309" s="101">
        <v>500000000</v>
      </c>
      <c r="W309" s="22">
        <v>3.9157186972748476E-3</v>
      </c>
      <c r="X309" s="68"/>
      <c r="Y309" s="68" t="s">
        <v>683</v>
      </c>
      <c r="Z309" s="74" t="s">
        <v>686</v>
      </c>
    </row>
    <row r="310" spans="1:26" ht="15" customHeight="1" x14ac:dyDescent="0.25">
      <c r="A310" s="62">
        <v>4</v>
      </c>
      <c r="B310" s="68" t="s">
        <v>415</v>
      </c>
      <c r="C310" s="74">
        <v>27912</v>
      </c>
      <c r="D310" s="68" t="s">
        <v>137</v>
      </c>
      <c r="E310" s="74">
        <v>83</v>
      </c>
      <c r="F310" s="80" t="s">
        <v>327</v>
      </c>
      <c r="G310" s="68" t="s">
        <v>256</v>
      </c>
      <c r="H310" s="68" t="s">
        <v>323</v>
      </c>
      <c r="I310" s="68" t="s">
        <v>31</v>
      </c>
      <c r="J310"/>
      <c r="K310" t="s">
        <v>258</v>
      </c>
      <c r="L310" t="s">
        <v>324</v>
      </c>
      <c r="M310" s="80" t="s">
        <v>785</v>
      </c>
      <c r="N310" s="43" t="s">
        <v>59</v>
      </c>
      <c r="O310" s="20">
        <v>2</v>
      </c>
      <c r="P310" s="21">
        <v>200</v>
      </c>
      <c r="Q310" s="22">
        <v>1.6420361247947454E-3</v>
      </c>
      <c r="R310" s="21" t="s">
        <v>36</v>
      </c>
      <c r="S310" s="23">
        <v>2791</v>
      </c>
      <c r="T310" s="24" t="s">
        <v>780</v>
      </c>
      <c r="U310" s="26">
        <v>1</v>
      </c>
      <c r="V310" s="101">
        <v>200000000</v>
      </c>
      <c r="W310" s="22">
        <v>1.566287478909939E-3</v>
      </c>
      <c r="X310" s="68"/>
      <c r="Y310" s="68" t="s">
        <v>683</v>
      </c>
      <c r="Z310" s="74" t="s">
        <v>686</v>
      </c>
    </row>
    <row r="311" spans="1:26" ht="15" customHeight="1" x14ac:dyDescent="0.25">
      <c r="A311" s="62">
        <v>4</v>
      </c>
      <c r="B311" s="68" t="s">
        <v>415</v>
      </c>
      <c r="C311" s="74">
        <v>27913</v>
      </c>
      <c r="D311" s="68" t="s">
        <v>137</v>
      </c>
      <c r="E311" s="74">
        <v>84</v>
      </c>
      <c r="F311" s="80" t="s">
        <v>329</v>
      </c>
      <c r="G311" s="68" t="s">
        <v>256</v>
      </c>
      <c r="H311" s="68" t="s">
        <v>323</v>
      </c>
      <c r="I311" s="68" t="s">
        <v>31</v>
      </c>
      <c r="J311"/>
      <c r="K311" t="s">
        <v>258</v>
      </c>
      <c r="L311" t="s">
        <v>324</v>
      </c>
      <c r="M311" s="80" t="s">
        <v>779</v>
      </c>
      <c r="N311" s="43" t="s">
        <v>59</v>
      </c>
      <c r="O311" s="20">
        <v>1</v>
      </c>
      <c r="P311" s="21">
        <v>0</v>
      </c>
      <c r="Q311" s="22">
        <v>0</v>
      </c>
      <c r="R311" s="21" t="s">
        <v>36</v>
      </c>
      <c r="S311" s="23">
        <v>2791</v>
      </c>
      <c r="T311" s="24" t="s">
        <v>780</v>
      </c>
      <c r="U311" s="26">
        <v>0</v>
      </c>
      <c r="V311" s="101">
        <v>0</v>
      </c>
      <c r="W311" s="22">
        <v>0</v>
      </c>
      <c r="X311" s="68"/>
      <c r="Y311" s="68" t="s">
        <v>683</v>
      </c>
      <c r="Z311" s="74" t="s">
        <v>686</v>
      </c>
    </row>
    <row r="312" spans="1:26" ht="15" customHeight="1" x14ac:dyDescent="0.25">
      <c r="A312" s="62">
        <v>4</v>
      </c>
      <c r="B312" s="68" t="s">
        <v>415</v>
      </c>
      <c r="C312" s="74">
        <v>27914</v>
      </c>
      <c r="D312" s="68" t="s">
        <v>137</v>
      </c>
      <c r="E312" s="74">
        <v>85</v>
      </c>
      <c r="F312" s="80" t="s">
        <v>322</v>
      </c>
      <c r="G312" s="68" t="s">
        <v>256</v>
      </c>
      <c r="H312" s="68" t="s">
        <v>323</v>
      </c>
      <c r="I312" s="68" t="s">
        <v>31</v>
      </c>
      <c r="J312"/>
      <c r="K312" t="s">
        <v>258</v>
      </c>
      <c r="L312" t="s">
        <v>324</v>
      </c>
      <c r="M312" s="80" t="s">
        <v>784</v>
      </c>
      <c r="N312" s="43" t="s">
        <v>59</v>
      </c>
      <c r="O312" s="20">
        <v>2</v>
      </c>
      <c r="P312" s="21">
        <v>400</v>
      </c>
      <c r="Q312" s="22">
        <v>3.2840722495894909E-3</v>
      </c>
      <c r="R312" s="21" t="s">
        <v>36</v>
      </c>
      <c r="S312" s="23">
        <v>2791</v>
      </c>
      <c r="T312" s="24" t="s">
        <v>780</v>
      </c>
      <c r="U312" s="26">
        <v>1</v>
      </c>
      <c r="V312" s="101">
        <v>400000000</v>
      </c>
      <c r="W312" s="22">
        <v>3.132574957819878E-3</v>
      </c>
      <c r="X312" s="68"/>
      <c r="Y312" s="68" t="s">
        <v>683</v>
      </c>
      <c r="Z312" s="74" t="s">
        <v>686</v>
      </c>
    </row>
    <row r="313" spans="1:26" ht="15" customHeight="1" x14ac:dyDescent="0.25">
      <c r="A313" s="62">
        <v>4</v>
      </c>
      <c r="B313" s="68" t="s">
        <v>415</v>
      </c>
      <c r="C313" s="74">
        <v>27915</v>
      </c>
      <c r="D313" s="68" t="s">
        <v>137</v>
      </c>
      <c r="E313" s="74">
        <v>87</v>
      </c>
      <c r="F313" s="80" t="s">
        <v>781</v>
      </c>
      <c r="G313" s="68" t="s">
        <v>256</v>
      </c>
      <c r="H313" s="68" t="s">
        <v>323</v>
      </c>
      <c r="I313" s="68" t="s">
        <v>31</v>
      </c>
      <c r="J313"/>
      <c r="K313" t="s">
        <v>258</v>
      </c>
      <c r="L313" t="s">
        <v>324</v>
      </c>
      <c r="M313" s="80" t="s">
        <v>782</v>
      </c>
      <c r="N313" s="43" t="s">
        <v>59</v>
      </c>
      <c r="O313" s="20">
        <v>1</v>
      </c>
      <c r="P313" s="21">
        <v>0</v>
      </c>
      <c r="Q313" s="22">
        <v>0</v>
      </c>
      <c r="R313" s="21" t="s">
        <v>36</v>
      </c>
      <c r="S313" s="23">
        <v>2791</v>
      </c>
      <c r="T313" s="24" t="s">
        <v>780</v>
      </c>
      <c r="U313" s="26">
        <v>0</v>
      </c>
      <c r="V313" s="101">
        <v>0</v>
      </c>
      <c r="W313" s="22">
        <v>0</v>
      </c>
      <c r="X313" s="68"/>
      <c r="Y313" s="68" t="s">
        <v>683</v>
      </c>
      <c r="Z313" s="74" t="s">
        <v>686</v>
      </c>
    </row>
    <row r="314" spans="1:26" ht="15" customHeight="1" x14ac:dyDescent="0.25">
      <c r="A314" s="62">
        <v>4</v>
      </c>
      <c r="B314" s="68" t="s">
        <v>415</v>
      </c>
      <c r="C314" s="74">
        <v>27916</v>
      </c>
      <c r="D314" s="68" t="s">
        <v>137</v>
      </c>
      <c r="E314" s="74">
        <v>88</v>
      </c>
      <c r="F314" s="80" t="s">
        <v>333</v>
      </c>
      <c r="G314" s="68" t="s">
        <v>256</v>
      </c>
      <c r="H314" s="68" t="s">
        <v>323</v>
      </c>
      <c r="I314" s="68" t="s">
        <v>31</v>
      </c>
      <c r="J314"/>
      <c r="K314" t="s">
        <v>258</v>
      </c>
      <c r="L314" t="s">
        <v>324</v>
      </c>
      <c r="M314" s="80" t="s">
        <v>786</v>
      </c>
      <c r="N314" s="43" t="s">
        <v>59</v>
      </c>
      <c r="O314" s="20">
        <v>2</v>
      </c>
      <c r="P314" s="21">
        <v>200</v>
      </c>
      <c r="Q314" s="22">
        <v>1.6420361247947454E-3</v>
      </c>
      <c r="R314" s="21" t="s">
        <v>36</v>
      </c>
      <c r="S314" s="23">
        <v>2791</v>
      </c>
      <c r="T314" s="24" t="s">
        <v>780</v>
      </c>
      <c r="U314" s="26">
        <v>1</v>
      </c>
      <c r="V314" s="101">
        <v>300000000</v>
      </c>
      <c r="W314" s="22">
        <v>2.3494312183649085E-3</v>
      </c>
      <c r="X314" s="68"/>
      <c r="Y314" s="68" t="s">
        <v>683</v>
      </c>
      <c r="Z314" s="74" t="s">
        <v>686</v>
      </c>
    </row>
    <row r="315" spans="1:26" ht="15" customHeight="1" x14ac:dyDescent="0.25">
      <c r="A315" s="62">
        <v>4</v>
      </c>
      <c r="B315" s="68" t="s">
        <v>415</v>
      </c>
      <c r="C315" s="74">
        <v>27971</v>
      </c>
      <c r="D315" s="68" t="s">
        <v>342</v>
      </c>
      <c r="E315" s="74">
        <v>101</v>
      </c>
      <c r="F315" s="80" t="s">
        <v>409</v>
      </c>
      <c r="G315" s="68" t="s">
        <v>344</v>
      </c>
      <c r="H315" s="68" t="s">
        <v>405</v>
      </c>
      <c r="I315" s="68" t="s">
        <v>55</v>
      </c>
      <c r="J315"/>
      <c r="K315" t="s">
        <v>347</v>
      </c>
      <c r="L315" t="s">
        <v>371</v>
      </c>
      <c r="M315" s="80" t="s">
        <v>789</v>
      </c>
      <c r="N315" s="43" t="s">
        <v>411</v>
      </c>
      <c r="O315" s="20">
        <v>1</v>
      </c>
      <c r="P315" s="21">
        <v>206</v>
      </c>
      <c r="Q315" s="22">
        <v>1.6912972085385879E-3</v>
      </c>
      <c r="R315" s="21" t="s">
        <v>201</v>
      </c>
      <c r="S315" s="23">
        <v>2797</v>
      </c>
      <c r="T315" s="24" t="s">
        <v>788</v>
      </c>
      <c r="U315" s="26">
        <v>1</v>
      </c>
      <c r="V315" s="101">
        <v>200000000</v>
      </c>
      <c r="W315" s="22">
        <v>1.566287478909939E-3</v>
      </c>
      <c r="X315" s="68"/>
      <c r="Y315" s="68" t="s">
        <v>683</v>
      </c>
      <c r="Z315" s="74" t="s">
        <v>686</v>
      </c>
    </row>
    <row r="316" spans="1:26" ht="15" customHeight="1" x14ac:dyDescent="0.25">
      <c r="A316" s="62">
        <v>4</v>
      </c>
      <c r="B316" s="68" t="s">
        <v>415</v>
      </c>
      <c r="C316" s="74">
        <v>27972</v>
      </c>
      <c r="D316" s="68" t="s">
        <v>342</v>
      </c>
      <c r="E316" s="74">
        <v>100</v>
      </c>
      <c r="F316" s="80" t="s">
        <v>404</v>
      </c>
      <c r="G316" s="68" t="s">
        <v>344</v>
      </c>
      <c r="H316" s="68" t="s">
        <v>405</v>
      </c>
      <c r="I316" s="68" t="s">
        <v>55</v>
      </c>
      <c r="J316"/>
      <c r="K316" t="s">
        <v>347</v>
      </c>
      <c r="L316" t="s">
        <v>371</v>
      </c>
      <c r="M316" s="80" t="s">
        <v>787</v>
      </c>
      <c r="N316" s="43" t="s">
        <v>407</v>
      </c>
      <c r="O316" s="20">
        <v>4</v>
      </c>
      <c r="P316" s="21">
        <v>412</v>
      </c>
      <c r="Q316" s="22">
        <v>3.3825944170771758E-3</v>
      </c>
      <c r="R316" s="21" t="s">
        <v>36</v>
      </c>
      <c r="S316" s="23">
        <v>2797</v>
      </c>
      <c r="T316" s="24" t="s">
        <v>788</v>
      </c>
      <c r="U316" s="26">
        <v>1</v>
      </c>
      <c r="V316" s="101">
        <v>400000000</v>
      </c>
      <c r="W316" s="22">
        <v>3.132574957819878E-3</v>
      </c>
      <c r="X316" s="68"/>
      <c r="Y316" s="68" t="s">
        <v>683</v>
      </c>
      <c r="Z316" s="74" t="s">
        <v>686</v>
      </c>
    </row>
    <row r="317" spans="1:26" ht="15" customHeight="1" x14ac:dyDescent="0.25">
      <c r="A317" s="62">
        <v>4</v>
      </c>
      <c r="B317" s="68" t="s">
        <v>415</v>
      </c>
      <c r="C317" s="74">
        <v>28021</v>
      </c>
      <c r="D317" s="68" t="s">
        <v>137</v>
      </c>
      <c r="E317" s="74">
        <v>25</v>
      </c>
      <c r="F317" s="80" t="s">
        <v>138</v>
      </c>
      <c r="G317" s="68" t="s">
        <v>128</v>
      </c>
      <c r="H317" s="68" t="s">
        <v>139</v>
      </c>
      <c r="I317" s="68" t="s">
        <v>31</v>
      </c>
      <c r="J317"/>
      <c r="K317" t="s">
        <v>102</v>
      </c>
      <c r="L317" t="s">
        <v>130</v>
      </c>
      <c r="M317" s="80" t="s">
        <v>795</v>
      </c>
      <c r="N317" s="43" t="s">
        <v>50</v>
      </c>
      <c r="O317" s="20">
        <v>4000</v>
      </c>
      <c r="P317" s="21">
        <v>1215</v>
      </c>
      <c r="Q317" s="22">
        <v>9.9753694581280784E-3</v>
      </c>
      <c r="R317" s="21" t="s">
        <v>36</v>
      </c>
      <c r="S317" s="23">
        <v>2802</v>
      </c>
      <c r="T317" s="24" t="s">
        <v>793</v>
      </c>
      <c r="U317" s="26">
        <v>1000</v>
      </c>
      <c r="V317" s="101">
        <v>1000000000</v>
      </c>
      <c r="W317" s="22">
        <v>7.8314373945496951E-3</v>
      </c>
      <c r="X317" s="68"/>
      <c r="Y317" s="68" t="s">
        <v>683</v>
      </c>
      <c r="Z317" s="74" t="s">
        <v>680</v>
      </c>
    </row>
    <row r="318" spans="1:26" ht="15" customHeight="1" x14ac:dyDescent="0.25">
      <c r="A318" s="62">
        <v>4</v>
      </c>
      <c r="B318" s="68" t="s">
        <v>415</v>
      </c>
      <c r="C318" s="74">
        <v>28022</v>
      </c>
      <c r="D318" s="68" t="s">
        <v>44</v>
      </c>
      <c r="E318" s="74">
        <v>26</v>
      </c>
      <c r="F318" s="80" t="s">
        <v>127</v>
      </c>
      <c r="G318" s="68" t="s">
        <v>128</v>
      </c>
      <c r="H318" s="68" t="s">
        <v>129</v>
      </c>
      <c r="I318" s="68" t="s">
        <v>31</v>
      </c>
      <c r="J318"/>
      <c r="K318" t="s">
        <v>102</v>
      </c>
      <c r="L318" t="s">
        <v>130</v>
      </c>
      <c r="M318" s="80" t="s">
        <v>796</v>
      </c>
      <c r="N318" s="43" t="s">
        <v>132</v>
      </c>
      <c r="O318" s="20">
        <v>6000</v>
      </c>
      <c r="P318" s="21">
        <v>1641</v>
      </c>
      <c r="Q318" s="22">
        <v>1.3472906403940887E-2</v>
      </c>
      <c r="R318" s="21" t="s">
        <v>36</v>
      </c>
      <c r="S318" s="23">
        <v>2802</v>
      </c>
      <c r="T318" s="24" t="s">
        <v>793</v>
      </c>
      <c r="U318" s="26">
        <v>1500</v>
      </c>
      <c r="V318" s="101">
        <v>1800000000</v>
      </c>
      <c r="W318" s="22">
        <v>1.4096587310189451E-2</v>
      </c>
      <c r="X318" s="68"/>
      <c r="Y318" s="68" t="s">
        <v>683</v>
      </c>
      <c r="Z318" s="74" t="s">
        <v>686</v>
      </c>
    </row>
    <row r="319" spans="1:26" ht="15" customHeight="1" x14ac:dyDescent="0.25">
      <c r="A319" s="62">
        <v>4</v>
      </c>
      <c r="B319" s="68" t="s">
        <v>415</v>
      </c>
      <c r="C319" s="74">
        <v>28023</v>
      </c>
      <c r="D319" s="68" t="s">
        <v>44</v>
      </c>
      <c r="E319" s="74">
        <v>28</v>
      </c>
      <c r="F319" s="80" t="s">
        <v>790</v>
      </c>
      <c r="G319" s="68" t="s">
        <v>128</v>
      </c>
      <c r="H319" s="68" t="s">
        <v>791</v>
      </c>
      <c r="I319" s="68" t="s">
        <v>55</v>
      </c>
      <c r="J319"/>
      <c r="K319" t="s">
        <v>102</v>
      </c>
      <c r="L319" t="s">
        <v>130</v>
      </c>
      <c r="M319" s="80" t="s">
        <v>792</v>
      </c>
      <c r="N319" s="43" t="s">
        <v>59</v>
      </c>
      <c r="O319" s="20">
        <v>2</v>
      </c>
      <c r="P319" s="21">
        <v>450</v>
      </c>
      <c r="Q319" s="22">
        <v>3.6945812807881772E-3</v>
      </c>
      <c r="R319" s="21" t="s">
        <v>36</v>
      </c>
      <c r="S319" s="23">
        <v>2802</v>
      </c>
      <c r="T319" s="24" t="s">
        <v>793</v>
      </c>
      <c r="U319" s="26">
        <v>1</v>
      </c>
      <c r="V319" s="101">
        <v>250000000</v>
      </c>
      <c r="W319" s="22">
        <v>1.9578593486374238E-3</v>
      </c>
      <c r="X319" s="68"/>
      <c r="Y319" s="68" t="s">
        <v>683</v>
      </c>
      <c r="Z319" s="74" t="s">
        <v>680</v>
      </c>
    </row>
    <row r="320" spans="1:26" ht="15" customHeight="1" x14ac:dyDescent="0.25">
      <c r="A320" s="62">
        <v>4</v>
      </c>
      <c r="B320" s="68" t="s">
        <v>415</v>
      </c>
      <c r="C320" s="74">
        <v>28024</v>
      </c>
      <c r="D320" s="68" t="s">
        <v>44</v>
      </c>
      <c r="E320" s="74">
        <v>27</v>
      </c>
      <c r="F320" s="80" t="s">
        <v>134</v>
      </c>
      <c r="G320" s="68" t="s">
        <v>128</v>
      </c>
      <c r="H320" s="68" t="s">
        <v>135</v>
      </c>
      <c r="I320" s="68" t="s">
        <v>31</v>
      </c>
      <c r="J320"/>
      <c r="K320" t="s">
        <v>102</v>
      </c>
      <c r="L320" t="s">
        <v>130</v>
      </c>
      <c r="M320" s="80" t="s">
        <v>794</v>
      </c>
      <c r="N320" s="43" t="s">
        <v>40</v>
      </c>
      <c r="O320" s="20">
        <v>1600</v>
      </c>
      <c r="P320" s="21">
        <v>1872</v>
      </c>
      <c r="Q320" s="22">
        <v>1.5369458128078817E-2</v>
      </c>
      <c r="R320" s="21" t="s">
        <v>36</v>
      </c>
      <c r="S320" s="23">
        <v>2802</v>
      </c>
      <c r="T320" s="24" t="s">
        <v>793</v>
      </c>
      <c r="U320" s="26">
        <v>400</v>
      </c>
      <c r="V320" s="101">
        <v>2000000000</v>
      </c>
      <c r="W320" s="22">
        <v>1.566287478909939E-2</v>
      </c>
      <c r="X320" s="68"/>
      <c r="Y320" s="68" t="s">
        <v>683</v>
      </c>
      <c r="Z320" s="74" t="s">
        <v>680</v>
      </c>
    </row>
    <row r="321" spans="1:26" ht="15" customHeight="1" x14ac:dyDescent="0.25">
      <c r="A321" s="62">
        <v>4</v>
      </c>
      <c r="B321" s="68" t="s">
        <v>415</v>
      </c>
      <c r="C321" s="74">
        <v>28051</v>
      </c>
      <c r="D321" s="68" t="s">
        <v>182</v>
      </c>
      <c r="E321" s="74">
        <v>66</v>
      </c>
      <c r="F321" s="80" t="s">
        <v>272</v>
      </c>
      <c r="G321" s="68" t="s">
        <v>273</v>
      </c>
      <c r="H321" s="68" t="s">
        <v>274</v>
      </c>
      <c r="I321" s="68" t="s">
        <v>31</v>
      </c>
      <c r="J321"/>
      <c r="K321" t="s">
        <v>258</v>
      </c>
      <c r="L321" t="s">
        <v>268</v>
      </c>
      <c r="M321" s="80" t="s">
        <v>801</v>
      </c>
      <c r="N321" s="43" t="s">
        <v>276</v>
      </c>
      <c r="O321" s="20">
        <v>4</v>
      </c>
      <c r="P321" s="21">
        <v>55</v>
      </c>
      <c r="Q321" s="22">
        <v>4.5155993431855501E-4</v>
      </c>
      <c r="R321" s="21" t="s">
        <v>36</v>
      </c>
      <c r="S321" s="23">
        <v>2805</v>
      </c>
      <c r="T321" s="24" t="s">
        <v>800</v>
      </c>
      <c r="U321" s="26">
        <v>1</v>
      </c>
      <c r="V321" s="101">
        <v>100000000</v>
      </c>
      <c r="W321" s="22">
        <v>7.8314373945496951E-4</v>
      </c>
      <c r="X321" s="68"/>
      <c r="Y321" s="68" t="s">
        <v>683</v>
      </c>
      <c r="Z321" s="74" t="s">
        <v>686</v>
      </c>
    </row>
    <row r="322" spans="1:26" ht="15" customHeight="1" x14ac:dyDescent="0.25">
      <c r="A322" s="62">
        <v>4</v>
      </c>
      <c r="B322" s="68" t="s">
        <v>415</v>
      </c>
      <c r="C322" s="74">
        <v>28052</v>
      </c>
      <c r="D322" s="68" t="s">
        <v>182</v>
      </c>
      <c r="E322" s="74">
        <v>65</v>
      </c>
      <c r="F322" s="80" t="s">
        <v>803</v>
      </c>
      <c r="G322" s="68" t="s">
        <v>273</v>
      </c>
      <c r="H322" s="68" t="s">
        <v>274</v>
      </c>
      <c r="I322" s="68" t="s">
        <v>31</v>
      </c>
      <c r="J322"/>
      <c r="K322" t="s">
        <v>258</v>
      </c>
      <c r="L322" t="s">
        <v>268</v>
      </c>
      <c r="M322" s="80" t="s">
        <v>804</v>
      </c>
      <c r="N322" s="43" t="s">
        <v>805</v>
      </c>
      <c r="O322" s="20">
        <v>5</v>
      </c>
      <c r="P322" s="21">
        <v>55</v>
      </c>
      <c r="Q322" s="22">
        <v>4.5155993431855501E-4</v>
      </c>
      <c r="R322" s="21" t="s">
        <v>36</v>
      </c>
      <c r="S322" s="23">
        <v>2805</v>
      </c>
      <c r="T322" s="24" t="s">
        <v>800</v>
      </c>
      <c r="U322" s="26">
        <v>1.25</v>
      </c>
      <c r="V322" s="101">
        <v>100000000</v>
      </c>
      <c r="W322" s="22">
        <v>7.8314373945496951E-4</v>
      </c>
      <c r="X322" s="68"/>
      <c r="Y322" s="68" t="s">
        <v>806</v>
      </c>
      <c r="Z322" s="74" t="s">
        <v>686</v>
      </c>
    </row>
    <row r="323" spans="1:26" ht="15" customHeight="1" x14ac:dyDescent="0.25">
      <c r="A323" s="62">
        <v>4</v>
      </c>
      <c r="B323" s="68" t="s">
        <v>415</v>
      </c>
      <c r="C323" s="74">
        <v>28053</v>
      </c>
      <c r="D323" s="68" t="s">
        <v>182</v>
      </c>
      <c r="E323" s="74">
        <v>63</v>
      </c>
      <c r="F323" s="80" t="s">
        <v>797</v>
      </c>
      <c r="G323" s="68" t="s">
        <v>273</v>
      </c>
      <c r="H323" s="68" t="s">
        <v>274</v>
      </c>
      <c r="I323" s="68" t="s">
        <v>31</v>
      </c>
      <c r="J323"/>
      <c r="K323" t="s">
        <v>258</v>
      </c>
      <c r="L323" t="s">
        <v>268</v>
      </c>
      <c r="M323" s="80" t="s">
        <v>798</v>
      </c>
      <c r="N323" s="43" t="s">
        <v>799</v>
      </c>
      <c r="O323" s="20">
        <v>4000</v>
      </c>
      <c r="P323" s="21">
        <v>148</v>
      </c>
      <c r="Q323" s="22">
        <v>1.2151067323481117E-3</v>
      </c>
      <c r="R323" s="21" t="s">
        <v>36</v>
      </c>
      <c r="S323" s="23">
        <v>2805</v>
      </c>
      <c r="T323" s="24" t="s">
        <v>800</v>
      </c>
      <c r="U323" s="26">
        <v>1000</v>
      </c>
      <c r="V323" s="101">
        <v>200000000</v>
      </c>
      <c r="W323" s="22">
        <v>1.566287478909939E-3</v>
      </c>
      <c r="X323" s="68"/>
      <c r="Y323" s="68" t="s">
        <v>683</v>
      </c>
      <c r="Z323" s="74" t="s">
        <v>686</v>
      </c>
    </row>
    <row r="324" spans="1:26" ht="15" customHeight="1" x14ac:dyDescent="0.25">
      <c r="A324" s="62">
        <v>4</v>
      </c>
      <c r="B324" s="68" t="s">
        <v>415</v>
      </c>
      <c r="C324" s="74">
        <v>28054</v>
      </c>
      <c r="D324" s="68" t="s">
        <v>182</v>
      </c>
      <c r="E324" s="74">
        <v>64</v>
      </c>
      <c r="F324" s="80" t="s">
        <v>266</v>
      </c>
      <c r="G324" s="68" t="s">
        <v>273</v>
      </c>
      <c r="H324" s="68" t="s">
        <v>274</v>
      </c>
      <c r="I324" s="68" t="s">
        <v>31</v>
      </c>
      <c r="J324"/>
      <c r="K324" t="s">
        <v>258</v>
      </c>
      <c r="L324" t="s">
        <v>268</v>
      </c>
      <c r="M324" s="80" t="s">
        <v>802</v>
      </c>
      <c r="N324" s="43" t="s">
        <v>270</v>
      </c>
      <c r="O324" s="20">
        <v>10</v>
      </c>
      <c r="P324" s="21">
        <v>274</v>
      </c>
      <c r="Q324" s="22">
        <v>2.2495894909688014E-3</v>
      </c>
      <c r="R324" s="21" t="s">
        <v>36</v>
      </c>
      <c r="S324" s="23">
        <v>2805</v>
      </c>
      <c r="T324" s="24" t="s">
        <v>800</v>
      </c>
      <c r="U324" s="26">
        <v>2.5</v>
      </c>
      <c r="V324" s="101">
        <v>300000000</v>
      </c>
      <c r="W324" s="22">
        <v>2.3494312183649085E-3</v>
      </c>
      <c r="X324" s="68"/>
      <c r="Y324" s="68" t="s">
        <v>683</v>
      </c>
      <c r="Z324" s="74" t="s">
        <v>686</v>
      </c>
    </row>
    <row r="325" spans="1:26" ht="15" customHeight="1" x14ac:dyDescent="0.25">
      <c r="A325" s="62">
        <v>4</v>
      </c>
      <c r="B325" s="68" t="s">
        <v>415</v>
      </c>
      <c r="C325" s="74">
        <v>250211</v>
      </c>
      <c r="D325" s="68" t="s">
        <v>182</v>
      </c>
      <c r="E325" s="74">
        <v>67</v>
      </c>
      <c r="F325" s="80" t="s">
        <v>286</v>
      </c>
      <c r="G325" s="68" t="s">
        <v>273</v>
      </c>
      <c r="H325" s="68" t="s">
        <v>274</v>
      </c>
      <c r="I325" s="68" t="s">
        <v>31</v>
      </c>
      <c r="J325"/>
      <c r="K325" t="s">
        <v>258</v>
      </c>
      <c r="L325" t="s">
        <v>268</v>
      </c>
      <c r="M325" s="80" t="s">
        <v>729</v>
      </c>
      <c r="N325" s="43" t="s">
        <v>288</v>
      </c>
      <c r="O325" s="20">
        <v>4</v>
      </c>
      <c r="P325" s="21">
        <v>191</v>
      </c>
      <c r="Q325" s="22">
        <v>1.5681444991789818E-3</v>
      </c>
      <c r="R325" s="21" t="s">
        <v>36</v>
      </c>
      <c r="S325" s="23">
        <v>2502</v>
      </c>
      <c r="T325" s="24" t="s">
        <v>727</v>
      </c>
      <c r="U325" s="26">
        <v>1</v>
      </c>
      <c r="V325" s="101">
        <v>250000000</v>
      </c>
      <c r="W325" s="22">
        <v>1.9578593486374238E-3</v>
      </c>
      <c r="X325" s="68"/>
      <c r="Y325" s="68" t="s">
        <v>683</v>
      </c>
      <c r="Z325" s="74" t="s">
        <v>686</v>
      </c>
    </row>
    <row r="326" spans="1:26" ht="15" customHeight="1" x14ac:dyDescent="0.25">
      <c r="A326" s="28">
        <v>5</v>
      </c>
      <c r="B326" s="18" t="s">
        <v>416</v>
      </c>
      <c r="C326" s="17">
        <v>23641</v>
      </c>
      <c r="D326" s="18" t="s">
        <v>27</v>
      </c>
      <c r="E326" s="17">
        <v>2</v>
      </c>
      <c r="F326" s="19" t="s">
        <v>28</v>
      </c>
      <c r="G326" s="18" t="s">
        <v>29</v>
      </c>
      <c r="H326" s="18" t="s">
        <v>30</v>
      </c>
      <c r="I326" s="18" t="s">
        <v>31</v>
      </c>
      <c r="J326" s="18"/>
      <c r="K326" s="18" t="s">
        <v>32</v>
      </c>
      <c r="L326" s="18" t="s">
        <v>33</v>
      </c>
      <c r="M326" s="19" t="s">
        <v>807</v>
      </c>
      <c r="N326" s="19" t="s">
        <v>35</v>
      </c>
      <c r="O326" s="20">
        <v>4</v>
      </c>
      <c r="P326" s="21">
        <v>314</v>
      </c>
      <c r="Q326" s="22">
        <v>2.5895198667304424E-3</v>
      </c>
      <c r="R326" s="21" t="s">
        <v>36</v>
      </c>
      <c r="S326" s="23">
        <v>2364</v>
      </c>
      <c r="T326" s="24" t="s">
        <v>808</v>
      </c>
      <c r="U326" s="17">
        <v>1</v>
      </c>
      <c r="V326" s="32">
        <v>329247000</v>
      </c>
      <c r="W326" s="22">
        <v>2.6000035630441816E-3</v>
      </c>
      <c r="X326" s="18"/>
      <c r="Y326" s="18"/>
      <c r="Z326" s="17" t="s">
        <v>245</v>
      </c>
    </row>
    <row r="327" spans="1:26" ht="15" customHeight="1" x14ac:dyDescent="0.25">
      <c r="A327" s="28">
        <v>5</v>
      </c>
      <c r="B327" s="18" t="s">
        <v>416</v>
      </c>
      <c r="C327" s="17">
        <v>23642</v>
      </c>
      <c r="D327" s="18" t="s">
        <v>27</v>
      </c>
      <c r="E327" s="17">
        <v>1</v>
      </c>
      <c r="F327" s="19" t="s">
        <v>38</v>
      </c>
      <c r="G327" s="18" t="s">
        <v>29</v>
      </c>
      <c r="H327" s="18" t="s">
        <v>30</v>
      </c>
      <c r="I327" s="18" t="s">
        <v>31</v>
      </c>
      <c r="J327" s="18"/>
      <c r="K327" s="18" t="s">
        <v>32</v>
      </c>
      <c r="L327" s="18" t="s">
        <v>33</v>
      </c>
      <c r="M327" s="19" t="s">
        <v>809</v>
      </c>
      <c r="N327" s="19" t="s">
        <v>40</v>
      </c>
      <c r="O327" s="20">
        <v>200</v>
      </c>
      <c r="P327" s="21">
        <v>314</v>
      </c>
      <c r="Q327" s="22">
        <v>2.5895198667304424E-3</v>
      </c>
      <c r="R327" s="21" t="s">
        <v>36</v>
      </c>
      <c r="S327" s="23">
        <v>2364</v>
      </c>
      <c r="T327" s="24" t="s">
        <v>808</v>
      </c>
      <c r="U327" s="17">
        <v>50</v>
      </c>
      <c r="V327" s="32">
        <v>329247000</v>
      </c>
      <c r="W327" s="22">
        <v>2.6000035630441816E-3</v>
      </c>
      <c r="X327" s="18"/>
      <c r="Y327" s="18"/>
      <c r="Z327" s="17" t="s">
        <v>245</v>
      </c>
    </row>
    <row r="328" spans="1:26" ht="15" customHeight="1" x14ac:dyDescent="0.25">
      <c r="A328" s="28">
        <v>5</v>
      </c>
      <c r="B328" s="18" t="s">
        <v>416</v>
      </c>
      <c r="C328" s="17">
        <v>23643</v>
      </c>
      <c r="D328" s="18" t="s">
        <v>27</v>
      </c>
      <c r="E328" s="17">
        <v>3</v>
      </c>
      <c r="F328" s="19" t="s">
        <v>41</v>
      </c>
      <c r="G328" s="18" t="s">
        <v>29</v>
      </c>
      <c r="H328" s="18" t="s">
        <v>30</v>
      </c>
      <c r="I328" s="18" t="s">
        <v>31</v>
      </c>
      <c r="J328" s="18"/>
      <c r="K328" s="18" t="s">
        <v>32</v>
      </c>
      <c r="L328" s="18" t="s">
        <v>33</v>
      </c>
      <c r="M328" s="19" t="s">
        <v>810</v>
      </c>
      <c r="N328" s="19" t="s">
        <v>43</v>
      </c>
      <c r="O328" s="20">
        <v>4</v>
      </c>
      <c r="P328" s="21">
        <v>314</v>
      </c>
      <c r="Q328" s="22">
        <v>2.5895198667304424E-3</v>
      </c>
      <c r="R328" s="21" t="s">
        <v>36</v>
      </c>
      <c r="S328" s="23">
        <v>2364</v>
      </c>
      <c r="T328" s="24" t="s">
        <v>808</v>
      </c>
      <c r="U328" s="17">
        <v>1</v>
      </c>
      <c r="V328" s="32">
        <v>329247000</v>
      </c>
      <c r="W328" s="22">
        <v>2.6000035630441816E-3</v>
      </c>
      <c r="X328" s="18"/>
      <c r="Y328" s="18"/>
      <c r="Z328" s="17" t="s">
        <v>245</v>
      </c>
    </row>
    <row r="329" spans="1:26" ht="15" customHeight="1" x14ac:dyDescent="0.25">
      <c r="A329" s="28">
        <v>5</v>
      </c>
      <c r="B329" s="18" t="s">
        <v>416</v>
      </c>
      <c r="C329" s="17">
        <v>23841</v>
      </c>
      <c r="D329" s="18" t="s">
        <v>44</v>
      </c>
      <c r="E329" s="17">
        <v>4</v>
      </c>
      <c r="F329" s="19" t="s">
        <v>45</v>
      </c>
      <c r="G329" s="18" t="s">
        <v>46</v>
      </c>
      <c r="H329" s="18" t="s">
        <v>47</v>
      </c>
      <c r="I329" s="18" t="s">
        <v>31</v>
      </c>
      <c r="J329" s="18"/>
      <c r="K329" s="18" t="s">
        <v>32</v>
      </c>
      <c r="L329" s="18" t="s">
        <v>48</v>
      </c>
      <c r="M329" s="19" t="s">
        <v>811</v>
      </c>
      <c r="N329" s="19" t="s">
        <v>50</v>
      </c>
      <c r="O329" s="20">
        <v>2000</v>
      </c>
      <c r="P329" s="21">
        <v>1801</v>
      </c>
      <c r="Q329" s="22">
        <v>1.4852628280195946E-2</v>
      </c>
      <c r="R329" s="21" t="s">
        <v>36</v>
      </c>
      <c r="S329" s="23">
        <v>2384</v>
      </c>
      <c r="T329" s="24" t="s">
        <v>812</v>
      </c>
      <c r="U329" s="17">
        <v>500</v>
      </c>
      <c r="V329" s="32">
        <v>1886836000</v>
      </c>
      <c r="W329" s="22">
        <v>1.4900000069491997E-2</v>
      </c>
      <c r="X329" s="18"/>
      <c r="Y329" s="18"/>
      <c r="Z329" s="17" t="s">
        <v>245</v>
      </c>
    </row>
    <row r="330" spans="1:26" ht="15" customHeight="1" x14ac:dyDescent="0.25">
      <c r="A330" s="28">
        <v>5</v>
      </c>
      <c r="B330" s="18" t="s">
        <v>416</v>
      </c>
      <c r="C330" s="17">
        <v>23961</v>
      </c>
      <c r="D330" s="18" t="s">
        <v>27</v>
      </c>
      <c r="E330" s="17">
        <v>5</v>
      </c>
      <c r="F330" s="19" t="s">
        <v>52</v>
      </c>
      <c r="G330" s="18" t="s">
        <v>53</v>
      </c>
      <c r="H330" s="18" t="s">
        <v>54</v>
      </c>
      <c r="I330" s="18" t="s">
        <v>55</v>
      </c>
      <c r="J330" s="18" t="s">
        <v>56</v>
      </c>
      <c r="K330" s="18" t="s">
        <v>32</v>
      </c>
      <c r="L330" s="18" t="s">
        <v>57</v>
      </c>
      <c r="M330" s="19" t="s">
        <v>813</v>
      </c>
      <c r="N330" s="19" t="s">
        <v>59</v>
      </c>
      <c r="O330" s="20">
        <v>4</v>
      </c>
      <c r="P330" s="21">
        <v>808</v>
      </c>
      <c r="Q330" s="22">
        <v>6.6634778736248332E-3</v>
      </c>
      <c r="R330" s="21" t="s">
        <v>36</v>
      </c>
      <c r="S330" s="23">
        <v>2396</v>
      </c>
      <c r="T330" s="24" t="s">
        <v>814</v>
      </c>
      <c r="U330" s="17">
        <v>1</v>
      </c>
      <c r="V330" s="32">
        <v>848443000</v>
      </c>
      <c r="W330" s="22">
        <v>6.6999997662541937E-3</v>
      </c>
      <c r="X330" s="18"/>
      <c r="Y330" s="18"/>
      <c r="Z330" s="17"/>
    </row>
    <row r="331" spans="1:26" ht="15" customHeight="1" x14ac:dyDescent="0.25">
      <c r="A331" s="28">
        <v>5</v>
      </c>
      <c r="B331" s="18" t="s">
        <v>416</v>
      </c>
      <c r="C331" s="17">
        <v>23962</v>
      </c>
      <c r="D331" s="18" t="s">
        <v>27</v>
      </c>
      <c r="E331" s="17">
        <v>6</v>
      </c>
      <c r="F331" s="19" t="s">
        <v>61</v>
      </c>
      <c r="G331" s="18" t="s">
        <v>53</v>
      </c>
      <c r="H331" s="18" t="s">
        <v>54</v>
      </c>
      <c r="I331" s="18" t="s">
        <v>55</v>
      </c>
      <c r="J331" s="18" t="s">
        <v>56</v>
      </c>
      <c r="K331" s="18" t="s">
        <v>32</v>
      </c>
      <c r="L331" s="18" t="s">
        <v>57</v>
      </c>
      <c r="M331" s="19" t="s">
        <v>815</v>
      </c>
      <c r="N331" s="19" t="s">
        <v>63</v>
      </c>
      <c r="O331" s="20">
        <v>4</v>
      </c>
      <c r="P331" s="21">
        <v>808</v>
      </c>
      <c r="Q331" s="22">
        <v>6.6634778736248332E-3</v>
      </c>
      <c r="R331" s="21" t="s">
        <v>36</v>
      </c>
      <c r="S331" s="23">
        <v>2396</v>
      </c>
      <c r="T331" s="24" t="s">
        <v>814</v>
      </c>
      <c r="U331" s="17">
        <v>1</v>
      </c>
      <c r="V331" s="32">
        <v>848443000</v>
      </c>
      <c r="W331" s="22">
        <v>6.6999997662541937E-3</v>
      </c>
      <c r="X331" s="18"/>
      <c r="Y331" s="18"/>
      <c r="Z331" s="17"/>
    </row>
    <row r="332" spans="1:26" ht="15" customHeight="1" x14ac:dyDescent="0.25">
      <c r="A332" s="28">
        <v>5</v>
      </c>
      <c r="B332" s="18" t="s">
        <v>416</v>
      </c>
      <c r="C332" s="17">
        <v>24131</v>
      </c>
      <c r="D332" s="18" t="s">
        <v>27</v>
      </c>
      <c r="E332" s="17">
        <v>12</v>
      </c>
      <c r="F332" s="19" t="s">
        <v>78</v>
      </c>
      <c r="G332" s="18" t="s">
        <v>29</v>
      </c>
      <c r="H332" s="18" t="s">
        <v>65</v>
      </c>
      <c r="I332" s="18" t="s">
        <v>31</v>
      </c>
      <c r="J332" s="18"/>
      <c r="K332" s="18" t="s">
        <v>32</v>
      </c>
      <c r="L332" s="18" t="s">
        <v>66</v>
      </c>
      <c r="M332" s="19" t="s">
        <v>816</v>
      </c>
      <c r="N332" s="19" t="s">
        <v>80</v>
      </c>
      <c r="O332" s="20">
        <v>4</v>
      </c>
      <c r="P332" s="21">
        <v>150</v>
      </c>
      <c r="Q332" s="22">
        <v>1.2370317834699566E-3</v>
      </c>
      <c r="R332" s="21" t="s">
        <v>36</v>
      </c>
      <c r="S332" s="23">
        <v>2413</v>
      </c>
      <c r="T332" s="24" t="s">
        <v>817</v>
      </c>
      <c r="U332" s="17">
        <v>1</v>
      </c>
      <c r="V332" s="32">
        <v>164623000</v>
      </c>
      <c r="W332" s="22">
        <v>1.2999978331132017E-3</v>
      </c>
      <c r="X332" s="18"/>
      <c r="Y332" s="18"/>
      <c r="Z332" s="17" t="s">
        <v>245</v>
      </c>
    </row>
    <row r="333" spans="1:26" ht="15" customHeight="1" x14ac:dyDescent="0.25">
      <c r="A333" s="28">
        <v>5</v>
      </c>
      <c r="B333" s="18" t="s">
        <v>416</v>
      </c>
      <c r="C333" s="17">
        <v>24132</v>
      </c>
      <c r="D333" s="18" t="s">
        <v>27</v>
      </c>
      <c r="E333" s="17">
        <v>11</v>
      </c>
      <c r="F333" s="19" t="s">
        <v>75</v>
      </c>
      <c r="G333" s="18" t="s">
        <v>29</v>
      </c>
      <c r="H333" s="18" t="s">
        <v>65</v>
      </c>
      <c r="I333" s="18" t="s">
        <v>31</v>
      </c>
      <c r="J333" s="18"/>
      <c r="K333" s="18" t="s">
        <v>32</v>
      </c>
      <c r="L333" s="18" t="s">
        <v>66</v>
      </c>
      <c r="M333" s="19" t="s">
        <v>818</v>
      </c>
      <c r="N333" s="19" t="s">
        <v>77</v>
      </c>
      <c r="O333" s="20">
        <v>4</v>
      </c>
      <c r="P333" s="21">
        <v>150</v>
      </c>
      <c r="Q333" s="22">
        <v>1.2370317834699566E-3</v>
      </c>
      <c r="R333" s="21" t="s">
        <v>36</v>
      </c>
      <c r="S333" s="23">
        <v>2413</v>
      </c>
      <c r="T333" s="24" t="s">
        <v>817</v>
      </c>
      <c r="U333" s="17">
        <v>1</v>
      </c>
      <c r="V333" s="32">
        <v>151960000</v>
      </c>
      <c r="W333" s="22">
        <v>1.2000004295868872E-3</v>
      </c>
      <c r="X333" s="18"/>
      <c r="Y333" s="18"/>
      <c r="Z333" s="17" t="s">
        <v>245</v>
      </c>
    </row>
    <row r="334" spans="1:26" ht="15" customHeight="1" x14ac:dyDescent="0.25">
      <c r="A334" s="28">
        <v>5</v>
      </c>
      <c r="B334" s="18" t="s">
        <v>416</v>
      </c>
      <c r="C334" s="17">
        <v>24133</v>
      </c>
      <c r="D334" s="18" t="s">
        <v>27</v>
      </c>
      <c r="E334" s="17">
        <v>7</v>
      </c>
      <c r="F334" s="19" t="s">
        <v>64</v>
      </c>
      <c r="G334" s="18" t="s">
        <v>29</v>
      </c>
      <c r="H334" s="18" t="s">
        <v>65</v>
      </c>
      <c r="I334" s="18" t="s">
        <v>31</v>
      </c>
      <c r="J334" s="18"/>
      <c r="K334" s="18" t="s">
        <v>32</v>
      </c>
      <c r="L334" s="18" t="s">
        <v>66</v>
      </c>
      <c r="M334" s="19" t="s">
        <v>819</v>
      </c>
      <c r="N334" s="19" t="s">
        <v>68</v>
      </c>
      <c r="O334" s="20">
        <v>20</v>
      </c>
      <c r="P334" s="21">
        <v>150</v>
      </c>
      <c r="Q334" s="22">
        <v>1.2370317834699566E-3</v>
      </c>
      <c r="R334" s="21" t="s">
        <v>36</v>
      </c>
      <c r="S334" s="23">
        <v>2413</v>
      </c>
      <c r="T334" s="24" t="s">
        <v>817</v>
      </c>
      <c r="U334" s="17">
        <v>5</v>
      </c>
      <c r="V334" s="32">
        <v>151960000</v>
      </c>
      <c r="W334" s="22">
        <v>1.2000004295868872E-3</v>
      </c>
      <c r="X334" s="18"/>
      <c r="Y334" s="18"/>
      <c r="Z334" s="17" t="s">
        <v>245</v>
      </c>
    </row>
    <row r="335" spans="1:26" ht="15" customHeight="1" x14ac:dyDescent="0.25">
      <c r="A335" s="28">
        <v>5</v>
      </c>
      <c r="B335" s="18" t="s">
        <v>416</v>
      </c>
      <c r="C335" s="17">
        <v>24134</v>
      </c>
      <c r="D335" s="18" t="s">
        <v>27</v>
      </c>
      <c r="E335" s="17">
        <v>8</v>
      </c>
      <c r="F335" s="19" t="s">
        <v>70</v>
      </c>
      <c r="G335" s="18" t="s">
        <v>29</v>
      </c>
      <c r="H335" s="18" t="s">
        <v>65</v>
      </c>
      <c r="I335" s="18" t="s">
        <v>31</v>
      </c>
      <c r="J335" s="18"/>
      <c r="K335" s="18" t="s">
        <v>32</v>
      </c>
      <c r="L335" s="18" t="s">
        <v>66</v>
      </c>
      <c r="M335" s="19" t="s">
        <v>820</v>
      </c>
      <c r="N335" s="19" t="s">
        <v>40</v>
      </c>
      <c r="O335" s="20">
        <v>400</v>
      </c>
      <c r="P335" s="21">
        <v>150</v>
      </c>
      <c r="Q335" s="22">
        <v>1.2370317834699566E-3</v>
      </c>
      <c r="R335" s="21" t="s">
        <v>36</v>
      </c>
      <c r="S335" s="23">
        <v>2413</v>
      </c>
      <c r="T335" s="24" t="s">
        <v>817</v>
      </c>
      <c r="U335" s="17">
        <v>100</v>
      </c>
      <c r="V335" s="32">
        <v>151960000</v>
      </c>
      <c r="W335" s="22">
        <v>1.2000004295868872E-3</v>
      </c>
      <c r="X335" s="18"/>
      <c r="Y335" s="18"/>
      <c r="Z335" s="17" t="s">
        <v>245</v>
      </c>
    </row>
    <row r="336" spans="1:26" ht="15" customHeight="1" x14ac:dyDescent="0.25">
      <c r="A336" s="28">
        <v>5</v>
      </c>
      <c r="B336" s="18" t="s">
        <v>416</v>
      </c>
      <c r="C336" s="17">
        <v>24135</v>
      </c>
      <c r="D336" s="18" t="s">
        <v>27</v>
      </c>
      <c r="E336" s="17">
        <v>10</v>
      </c>
      <c r="F336" s="19" t="s">
        <v>72</v>
      </c>
      <c r="G336" s="18" t="s">
        <v>29</v>
      </c>
      <c r="H336" s="18" t="s">
        <v>65</v>
      </c>
      <c r="I336" s="18" t="s">
        <v>31</v>
      </c>
      <c r="J336" s="18"/>
      <c r="K336" s="18" t="s">
        <v>32</v>
      </c>
      <c r="L336" s="18" t="s">
        <v>66</v>
      </c>
      <c r="M336" s="19" t="s">
        <v>821</v>
      </c>
      <c r="N336" s="19" t="s">
        <v>74</v>
      </c>
      <c r="O336" s="20">
        <v>400</v>
      </c>
      <c r="P336" s="21">
        <v>150</v>
      </c>
      <c r="Q336" s="22">
        <v>1.2370317834699566E-3</v>
      </c>
      <c r="R336" s="21" t="s">
        <v>36</v>
      </c>
      <c r="S336" s="23">
        <v>2413</v>
      </c>
      <c r="T336" s="24" t="s">
        <v>817</v>
      </c>
      <c r="U336" s="17">
        <v>100</v>
      </c>
      <c r="V336" s="32">
        <v>164623000</v>
      </c>
      <c r="W336" s="22">
        <v>1.2999978331132017E-3</v>
      </c>
      <c r="X336" s="18"/>
      <c r="Y336" s="18"/>
      <c r="Z336" s="17" t="s">
        <v>245</v>
      </c>
    </row>
    <row r="337" spans="1:26" ht="15" customHeight="1" x14ac:dyDescent="0.25">
      <c r="A337" s="28">
        <v>5</v>
      </c>
      <c r="B337" s="18" t="s">
        <v>416</v>
      </c>
      <c r="C337" s="17">
        <v>24136</v>
      </c>
      <c r="D337" s="18" t="s">
        <v>27</v>
      </c>
      <c r="E337" s="17">
        <v>9</v>
      </c>
      <c r="F337" s="19" t="s">
        <v>448</v>
      </c>
      <c r="G337" s="18" t="s">
        <v>29</v>
      </c>
      <c r="H337" s="18" t="s">
        <v>65</v>
      </c>
      <c r="I337" s="18" t="s">
        <v>31</v>
      </c>
      <c r="J337" s="18"/>
      <c r="K337" s="18" t="s">
        <v>32</v>
      </c>
      <c r="L337" s="18" t="s">
        <v>66</v>
      </c>
      <c r="M337" s="19" t="s">
        <v>822</v>
      </c>
      <c r="N337" s="19" t="s">
        <v>450</v>
      </c>
      <c r="O337" s="20">
        <v>4</v>
      </c>
      <c r="P337" s="21">
        <v>150</v>
      </c>
      <c r="Q337" s="22">
        <v>1.2370317834699566E-3</v>
      </c>
      <c r="R337" s="21" t="s">
        <v>36</v>
      </c>
      <c r="S337" s="23">
        <v>2413</v>
      </c>
      <c r="T337" s="24" t="s">
        <v>817</v>
      </c>
      <c r="U337" s="17">
        <v>1</v>
      </c>
      <c r="V337" s="32">
        <v>151960000</v>
      </c>
      <c r="W337" s="22">
        <v>1.2000004295868872E-3</v>
      </c>
      <c r="X337" s="18"/>
      <c r="Y337" s="18"/>
      <c r="Z337" s="17" t="s">
        <v>245</v>
      </c>
    </row>
    <row r="338" spans="1:26" ht="15" customHeight="1" x14ac:dyDescent="0.25">
      <c r="A338" s="28">
        <v>5</v>
      </c>
      <c r="B338" s="18" t="s">
        <v>416</v>
      </c>
      <c r="C338" s="17">
        <v>24137</v>
      </c>
      <c r="D338" s="18" t="s">
        <v>27</v>
      </c>
      <c r="E338" s="17">
        <v>13</v>
      </c>
      <c r="F338" s="19" t="s">
        <v>81</v>
      </c>
      <c r="G338" s="18" t="s">
        <v>29</v>
      </c>
      <c r="H338" s="18" t="s">
        <v>65</v>
      </c>
      <c r="I338" s="18" t="s">
        <v>31</v>
      </c>
      <c r="J338" s="18"/>
      <c r="K338" s="18" t="s">
        <v>32</v>
      </c>
      <c r="L338" s="18" t="s">
        <v>66</v>
      </c>
      <c r="M338" s="19" t="s">
        <v>823</v>
      </c>
      <c r="N338" s="19" t="s">
        <v>83</v>
      </c>
      <c r="O338" s="20">
        <v>4</v>
      </c>
      <c r="P338" s="21">
        <v>150</v>
      </c>
      <c r="Q338" s="22">
        <v>1.2370317834699566E-3</v>
      </c>
      <c r="R338" s="21" t="s">
        <v>36</v>
      </c>
      <c r="S338" s="23">
        <v>2413</v>
      </c>
      <c r="T338" s="24" t="s">
        <v>817</v>
      </c>
      <c r="U338" s="17">
        <v>1</v>
      </c>
      <c r="V338" s="32">
        <v>164623000</v>
      </c>
      <c r="W338" s="22">
        <v>1.2999978331132017E-3</v>
      </c>
      <c r="X338" s="18"/>
      <c r="Y338" s="18"/>
      <c r="Z338" s="17" t="s">
        <v>245</v>
      </c>
    </row>
    <row r="339" spans="1:26" ht="15" customHeight="1" x14ac:dyDescent="0.25">
      <c r="A339" s="28">
        <v>5</v>
      </c>
      <c r="B339" s="18" t="s">
        <v>416</v>
      </c>
      <c r="C339" s="17">
        <v>24181</v>
      </c>
      <c r="D339" s="18" t="s">
        <v>342</v>
      </c>
      <c r="E339" s="17">
        <v>14</v>
      </c>
      <c r="F339" s="19" t="s">
        <v>457</v>
      </c>
      <c r="G339" s="18" t="s">
        <v>29</v>
      </c>
      <c r="H339" s="18" t="s">
        <v>458</v>
      </c>
      <c r="I339" s="18" t="s">
        <v>31</v>
      </c>
      <c r="J339" s="18"/>
      <c r="K339" s="18" t="s">
        <v>32</v>
      </c>
      <c r="L339" s="18" t="s">
        <v>86</v>
      </c>
      <c r="M339" s="19" t="s">
        <v>824</v>
      </c>
      <c r="N339" s="19" t="s">
        <v>460</v>
      </c>
      <c r="O339" s="20">
        <v>8</v>
      </c>
      <c r="P339" s="21">
        <v>1679</v>
      </c>
      <c r="Q339" s="22">
        <v>1.3846509096307047E-2</v>
      </c>
      <c r="R339" s="21" t="s">
        <v>36</v>
      </c>
      <c r="S339" s="23">
        <v>2418</v>
      </c>
      <c r="T339" s="24" t="s">
        <v>825</v>
      </c>
      <c r="U339" s="17">
        <v>2</v>
      </c>
      <c r="V339" s="32">
        <v>1760203000</v>
      </c>
      <c r="W339" s="22">
        <v>1.3900002343775517E-2</v>
      </c>
      <c r="X339" s="18"/>
      <c r="Y339" s="18"/>
      <c r="Z339" s="17" t="s">
        <v>245</v>
      </c>
    </row>
    <row r="340" spans="1:26" ht="15" customHeight="1" x14ac:dyDescent="0.25">
      <c r="A340" s="28">
        <v>5</v>
      </c>
      <c r="B340" s="18" t="s">
        <v>416</v>
      </c>
      <c r="C340" s="17">
        <v>24211</v>
      </c>
      <c r="D340" s="18" t="s">
        <v>90</v>
      </c>
      <c r="E340" s="17">
        <v>15</v>
      </c>
      <c r="F340" s="19" t="s">
        <v>91</v>
      </c>
      <c r="G340" s="18" t="s">
        <v>92</v>
      </c>
      <c r="H340" s="18" t="s">
        <v>93</v>
      </c>
      <c r="I340" s="18" t="s">
        <v>31</v>
      </c>
      <c r="J340" s="18" t="s">
        <v>94</v>
      </c>
      <c r="K340" s="18" t="s">
        <v>32</v>
      </c>
      <c r="L340" s="18" t="s">
        <v>86</v>
      </c>
      <c r="M340" s="19" t="s">
        <v>826</v>
      </c>
      <c r="N340" s="19" t="s">
        <v>63</v>
      </c>
      <c r="O340" s="20">
        <v>4000</v>
      </c>
      <c r="P340" s="21">
        <v>1880</v>
      </c>
      <c r="Q340" s="22">
        <v>1.550413168615679E-2</v>
      </c>
      <c r="R340" s="21" t="s">
        <v>36</v>
      </c>
      <c r="S340" s="23">
        <v>2421</v>
      </c>
      <c r="T340" s="24" t="s">
        <v>827</v>
      </c>
      <c r="U340" s="17">
        <v>1000</v>
      </c>
      <c r="V340" s="32">
        <v>1950153000</v>
      </c>
      <c r="W340" s="22">
        <v>1.5400002880759125E-2</v>
      </c>
      <c r="X340" s="18"/>
      <c r="Y340" s="18"/>
      <c r="Z340" s="17"/>
    </row>
    <row r="341" spans="1:26" ht="15" customHeight="1" x14ac:dyDescent="0.25">
      <c r="A341" s="28">
        <v>5</v>
      </c>
      <c r="B341" s="18" t="s">
        <v>416</v>
      </c>
      <c r="C341" s="17">
        <v>24221</v>
      </c>
      <c r="D341" s="18" t="s">
        <v>27</v>
      </c>
      <c r="E341" s="17">
        <v>16</v>
      </c>
      <c r="F341" s="19" t="s">
        <v>84</v>
      </c>
      <c r="G341" s="18" t="s">
        <v>29</v>
      </c>
      <c r="H341" s="18" t="s">
        <v>85</v>
      </c>
      <c r="I341" s="18" t="s">
        <v>55</v>
      </c>
      <c r="J341" s="18" t="s">
        <v>56</v>
      </c>
      <c r="K341" s="18" t="s">
        <v>32</v>
      </c>
      <c r="L341" s="18" t="s">
        <v>86</v>
      </c>
      <c r="M341" s="19" t="s">
        <v>828</v>
      </c>
      <c r="N341" s="19" t="s">
        <v>88</v>
      </c>
      <c r="O341" s="20">
        <v>4</v>
      </c>
      <c r="P341" s="21">
        <v>808</v>
      </c>
      <c r="Q341" s="22">
        <v>6.6634778736248332E-3</v>
      </c>
      <c r="R341" s="21" t="s">
        <v>36</v>
      </c>
      <c r="S341" s="23">
        <v>2422</v>
      </c>
      <c r="T341" s="24" t="s">
        <v>829</v>
      </c>
      <c r="U341" s="17">
        <v>1</v>
      </c>
      <c r="V341" s="32">
        <v>848443000</v>
      </c>
      <c r="W341" s="22">
        <v>6.6999997662541937E-3</v>
      </c>
      <c r="X341" s="18"/>
      <c r="Y341" s="18"/>
      <c r="Z341" s="17"/>
    </row>
    <row r="342" spans="1:26" ht="15" customHeight="1" x14ac:dyDescent="0.25">
      <c r="A342" s="28">
        <v>5</v>
      </c>
      <c r="B342" s="18" t="s">
        <v>416</v>
      </c>
      <c r="C342" s="17">
        <v>24261</v>
      </c>
      <c r="D342" s="18" t="s">
        <v>137</v>
      </c>
      <c r="E342" s="17">
        <v>48</v>
      </c>
      <c r="F342" s="19" t="s">
        <v>194</v>
      </c>
      <c r="G342" s="18" t="s">
        <v>195</v>
      </c>
      <c r="H342" s="18" t="s">
        <v>196</v>
      </c>
      <c r="I342" s="18" t="s">
        <v>55</v>
      </c>
      <c r="J342" s="18" t="s">
        <v>197</v>
      </c>
      <c r="K342" s="18" t="s">
        <v>102</v>
      </c>
      <c r="L342" s="18" t="s">
        <v>198</v>
      </c>
      <c r="M342" s="19" t="s">
        <v>867</v>
      </c>
      <c r="N342" s="19" t="s">
        <v>200</v>
      </c>
      <c r="O342" s="20">
        <v>4661</v>
      </c>
      <c r="P342" s="21">
        <v>9701</v>
      </c>
      <c r="Q342" s="22">
        <v>8.0002968876280334E-2</v>
      </c>
      <c r="R342" s="21" t="s">
        <v>201</v>
      </c>
      <c r="S342" s="23">
        <v>2426</v>
      </c>
      <c r="T342" s="24" t="s">
        <v>868</v>
      </c>
      <c r="U342" s="17">
        <v>4661</v>
      </c>
      <c r="V342" s="32">
        <v>10130663000</v>
      </c>
      <c r="W342" s="22">
        <v>7.9999999684127285E-2</v>
      </c>
      <c r="X342" s="18"/>
      <c r="Y342" s="18" t="s">
        <v>869</v>
      </c>
      <c r="Z342" s="17"/>
    </row>
    <row r="343" spans="1:26" ht="15" customHeight="1" x14ac:dyDescent="0.25">
      <c r="A343" s="28">
        <v>5</v>
      </c>
      <c r="B343" s="18" t="s">
        <v>416</v>
      </c>
      <c r="C343" s="17">
        <v>24262</v>
      </c>
      <c r="D343" s="18" t="s">
        <v>137</v>
      </c>
      <c r="E343" s="17">
        <v>47</v>
      </c>
      <c r="F343" s="19" t="s">
        <v>203</v>
      </c>
      <c r="G343" s="18" t="s">
        <v>195</v>
      </c>
      <c r="H343" s="18" t="s">
        <v>204</v>
      </c>
      <c r="I343" s="18" t="s">
        <v>55</v>
      </c>
      <c r="J343" s="18" t="s">
        <v>197</v>
      </c>
      <c r="K343" s="18" t="s">
        <v>102</v>
      </c>
      <c r="L343" s="18" t="s">
        <v>198</v>
      </c>
      <c r="M343" s="19" t="s">
        <v>870</v>
      </c>
      <c r="N343" s="19" t="s">
        <v>206</v>
      </c>
      <c r="O343" s="20">
        <v>4000</v>
      </c>
      <c r="P343" s="21">
        <v>2304</v>
      </c>
      <c r="Q343" s="22">
        <v>1.9000808194098533E-2</v>
      </c>
      <c r="R343" s="21" t="s">
        <v>36</v>
      </c>
      <c r="S343" s="23">
        <v>2426</v>
      </c>
      <c r="T343" s="24" t="s">
        <v>868</v>
      </c>
      <c r="U343" s="17">
        <v>1000</v>
      </c>
      <c r="V343" s="32">
        <v>3039198000</v>
      </c>
      <c r="W343" s="22">
        <v>2.3999992798102186E-2</v>
      </c>
      <c r="X343" s="25" t="s">
        <v>871</v>
      </c>
      <c r="Y343" s="18"/>
      <c r="Z343" s="17"/>
    </row>
    <row r="344" spans="1:26" ht="15" customHeight="1" x14ac:dyDescent="0.25">
      <c r="A344" s="28">
        <v>5</v>
      </c>
      <c r="B344" s="18" t="s">
        <v>416</v>
      </c>
      <c r="C344" s="17">
        <v>24263</v>
      </c>
      <c r="D344" s="18" t="s">
        <v>137</v>
      </c>
      <c r="E344" s="17">
        <v>46</v>
      </c>
      <c r="F344" s="19" t="s">
        <v>207</v>
      </c>
      <c r="G344" s="18" t="s">
        <v>195</v>
      </c>
      <c r="H344" s="18" t="s">
        <v>208</v>
      </c>
      <c r="I344" s="18" t="s">
        <v>55</v>
      </c>
      <c r="J344" s="18" t="s">
        <v>197</v>
      </c>
      <c r="K344" s="18" t="s">
        <v>102</v>
      </c>
      <c r="L344" s="18" t="s">
        <v>198</v>
      </c>
      <c r="M344" s="19" t="s">
        <v>872</v>
      </c>
      <c r="N344" s="19" t="s">
        <v>210</v>
      </c>
      <c r="O344" s="20">
        <v>1000</v>
      </c>
      <c r="P344" s="21">
        <v>1819</v>
      </c>
      <c r="Q344" s="22">
        <v>1.500107209421234E-2</v>
      </c>
      <c r="R344" s="21" t="s">
        <v>36</v>
      </c>
      <c r="S344" s="23">
        <v>2426</v>
      </c>
      <c r="T344" s="24" t="s">
        <v>868</v>
      </c>
      <c r="U344" s="17">
        <v>250</v>
      </c>
      <c r="V344" s="32">
        <v>1900499000</v>
      </c>
      <c r="W344" s="22">
        <v>1.5007894290796587E-2</v>
      </c>
      <c r="X344" s="18"/>
      <c r="Y344" s="18"/>
      <c r="Z344" s="17"/>
    </row>
    <row r="345" spans="1:26" ht="15" customHeight="1" x14ac:dyDescent="0.25">
      <c r="A345" s="28">
        <v>5</v>
      </c>
      <c r="B345" s="18" t="s">
        <v>416</v>
      </c>
      <c r="C345" s="17">
        <v>24271</v>
      </c>
      <c r="D345" s="18" t="s">
        <v>137</v>
      </c>
      <c r="E345" s="17">
        <v>49</v>
      </c>
      <c r="F345" s="19" t="s">
        <v>497</v>
      </c>
      <c r="G345" s="18" t="s">
        <v>195</v>
      </c>
      <c r="H345" s="18" t="s">
        <v>498</v>
      </c>
      <c r="I345" s="18" t="s">
        <v>55</v>
      </c>
      <c r="J345" s="18" t="s">
        <v>197</v>
      </c>
      <c r="K345" s="18" t="s">
        <v>102</v>
      </c>
      <c r="L345" s="18" t="s">
        <v>499</v>
      </c>
      <c r="M345" s="19" t="s">
        <v>873</v>
      </c>
      <c r="N345" s="19" t="s">
        <v>501</v>
      </c>
      <c r="O345" s="20">
        <v>600</v>
      </c>
      <c r="P345" s="21">
        <v>728</v>
      </c>
      <c r="Q345" s="22">
        <v>6.0037275891075227E-3</v>
      </c>
      <c r="R345" s="21" t="s">
        <v>36</v>
      </c>
      <c r="S345" s="23">
        <v>2427</v>
      </c>
      <c r="T345" s="24" t="s">
        <v>874</v>
      </c>
      <c r="U345" s="17">
        <v>150</v>
      </c>
      <c r="V345" s="32">
        <v>759800000</v>
      </c>
      <c r="W345" s="22">
        <v>6.0000021479344355E-3</v>
      </c>
      <c r="X345" s="18"/>
      <c r="Y345" s="18" t="s">
        <v>875</v>
      </c>
      <c r="Z345" s="17"/>
    </row>
    <row r="346" spans="1:26" ht="15" customHeight="1" x14ac:dyDescent="0.25">
      <c r="A346" s="28">
        <v>5</v>
      </c>
      <c r="B346" s="18" t="s">
        <v>416</v>
      </c>
      <c r="C346" s="17">
        <v>24291</v>
      </c>
      <c r="D346" s="18" t="s">
        <v>97</v>
      </c>
      <c r="E346" s="17">
        <v>19</v>
      </c>
      <c r="F346" s="19" t="s">
        <v>98</v>
      </c>
      <c r="G346" s="18" t="s">
        <v>99</v>
      </c>
      <c r="H346" s="18" t="s">
        <v>100</v>
      </c>
      <c r="I346" s="18" t="s">
        <v>55</v>
      </c>
      <c r="J346" s="18" t="s">
        <v>101</v>
      </c>
      <c r="K346" s="18" t="s">
        <v>102</v>
      </c>
      <c r="L346" s="18" t="s">
        <v>103</v>
      </c>
      <c r="M346" s="19" t="s">
        <v>830</v>
      </c>
      <c r="N346" s="19" t="s">
        <v>105</v>
      </c>
      <c r="O346" s="20">
        <v>1500</v>
      </c>
      <c r="P346" s="21">
        <v>1940</v>
      </c>
      <c r="Q346" s="22">
        <v>1.5998944399544773E-2</v>
      </c>
      <c r="R346" s="21" t="s">
        <v>36</v>
      </c>
      <c r="S346" s="23">
        <v>2429</v>
      </c>
      <c r="T346" s="24" t="s">
        <v>831</v>
      </c>
      <c r="U346" s="17">
        <v>375</v>
      </c>
      <c r="V346" s="32">
        <v>2026133000</v>
      </c>
      <c r="W346" s="22">
        <v>1.6000003095552568E-2</v>
      </c>
      <c r="X346" s="18"/>
      <c r="Y346" s="18"/>
      <c r="Z346" s="17"/>
    </row>
    <row r="347" spans="1:26" ht="15" customHeight="1" x14ac:dyDescent="0.25">
      <c r="A347" s="28">
        <v>5</v>
      </c>
      <c r="B347" s="18" t="s">
        <v>416</v>
      </c>
      <c r="C347" s="17">
        <v>24292</v>
      </c>
      <c r="D347" s="18" t="s">
        <v>97</v>
      </c>
      <c r="E347" s="17">
        <v>23</v>
      </c>
      <c r="F347" s="19" t="s">
        <v>123</v>
      </c>
      <c r="G347" s="18" t="s">
        <v>99</v>
      </c>
      <c r="H347" s="18" t="s">
        <v>124</v>
      </c>
      <c r="I347" s="18" t="s">
        <v>31</v>
      </c>
      <c r="J347" s="18"/>
      <c r="K347" s="18" t="s">
        <v>102</v>
      </c>
      <c r="L347" s="18" t="s">
        <v>103</v>
      </c>
      <c r="M347" s="19" t="s">
        <v>832</v>
      </c>
      <c r="N347" s="19" t="s">
        <v>126</v>
      </c>
      <c r="O347" s="20">
        <v>1200</v>
      </c>
      <c r="P347" s="21">
        <v>1740</v>
      </c>
      <c r="Q347" s="22">
        <v>1.4349568688251498E-2</v>
      </c>
      <c r="R347" s="21" t="s">
        <v>36</v>
      </c>
      <c r="S347" s="23">
        <v>2429</v>
      </c>
      <c r="T347" s="24" t="s">
        <v>831</v>
      </c>
      <c r="U347" s="17">
        <v>300</v>
      </c>
      <c r="V347" s="32">
        <v>1823519000</v>
      </c>
      <c r="W347" s="22">
        <v>1.4399997258224868E-2</v>
      </c>
      <c r="X347" s="18"/>
      <c r="Y347" s="18"/>
      <c r="Z347" s="17"/>
    </row>
    <row r="348" spans="1:26" ht="15" customHeight="1" x14ac:dyDescent="0.25">
      <c r="A348" s="28">
        <v>5</v>
      </c>
      <c r="B348" s="18" t="s">
        <v>416</v>
      </c>
      <c r="C348" s="17">
        <v>24293</v>
      </c>
      <c r="D348" s="18" t="s">
        <v>97</v>
      </c>
      <c r="E348" s="17">
        <v>20</v>
      </c>
      <c r="F348" s="19" t="s">
        <v>111</v>
      </c>
      <c r="G348" s="18" t="s">
        <v>99</v>
      </c>
      <c r="H348" s="18" t="s">
        <v>112</v>
      </c>
      <c r="I348" s="18" t="s">
        <v>55</v>
      </c>
      <c r="J348" s="18" t="s">
        <v>101</v>
      </c>
      <c r="K348" s="18" t="s">
        <v>102</v>
      </c>
      <c r="L348" s="18" t="s">
        <v>103</v>
      </c>
      <c r="M348" s="19" t="s">
        <v>833</v>
      </c>
      <c r="N348" s="19" t="s">
        <v>114</v>
      </c>
      <c r="O348" s="20">
        <v>1600</v>
      </c>
      <c r="P348" s="21">
        <v>364</v>
      </c>
      <c r="Q348" s="22">
        <v>3.0018637945537613E-3</v>
      </c>
      <c r="R348" s="21" t="s">
        <v>36</v>
      </c>
      <c r="S348" s="23">
        <v>2429</v>
      </c>
      <c r="T348" s="24" t="s">
        <v>831</v>
      </c>
      <c r="U348" s="17">
        <v>400</v>
      </c>
      <c r="V348" s="32">
        <v>379900000</v>
      </c>
      <c r="W348" s="22">
        <v>3.0000010739672177E-3</v>
      </c>
      <c r="X348" s="18"/>
      <c r="Y348" s="18"/>
      <c r="Z348" s="17"/>
    </row>
    <row r="349" spans="1:26" ht="15" customHeight="1" x14ac:dyDescent="0.25">
      <c r="A349" s="28">
        <v>5</v>
      </c>
      <c r="B349" s="18" t="s">
        <v>416</v>
      </c>
      <c r="C349" s="17">
        <v>24294</v>
      </c>
      <c r="D349" s="18" t="s">
        <v>97</v>
      </c>
      <c r="E349" s="17">
        <v>17</v>
      </c>
      <c r="F349" s="19" t="s">
        <v>107</v>
      </c>
      <c r="G349" s="18" t="s">
        <v>99</v>
      </c>
      <c r="H349" s="18" t="s">
        <v>108</v>
      </c>
      <c r="I349" s="18" t="s">
        <v>55</v>
      </c>
      <c r="J349" s="18" t="s">
        <v>101</v>
      </c>
      <c r="K349" s="18" t="s">
        <v>102</v>
      </c>
      <c r="L349" s="18" t="s">
        <v>103</v>
      </c>
      <c r="M349" s="19" t="s">
        <v>834</v>
      </c>
      <c r="N349" s="19" t="s">
        <v>110</v>
      </c>
      <c r="O349" s="20">
        <v>1000</v>
      </c>
      <c r="P349" s="21">
        <v>970</v>
      </c>
      <c r="Q349" s="22">
        <v>7.9994721997723867E-3</v>
      </c>
      <c r="R349" s="21" t="s">
        <v>36</v>
      </c>
      <c r="S349" s="23">
        <v>2429</v>
      </c>
      <c r="T349" s="24" t="s">
        <v>831</v>
      </c>
      <c r="U349" s="17">
        <v>250</v>
      </c>
      <c r="V349" s="32">
        <v>1013066000</v>
      </c>
      <c r="W349" s="22">
        <v>7.999997599367396E-3</v>
      </c>
      <c r="X349" s="18"/>
      <c r="Y349" s="18"/>
      <c r="Z349" s="17"/>
    </row>
    <row r="350" spans="1:26" ht="15" customHeight="1" x14ac:dyDescent="0.25">
      <c r="A350" s="28">
        <v>5</v>
      </c>
      <c r="B350" s="18" t="s">
        <v>416</v>
      </c>
      <c r="C350" s="17">
        <v>24295</v>
      </c>
      <c r="D350" s="18" t="s">
        <v>97</v>
      </c>
      <c r="E350" s="17">
        <v>18</v>
      </c>
      <c r="F350" s="19" t="s">
        <v>119</v>
      </c>
      <c r="G350" s="18" t="s">
        <v>99</v>
      </c>
      <c r="H350" s="18" t="s">
        <v>120</v>
      </c>
      <c r="I350" s="18" t="s">
        <v>55</v>
      </c>
      <c r="J350" s="18" t="s">
        <v>101</v>
      </c>
      <c r="K350" s="18" t="s">
        <v>102</v>
      </c>
      <c r="L350" s="18" t="s">
        <v>103</v>
      </c>
      <c r="M350" s="19" t="s">
        <v>835</v>
      </c>
      <c r="N350" s="19" t="s">
        <v>122</v>
      </c>
      <c r="O350" s="20">
        <v>2000</v>
      </c>
      <c r="P350" s="21">
        <v>364</v>
      </c>
      <c r="Q350" s="22">
        <v>3.0018637945537613E-3</v>
      </c>
      <c r="R350" s="21" t="s">
        <v>36</v>
      </c>
      <c r="S350" s="23">
        <v>2429</v>
      </c>
      <c r="T350" s="24" t="s">
        <v>831</v>
      </c>
      <c r="U350" s="17">
        <v>500</v>
      </c>
      <c r="V350" s="32">
        <v>379900000</v>
      </c>
      <c r="W350" s="22">
        <v>3.0000010739672177E-3</v>
      </c>
      <c r="X350" s="18"/>
      <c r="Y350" s="18"/>
      <c r="Z350" s="17"/>
    </row>
    <row r="351" spans="1:26" ht="15" customHeight="1" x14ac:dyDescent="0.25">
      <c r="A351" s="28">
        <v>5</v>
      </c>
      <c r="B351" s="18" t="s">
        <v>416</v>
      </c>
      <c r="C351" s="17">
        <v>24341</v>
      </c>
      <c r="D351" s="18" t="s">
        <v>342</v>
      </c>
      <c r="E351" s="17">
        <v>100</v>
      </c>
      <c r="F351" s="19" t="s">
        <v>404</v>
      </c>
      <c r="G351" s="18" t="s">
        <v>344</v>
      </c>
      <c r="H351" s="18" t="s">
        <v>405</v>
      </c>
      <c r="I351" s="18" t="s">
        <v>55</v>
      </c>
      <c r="J351" s="18"/>
      <c r="K351" s="18" t="s">
        <v>347</v>
      </c>
      <c r="L351" s="18" t="s">
        <v>371</v>
      </c>
      <c r="M351" s="19" t="s">
        <v>934</v>
      </c>
      <c r="N351" s="19" t="s">
        <v>407</v>
      </c>
      <c r="O351" s="20">
        <v>4</v>
      </c>
      <c r="P351" s="21">
        <v>303</v>
      </c>
      <c r="Q351" s="22">
        <v>2.4988042026093124E-3</v>
      </c>
      <c r="R351" s="21" t="s">
        <v>36</v>
      </c>
      <c r="S351" s="23">
        <v>2434</v>
      </c>
      <c r="T351" s="24" t="s">
        <v>935</v>
      </c>
      <c r="U351" s="17">
        <v>1</v>
      </c>
      <c r="V351" s="32">
        <v>316583000</v>
      </c>
      <c r="W351" s="22">
        <v>2.4999982627000889E-3</v>
      </c>
      <c r="X351" s="18"/>
      <c r="Y351" s="18"/>
      <c r="Z351" s="17"/>
    </row>
    <row r="352" spans="1:26" ht="15" customHeight="1" x14ac:dyDescent="0.25">
      <c r="A352" s="28">
        <v>5</v>
      </c>
      <c r="B352" s="18" t="s">
        <v>416</v>
      </c>
      <c r="C352" s="17">
        <v>24342</v>
      </c>
      <c r="D352" s="18" t="s">
        <v>342</v>
      </c>
      <c r="E352" s="17">
        <v>101</v>
      </c>
      <c r="F352" s="19" t="s">
        <v>409</v>
      </c>
      <c r="G352" s="18" t="s">
        <v>344</v>
      </c>
      <c r="H352" s="18" t="s">
        <v>405</v>
      </c>
      <c r="I352" s="18" t="s">
        <v>55</v>
      </c>
      <c r="J352" s="18"/>
      <c r="K352" s="18" t="s">
        <v>347</v>
      </c>
      <c r="L352" s="18" t="s">
        <v>371</v>
      </c>
      <c r="M352" s="19" t="s">
        <v>936</v>
      </c>
      <c r="N352" s="19" t="s">
        <v>411</v>
      </c>
      <c r="O352" s="20">
        <v>1</v>
      </c>
      <c r="P352" s="21">
        <v>303</v>
      </c>
      <c r="Q352" s="22">
        <v>2.4988042026093124E-3</v>
      </c>
      <c r="R352" s="21" t="s">
        <v>36</v>
      </c>
      <c r="S352" s="23">
        <v>2434</v>
      </c>
      <c r="T352" s="24" t="s">
        <v>935</v>
      </c>
      <c r="U352" s="17">
        <v>0.25</v>
      </c>
      <c r="V352" s="32">
        <v>316583000</v>
      </c>
      <c r="W352" s="22">
        <v>2.4999982627000889E-3</v>
      </c>
      <c r="X352" s="18"/>
      <c r="Y352" s="18"/>
      <c r="Z352" s="17"/>
    </row>
    <row r="353" spans="1:26" ht="15" customHeight="1" x14ac:dyDescent="0.25">
      <c r="A353" s="28">
        <v>5</v>
      </c>
      <c r="B353" s="18" t="s">
        <v>416</v>
      </c>
      <c r="C353" s="17">
        <v>24381</v>
      </c>
      <c r="D353" s="18" t="s">
        <v>44</v>
      </c>
      <c r="E353" s="17">
        <v>26</v>
      </c>
      <c r="F353" s="19" t="s">
        <v>127</v>
      </c>
      <c r="G353" s="18" t="s">
        <v>128</v>
      </c>
      <c r="H353" s="18" t="s">
        <v>129</v>
      </c>
      <c r="I353" s="18" t="s">
        <v>31</v>
      </c>
      <c r="J353" s="18"/>
      <c r="K353" s="18" t="s">
        <v>102</v>
      </c>
      <c r="L353" s="18" t="s">
        <v>130</v>
      </c>
      <c r="M353" s="19" t="s">
        <v>836</v>
      </c>
      <c r="N353" s="19" t="s">
        <v>132</v>
      </c>
      <c r="O353" s="20">
        <v>2000</v>
      </c>
      <c r="P353" s="21">
        <v>1570</v>
      </c>
      <c r="Q353" s="22">
        <v>1.2947599333652212E-2</v>
      </c>
      <c r="R353" s="21" t="s">
        <v>36</v>
      </c>
      <c r="S353" s="23">
        <v>2438</v>
      </c>
      <c r="T353" s="24" t="s">
        <v>837</v>
      </c>
      <c r="U353" s="17">
        <v>500</v>
      </c>
      <c r="V353" s="32">
        <v>1646233000</v>
      </c>
      <c r="W353" s="22">
        <v>1.3000002021585352E-2</v>
      </c>
      <c r="X353" s="18"/>
      <c r="Y353" s="18"/>
      <c r="Z353" s="17" t="s">
        <v>245</v>
      </c>
    </row>
    <row r="354" spans="1:26" ht="15" customHeight="1" x14ac:dyDescent="0.25">
      <c r="A354" s="28">
        <v>5</v>
      </c>
      <c r="B354" s="18" t="s">
        <v>416</v>
      </c>
      <c r="C354" s="17">
        <v>24382</v>
      </c>
      <c r="D354" s="18" t="s">
        <v>44</v>
      </c>
      <c r="E354" s="17">
        <v>27</v>
      </c>
      <c r="F354" s="19" t="s">
        <v>134</v>
      </c>
      <c r="G354" s="18" t="s">
        <v>128</v>
      </c>
      <c r="H354" s="18" t="s">
        <v>135</v>
      </c>
      <c r="I354" s="18" t="s">
        <v>31</v>
      </c>
      <c r="J354" s="18"/>
      <c r="K354" s="18" t="s">
        <v>102</v>
      </c>
      <c r="L354" s="18" t="s">
        <v>130</v>
      </c>
      <c r="M354" s="19" t="s">
        <v>838</v>
      </c>
      <c r="N354" s="19" t="s">
        <v>40</v>
      </c>
      <c r="O354" s="20">
        <v>2000</v>
      </c>
      <c r="P354" s="21">
        <v>1558</v>
      </c>
      <c r="Q354" s="22">
        <v>1.2848636790974616E-2</v>
      </c>
      <c r="R354" s="21" t="s">
        <v>36</v>
      </c>
      <c r="S354" s="23">
        <v>2438</v>
      </c>
      <c r="T354" s="24" t="s">
        <v>837</v>
      </c>
      <c r="U354" s="17">
        <v>500</v>
      </c>
      <c r="V354" s="32">
        <v>1633569000</v>
      </c>
      <c r="W354" s="22">
        <v>1.2899996721241258E-2</v>
      </c>
      <c r="X354" s="18"/>
      <c r="Y354" s="18"/>
      <c r="Z354" s="17" t="s">
        <v>245</v>
      </c>
    </row>
    <row r="355" spans="1:26" ht="15" customHeight="1" x14ac:dyDescent="0.25">
      <c r="A355" s="28">
        <v>5</v>
      </c>
      <c r="B355" s="18" t="s">
        <v>416</v>
      </c>
      <c r="C355" s="17">
        <v>24383</v>
      </c>
      <c r="D355" s="18" t="s">
        <v>137</v>
      </c>
      <c r="E355" s="17">
        <v>25</v>
      </c>
      <c r="F355" s="19" t="s">
        <v>138</v>
      </c>
      <c r="G355" s="18" t="s">
        <v>128</v>
      </c>
      <c r="H355" s="18" t="s">
        <v>139</v>
      </c>
      <c r="I355" s="18" t="s">
        <v>31</v>
      </c>
      <c r="J355" s="18"/>
      <c r="K355" s="18" t="s">
        <v>102</v>
      </c>
      <c r="L355" s="18" t="s">
        <v>130</v>
      </c>
      <c r="M355" s="19" t="s">
        <v>839</v>
      </c>
      <c r="N355" s="19" t="s">
        <v>50</v>
      </c>
      <c r="O355" s="20">
        <v>1800</v>
      </c>
      <c r="P355" s="21">
        <v>1160</v>
      </c>
      <c r="Q355" s="22">
        <v>9.5663791255009983E-3</v>
      </c>
      <c r="R355" s="21" t="s">
        <v>36</v>
      </c>
      <c r="S355" s="23">
        <v>2438</v>
      </c>
      <c r="T355" s="24" t="s">
        <v>837</v>
      </c>
      <c r="U355" s="17">
        <v>450</v>
      </c>
      <c r="V355" s="32">
        <v>1215680000</v>
      </c>
      <c r="W355" s="22">
        <v>9.6000034366950978E-3</v>
      </c>
      <c r="X355" s="18"/>
      <c r="Y355" s="18"/>
      <c r="Z355" s="17" t="s">
        <v>245</v>
      </c>
    </row>
    <row r="356" spans="1:26" ht="15" customHeight="1" x14ac:dyDescent="0.25">
      <c r="A356" s="28">
        <v>5</v>
      </c>
      <c r="B356" s="18" t="s">
        <v>416</v>
      </c>
      <c r="C356" s="17">
        <v>24931</v>
      </c>
      <c r="D356" s="18" t="s">
        <v>152</v>
      </c>
      <c r="E356" s="17">
        <v>39</v>
      </c>
      <c r="F356" s="19" t="s">
        <v>176</v>
      </c>
      <c r="G356" s="18" t="s">
        <v>154</v>
      </c>
      <c r="H356" s="18" t="s">
        <v>169</v>
      </c>
      <c r="I356" s="18" t="s">
        <v>31</v>
      </c>
      <c r="J356" s="18"/>
      <c r="K356" s="18" t="s">
        <v>102</v>
      </c>
      <c r="L356" s="18" t="s">
        <v>156</v>
      </c>
      <c r="M356" s="19" t="s">
        <v>844</v>
      </c>
      <c r="N356" s="19" t="s">
        <v>165</v>
      </c>
      <c r="O356" s="20">
        <v>4000</v>
      </c>
      <c r="P356" s="21">
        <v>1334</v>
      </c>
      <c r="Q356" s="22">
        <v>1.1001335994326147E-2</v>
      </c>
      <c r="R356" s="21" t="s">
        <v>36</v>
      </c>
      <c r="S356" s="23">
        <v>2493</v>
      </c>
      <c r="T356" s="24" t="s">
        <v>845</v>
      </c>
      <c r="U356" s="17">
        <v>1000</v>
      </c>
      <c r="V356" s="32">
        <v>1266333000</v>
      </c>
      <c r="W356" s="22">
        <v>1.0000000947618133E-2</v>
      </c>
      <c r="X356" s="18"/>
      <c r="Y356" s="18"/>
      <c r="Z356" s="17" t="s">
        <v>245</v>
      </c>
    </row>
    <row r="357" spans="1:26" ht="15" customHeight="1" x14ac:dyDescent="0.25">
      <c r="A357" s="28">
        <v>5</v>
      </c>
      <c r="B357" s="18" t="s">
        <v>416</v>
      </c>
      <c r="C357" s="17">
        <v>24932</v>
      </c>
      <c r="D357" s="18" t="s">
        <v>152</v>
      </c>
      <c r="E357" s="17">
        <v>40</v>
      </c>
      <c r="F357" s="19" t="s">
        <v>173</v>
      </c>
      <c r="G357" s="18" t="s">
        <v>154</v>
      </c>
      <c r="H357" s="18" t="s">
        <v>169</v>
      </c>
      <c r="I357" s="18" t="s">
        <v>31</v>
      </c>
      <c r="J357" s="18"/>
      <c r="K357" s="18" t="s">
        <v>102</v>
      </c>
      <c r="L357" s="18" t="s">
        <v>156</v>
      </c>
      <c r="M357" s="19" t="s">
        <v>846</v>
      </c>
      <c r="N357" s="19" t="s">
        <v>175</v>
      </c>
      <c r="O357" s="20">
        <v>60</v>
      </c>
      <c r="P357" s="21">
        <v>426</v>
      </c>
      <c r="Q357" s="22">
        <v>3.5131702650546769E-3</v>
      </c>
      <c r="R357" s="21" t="s">
        <v>36</v>
      </c>
      <c r="S357" s="23">
        <v>2493</v>
      </c>
      <c r="T357" s="24" t="s">
        <v>845</v>
      </c>
      <c r="U357" s="17">
        <v>15</v>
      </c>
      <c r="V357" s="116">
        <v>819850000</v>
      </c>
      <c r="W357" s="22">
        <v>4.5000016109508264E-3</v>
      </c>
      <c r="X357" s="119" t="s">
        <v>2381</v>
      </c>
      <c r="Y357" s="18" t="s">
        <v>847</v>
      </c>
      <c r="Z357" s="17" t="s">
        <v>245</v>
      </c>
    </row>
    <row r="358" spans="1:26" ht="15" customHeight="1" x14ac:dyDescent="0.25">
      <c r="A358" s="28">
        <v>5</v>
      </c>
      <c r="B358" s="18" t="s">
        <v>416</v>
      </c>
      <c r="C358" s="17">
        <v>24933</v>
      </c>
      <c r="D358" s="18" t="s">
        <v>152</v>
      </c>
      <c r="E358" s="17">
        <v>33</v>
      </c>
      <c r="F358" s="19" t="s">
        <v>178</v>
      </c>
      <c r="G358" s="18" t="s">
        <v>154</v>
      </c>
      <c r="H358" s="18" t="s">
        <v>179</v>
      </c>
      <c r="I358" s="18" t="s">
        <v>55</v>
      </c>
      <c r="J358" s="18"/>
      <c r="K358" s="18" t="s">
        <v>102</v>
      </c>
      <c r="L358" s="18" t="s">
        <v>156</v>
      </c>
      <c r="M358" s="19" t="s">
        <v>848</v>
      </c>
      <c r="N358" s="19" t="s">
        <v>181</v>
      </c>
      <c r="O358" s="20">
        <v>50</v>
      </c>
      <c r="P358" s="21">
        <v>404</v>
      </c>
      <c r="Q358" s="22">
        <v>3.3317389368124166E-3</v>
      </c>
      <c r="R358" s="21" t="s">
        <v>36</v>
      </c>
      <c r="S358" s="23">
        <v>2493</v>
      </c>
      <c r="T358" s="24" t="s">
        <v>845</v>
      </c>
      <c r="U358" s="17">
        <v>12</v>
      </c>
      <c r="V358" s="32">
        <v>671156000</v>
      </c>
      <c r="W358" s="22">
        <v>5.2999966327968995E-3</v>
      </c>
      <c r="X358" s="18"/>
      <c r="Y358" s="18"/>
      <c r="Z358" s="17"/>
    </row>
    <row r="359" spans="1:26" ht="15" customHeight="1" x14ac:dyDescent="0.25">
      <c r="A359" s="28">
        <v>5</v>
      </c>
      <c r="B359" s="18" t="s">
        <v>416</v>
      </c>
      <c r="C359" s="17">
        <v>24934</v>
      </c>
      <c r="D359" s="18" t="s">
        <v>152</v>
      </c>
      <c r="E359" s="17">
        <v>38</v>
      </c>
      <c r="F359" s="19" t="s">
        <v>168</v>
      </c>
      <c r="G359" s="18" t="s">
        <v>154</v>
      </c>
      <c r="H359" s="18" t="s">
        <v>169</v>
      </c>
      <c r="I359" s="18" t="s">
        <v>31</v>
      </c>
      <c r="J359" s="18"/>
      <c r="K359" s="18" t="s">
        <v>102</v>
      </c>
      <c r="L359" s="18" t="s">
        <v>156</v>
      </c>
      <c r="M359" s="19" t="s">
        <v>849</v>
      </c>
      <c r="N359" s="19" t="s">
        <v>171</v>
      </c>
      <c r="O359" s="20">
        <v>80</v>
      </c>
      <c r="P359" s="21">
        <v>1213</v>
      </c>
      <c r="Q359" s="22">
        <v>1.0003463688993715E-2</v>
      </c>
      <c r="R359" s="21" t="s">
        <v>36</v>
      </c>
      <c r="S359" s="23">
        <v>2493</v>
      </c>
      <c r="T359" s="24" t="s">
        <v>845</v>
      </c>
      <c r="U359" s="17">
        <v>20</v>
      </c>
      <c r="V359" s="116">
        <v>1466333000</v>
      </c>
      <c r="W359" s="22">
        <v>1.0000000947618133E-2</v>
      </c>
      <c r="X359" s="119" t="s">
        <v>2381</v>
      </c>
      <c r="Y359" s="18"/>
      <c r="Z359" s="17" t="s">
        <v>245</v>
      </c>
    </row>
    <row r="360" spans="1:26" ht="15" customHeight="1" x14ac:dyDescent="0.25">
      <c r="A360" s="28">
        <v>5</v>
      </c>
      <c r="B360" s="18" t="s">
        <v>416</v>
      </c>
      <c r="C360" s="17">
        <v>24935</v>
      </c>
      <c r="D360" s="18" t="s">
        <v>152</v>
      </c>
      <c r="E360" s="17">
        <v>42</v>
      </c>
      <c r="F360" s="19" t="s">
        <v>850</v>
      </c>
      <c r="G360" s="18" t="s">
        <v>154</v>
      </c>
      <c r="H360" s="18" t="s">
        <v>851</v>
      </c>
      <c r="I360" s="18" t="s">
        <v>55</v>
      </c>
      <c r="J360" s="18"/>
      <c r="K360" s="18" t="s">
        <v>102</v>
      </c>
      <c r="L360" s="18" t="s">
        <v>156</v>
      </c>
      <c r="M360" s="19" t="s">
        <v>852</v>
      </c>
      <c r="N360" s="19" t="s">
        <v>853</v>
      </c>
      <c r="O360" s="20">
        <v>200</v>
      </c>
      <c r="P360" s="21">
        <v>404</v>
      </c>
      <c r="Q360" s="22">
        <v>3.3317389368124166E-3</v>
      </c>
      <c r="R360" s="21" t="s">
        <v>36</v>
      </c>
      <c r="S360" s="23">
        <v>2493</v>
      </c>
      <c r="T360" s="24" t="s">
        <v>845</v>
      </c>
      <c r="U360" s="17">
        <v>50</v>
      </c>
      <c r="V360" s="32">
        <v>671156000</v>
      </c>
      <c r="W360" s="22">
        <v>5.2999966327968995E-3</v>
      </c>
      <c r="X360" s="18"/>
      <c r="Y360" s="18"/>
      <c r="Z360" s="17"/>
    </row>
    <row r="361" spans="1:26" ht="15" customHeight="1" x14ac:dyDescent="0.25">
      <c r="A361" s="28">
        <v>5</v>
      </c>
      <c r="B361" s="18" t="s">
        <v>416</v>
      </c>
      <c r="C361" s="17">
        <v>25141</v>
      </c>
      <c r="D361" s="18" t="s">
        <v>152</v>
      </c>
      <c r="E361" s="17">
        <v>35</v>
      </c>
      <c r="F361" s="19" t="s">
        <v>153</v>
      </c>
      <c r="G361" s="18" t="s">
        <v>154</v>
      </c>
      <c r="H361" s="18" t="s">
        <v>155</v>
      </c>
      <c r="I361" s="18" t="s">
        <v>31</v>
      </c>
      <c r="J361" s="18"/>
      <c r="K361" s="18" t="s">
        <v>102</v>
      </c>
      <c r="L361" s="18" t="s">
        <v>156</v>
      </c>
      <c r="M361" s="19" t="s">
        <v>854</v>
      </c>
      <c r="N361" s="19" t="s">
        <v>158</v>
      </c>
      <c r="O361" s="20">
        <v>3500</v>
      </c>
      <c r="P361" s="21">
        <v>1333</v>
      </c>
      <c r="Q361" s="22">
        <v>1.0993089115769681E-2</v>
      </c>
      <c r="R361" s="21" t="s">
        <v>36</v>
      </c>
      <c r="S361" s="23">
        <v>2514</v>
      </c>
      <c r="T361" s="24" t="s">
        <v>855</v>
      </c>
      <c r="U361" s="17">
        <v>875</v>
      </c>
      <c r="V361" s="32">
        <v>1392966000</v>
      </c>
      <c r="W361" s="22">
        <v>1.0999998673334612E-2</v>
      </c>
      <c r="X361" s="18"/>
      <c r="Y361" s="18"/>
      <c r="Z361" s="17" t="s">
        <v>245</v>
      </c>
    </row>
    <row r="362" spans="1:26" ht="15" customHeight="1" x14ac:dyDescent="0.25">
      <c r="A362" s="28">
        <v>5</v>
      </c>
      <c r="B362" s="18" t="s">
        <v>416</v>
      </c>
      <c r="C362" s="17">
        <v>25142</v>
      </c>
      <c r="D362" s="18" t="s">
        <v>152</v>
      </c>
      <c r="E362" s="17">
        <v>41</v>
      </c>
      <c r="F362" s="19" t="s">
        <v>856</v>
      </c>
      <c r="G362" s="18" t="s">
        <v>154</v>
      </c>
      <c r="H362" s="18" t="s">
        <v>857</v>
      </c>
      <c r="I362" s="18" t="s">
        <v>55</v>
      </c>
      <c r="J362" s="18"/>
      <c r="K362" s="18" t="s">
        <v>102</v>
      </c>
      <c r="L362" s="18" t="s">
        <v>156</v>
      </c>
      <c r="M362" s="19" t="s">
        <v>858</v>
      </c>
      <c r="N362" s="19" t="s">
        <v>859</v>
      </c>
      <c r="O362" s="20">
        <v>200</v>
      </c>
      <c r="P362" s="21">
        <v>404</v>
      </c>
      <c r="Q362" s="22">
        <v>3.3317389368124166E-3</v>
      </c>
      <c r="R362" s="21" t="s">
        <v>36</v>
      </c>
      <c r="S362" s="23">
        <v>2514</v>
      </c>
      <c r="T362" s="24" t="s">
        <v>855</v>
      </c>
      <c r="U362" s="17">
        <v>50</v>
      </c>
      <c r="V362" s="32">
        <v>671156000</v>
      </c>
      <c r="W362" s="22">
        <v>5.2999966327968995E-3</v>
      </c>
      <c r="X362" s="18"/>
      <c r="Y362" s="18"/>
      <c r="Z362" s="17"/>
    </row>
    <row r="363" spans="1:26" ht="15" customHeight="1" x14ac:dyDescent="0.25">
      <c r="A363" s="28">
        <v>5</v>
      </c>
      <c r="B363" s="18" t="s">
        <v>416</v>
      </c>
      <c r="C363" s="17">
        <v>25143</v>
      </c>
      <c r="D363" s="18" t="s">
        <v>152</v>
      </c>
      <c r="E363" s="17">
        <v>34</v>
      </c>
      <c r="F363" s="19" t="s">
        <v>160</v>
      </c>
      <c r="G363" s="18" t="s">
        <v>154</v>
      </c>
      <c r="H363" s="18" t="s">
        <v>155</v>
      </c>
      <c r="I363" s="18" t="s">
        <v>31</v>
      </c>
      <c r="J363" s="18"/>
      <c r="K363" s="18" t="s">
        <v>102</v>
      </c>
      <c r="L363" s="18" t="s">
        <v>156</v>
      </c>
      <c r="M363" s="19" t="s">
        <v>860</v>
      </c>
      <c r="N363" s="19" t="s">
        <v>162</v>
      </c>
      <c r="O363" s="20">
        <v>80</v>
      </c>
      <c r="P363" s="21">
        <v>666</v>
      </c>
      <c r="Q363" s="22">
        <v>5.4924211186066071E-3</v>
      </c>
      <c r="R363" s="21" t="s">
        <v>36</v>
      </c>
      <c r="S363" s="23">
        <v>2514</v>
      </c>
      <c r="T363" s="24" t="s">
        <v>855</v>
      </c>
      <c r="U363" s="17">
        <v>20</v>
      </c>
      <c r="V363" s="32">
        <v>658493000</v>
      </c>
      <c r="W363" s="22">
        <v>5.1999992292705846E-3</v>
      </c>
      <c r="X363" s="18"/>
      <c r="Y363" s="18"/>
      <c r="Z363" s="17" t="s">
        <v>245</v>
      </c>
    </row>
    <row r="364" spans="1:26" ht="15" customHeight="1" x14ac:dyDescent="0.25">
      <c r="A364" s="28">
        <v>5</v>
      </c>
      <c r="B364" s="18" t="s">
        <v>416</v>
      </c>
      <c r="C364" s="17">
        <v>25144</v>
      </c>
      <c r="D364" s="18" t="s">
        <v>152</v>
      </c>
      <c r="E364" s="17">
        <v>36</v>
      </c>
      <c r="F364" s="19" t="s">
        <v>163</v>
      </c>
      <c r="G364" s="18" t="s">
        <v>154</v>
      </c>
      <c r="H364" s="18" t="s">
        <v>155</v>
      </c>
      <c r="I364" s="18" t="s">
        <v>31</v>
      </c>
      <c r="J364" s="18"/>
      <c r="K364" s="18" t="s">
        <v>102</v>
      </c>
      <c r="L364" s="18" t="s">
        <v>156</v>
      </c>
      <c r="M364" s="19" t="s">
        <v>861</v>
      </c>
      <c r="N364" s="19" t="s">
        <v>165</v>
      </c>
      <c r="O364" s="20">
        <v>3500</v>
      </c>
      <c r="P364" s="21">
        <v>1333</v>
      </c>
      <c r="Q364" s="22">
        <v>1.0993089115769681E-2</v>
      </c>
      <c r="R364" s="21" t="s">
        <v>36</v>
      </c>
      <c r="S364" s="23">
        <v>2514</v>
      </c>
      <c r="T364" s="24" t="s">
        <v>855</v>
      </c>
      <c r="U364" s="17">
        <v>875</v>
      </c>
      <c r="V364" s="32">
        <v>1392966000</v>
      </c>
      <c r="W364" s="22">
        <v>1.0999998673334612E-2</v>
      </c>
      <c r="X364" s="18"/>
      <c r="Y364" s="18"/>
      <c r="Z364" s="17" t="s">
        <v>245</v>
      </c>
    </row>
    <row r="365" spans="1:26" ht="15" customHeight="1" x14ac:dyDescent="0.25">
      <c r="A365" s="28">
        <v>5</v>
      </c>
      <c r="B365" s="18" t="s">
        <v>416</v>
      </c>
      <c r="C365" s="17">
        <v>25145</v>
      </c>
      <c r="D365" s="18" t="s">
        <v>152</v>
      </c>
      <c r="E365" s="17">
        <v>37</v>
      </c>
      <c r="F365" s="19" t="s">
        <v>166</v>
      </c>
      <c r="G365" s="18" t="s">
        <v>154</v>
      </c>
      <c r="H365" s="18" t="s">
        <v>155</v>
      </c>
      <c r="I365" s="18" t="s">
        <v>31</v>
      </c>
      <c r="J365" s="18"/>
      <c r="K365" s="18" t="s">
        <v>102</v>
      </c>
      <c r="L365" s="18" t="s">
        <v>156</v>
      </c>
      <c r="M365" s="19" t="s">
        <v>862</v>
      </c>
      <c r="N365" s="19" t="s">
        <v>59</v>
      </c>
      <c r="O365" s="20">
        <v>3500</v>
      </c>
      <c r="P365" s="21">
        <v>1333</v>
      </c>
      <c r="Q365" s="22">
        <v>1.0993089115769681E-2</v>
      </c>
      <c r="R365" s="21" t="s">
        <v>36</v>
      </c>
      <c r="S365" s="23">
        <v>2514</v>
      </c>
      <c r="T365" s="24" t="s">
        <v>855</v>
      </c>
      <c r="U365" s="17">
        <v>875</v>
      </c>
      <c r="V365" s="32">
        <v>1392966000</v>
      </c>
      <c r="W365" s="22">
        <v>1.0999998673334612E-2</v>
      </c>
      <c r="X365" s="18"/>
      <c r="Y365" s="18"/>
      <c r="Z365" s="17" t="s">
        <v>245</v>
      </c>
    </row>
    <row r="366" spans="1:26" ht="15" customHeight="1" x14ac:dyDescent="0.25">
      <c r="A366" s="28">
        <v>5</v>
      </c>
      <c r="B366" s="18" t="s">
        <v>416</v>
      </c>
      <c r="C366" s="17">
        <v>25311</v>
      </c>
      <c r="D366" s="18" t="s">
        <v>182</v>
      </c>
      <c r="E366" s="17">
        <v>44</v>
      </c>
      <c r="F366" s="19" t="s">
        <v>189</v>
      </c>
      <c r="G366" s="18" t="s">
        <v>128</v>
      </c>
      <c r="H366" s="18" t="s">
        <v>184</v>
      </c>
      <c r="I366" s="18" t="s">
        <v>31</v>
      </c>
      <c r="J366" s="18"/>
      <c r="K366" s="18" t="s">
        <v>102</v>
      </c>
      <c r="L366" s="18" t="s">
        <v>185</v>
      </c>
      <c r="M366" s="19" t="s">
        <v>863</v>
      </c>
      <c r="N366" s="19" t="s">
        <v>191</v>
      </c>
      <c r="O366" s="20">
        <v>20000</v>
      </c>
      <c r="P366" s="21">
        <v>527</v>
      </c>
      <c r="Q366" s="22">
        <v>4.3461049992577806E-3</v>
      </c>
      <c r="R366" s="21" t="s">
        <v>36</v>
      </c>
      <c r="S366" s="23">
        <v>2531</v>
      </c>
      <c r="T366" s="24" t="s">
        <v>864</v>
      </c>
      <c r="U366" s="17">
        <v>5000</v>
      </c>
      <c r="V366" s="32">
        <v>557186000</v>
      </c>
      <c r="W366" s="22">
        <v>4.3999963106067337E-3</v>
      </c>
      <c r="X366" s="18"/>
      <c r="Y366" s="18"/>
      <c r="Z366" s="17"/>
    </row>
    <row r="367" spans="1:26" ht="15" customHeight="1" x14ac:dyDescent="0.25">
      <c r="A367" s="28">
        <v>5</v>
      </c>
      <c r="B367" s="18" t="s">
        <v>416</v>
      </c>
      <c r="C367" s="17">
        <v>25312</v>
      </c>
      <c r="D367" s="18" t="s">
        <v>182</v>
      </c>
      <c r="E367" s="17">
        <v>45</v>
      </c>
      <c r="F367" s="19" t="s">
        <v>183</v>
      </c>
      <c r="G367" s="18" t="s">
        <v>128</v>
      </c>
      <c r="H367" s="18" t="s">
        <v>184</v>
      </c>
      <c r="I367" s="18" t="s">
        <v>31</v>
      </c>
      <c r="J367" s="18"/>
      <c r="K367" s="18" t="s">
        <v>102</v>
      </c>
      <c r="L367" s="18" t="s">
        <v>185</v>
      </c>
      <c r="M367" s="19" t="s">
        <v>865</v>
      </c>
      <c r="N367" s="19" t="s">
        <v>187</v>
      </c>
      <c r="O367" s="20">
        <v>20000</v>
      </c>
      <c r="P367" s="21">
        <v>1152</v>
      </c>
      <c r="Q367" s="22">
        <v>9.5004040970492667E-3</v>
      </c>
      <c r="R367" s="21" t="s">
        <v>36</v>
      </c>
      <c r="S367" s="23">
        <v>2531</v>
      </c>
      <c r="T367" s="24" t="s">
        <v>864</v>
      </c>
      <c r="U367" s="17">
        <v>5000</v>
      </c>
      <c r="V367" s="32">
        <v>1203016000</v>
      </c>
      <c r="W367" s="22">
        <v>9.4999981363510042E-3</v>
      </c>
      <c r="X367" s="18"/>
      <c r="Y367" s="18"/>
      <c r="Z367" s="17"/>
    </row>
    <row r="368" spans="1:26" ht="15" customHeight="1" x14ac:dyDescent="0.25">
      <c r="A368" s="28">
        <v>5</v>
      </c>
      <c r="B368" s="18" t="s">
        <v>416</v>
      </c>
      <c r="C368" s="17">
        <v>25313</v>
      </c>
      <c r="D368" s="18" t="s">
        <v>182</v>
      </c>
      <c r="E368" s="17">
        <v>43</v>
      </c>
      <c r="F368" s="19" t="s">
        <v>192</v>
      </c>
      <c r="G368" s="18" t="s">
        <v>128</v>
      </c>
      <c r="H368" s="18" t="s">
        <v>184</v>
      </c>
      <c r="I368" s="18" t="s">
        <v>31</v>
      </c>
      <c r="J368" s="18"/>
      <c r="K368" s="18" t="s">
        <v>102</v>
      </c>
      <c r="L368" s="18" t="s">
        <v>185</v>
      </c>
      <c r="M368" s="19" t="s">
        <v>866</v>
      </c>
      <c r="N368" s="19" t="s">
        <v>80</v>
      </c>
      <c r="O368" s="20">
        <v>2000</v>
      </c>
      <c r="P368" s="21">
        <v>61</v>
      </c>
      <c r="Q368" s="22">
        <v>5.0305959194444901E-4</v>
      </c>
      <c r="R368" s="21" t="s">
        <v>36</v>
      </c>
      <c r="S368" s="23">
        <v>2531</v>
      </c>
      <c r="T368" s="24" t="s">
        <v>864</v>
      </c>
      <c r="U368" s="17">
        <v>500</v>
      </c>
      <c r="V368" s="32">
        <v>63317000</v>
      </c>
      <c r="W368" s="22">
        <v>5.0000281126712904E-4</v>
      </c>
      <c r="X368" s="18"/>
      <c r="Y368" s="18"/>
      <c r="Z368" s="17"/>
    </row>
    <row r="369" spans="1:26" ht="15" customHeight="1" x14ac:dyDescent="0.25">
      <c r="A369" s="28">
        <v>5</v>
      </c>
      <c r="B369" s="18" t="s">
        <v>416</v>
      </c>
      <c r="C369" s="17">
        <v>25491</v>
      </c>
      <c r="D369" s="18" t="s">
        <v>211</v>
      </c>
      <c r="E369" s="17">
        <v>51</v>
      </c>
      <c r="F369" s="19" t="s">
        <v>220</v>
      </c>
      <c r="G369" s="18" t="s">
        <v>213</v>
      </c>
      <c r="H369" s="18" t="s">
        <v>221</v>
      </c>
      <c r="I369" s="18" t="s">
        <v>55</v>
      </c>
      <c r="J369" s="18" t="s">
        <v>215</v>
      </c>
      <c r="K369" s="18" t="s">
        <v>216</v>
      </c>
      <c r="L369" s="18" t="s">
        <v>217</v>
      </c>
      <c r="M369" s="19" t="s">
        <v>876</v>
      </c>
      <c r="N369" s="19" t="s">
        <v>223</v>
      </c>
      <c r="O369" s="20">
        <v>500</v>
      </c>
      <c r="P369" s="21">
        <v>3638</v>
      </c>
      <c r="Q369" s="22">
        <v>3.000214418842468E-2</v>
      </c>
      <c r="R369" s="21" t="s">
        <v>36</v>
      </c>
      <c r="S369" s="23">
        <v>2549</v>
      </c>
      <c r="T369" s="24" t="s">
        <v>877</v>
      </c>
      <c r="U369" s="17">
        <v>125</v>
      </c>
      <c r="V369" s="32">
        <v>3798999000</v>
      </c>
      <c r="W369" s="22">
        <v>3.0000002842854399E-2</v>
      </c>
      <c r="X369" s="18"/>
      <c r="Y369" s="18" t="s">
        <v>878</v>
      </c>
      <c r="Z369" s="17"/>
    </row>
    <row r="370" spans="1:26" ht="15" customHeight="1" x14ac:dyDescent="0.25">
      <c r="A370" s="28">
        <v>5</v>
      </c>
      <c r="B370" s="18" t="s">
        <v>416</v>
      </c>
      <c r="C370" s="17">
        <v>25492</v>
      </c>
      <c r="D370" s="18" t="s">
        <v>211</v>
      </c>
      <c r="E370" s="17">
        <v>52</v>
      </c>
      <c r="F370" s="19" t="s">
        <v>224</v>
      </c>
      <c r="G370" s="18" t="s">
        <v>213</v>
      </c>
      <c r="H370" s="18" t="s">
        <v>221</v>
      </c>
      <c r="I370" s="18" t="s">
        <v>55</v>
      </c>
      <c r="J370" s="18" t="s">
        <v>215</v>
      </c>
      <c r="K370" s="18" t="s">
        <v>216</v>
      </c>
      <c r="L370" s="18" t="s">
        <v>217</v>
      </c>
      <c r="M370" s="19" t="s">
        <v>879</v>
      </c>
      <c r="N370" s="19" t="s">
        <v>226</v>
      </c>
      <c r="O370" s="20">
        <v>120</v>
      </c>
      <c r="P370" s="21">
        <v>3638</v>
      </c>
      <c r="Q370" s="22">
        <v>3.000214418842468E-2</v>
      </c>
      <c r="R370" s="21" t="s">
        <v>36</v>
      </c>
      <c r="S370" s="23">
        <v>2549</v>
      </c>
      <c r="T370" s="24" t="s">
        <v>877</v>
      </c>
      <c r="U370" s="17">
        <v>30</v>
      </c>
      <c r="V370" s="32">
        <v>3798999000</v>
      </c>
      <c r="W370" s="22">
        <v>3.0000002842854399E-2</v>
      </c>
      <c r="X370" s="18"/>
      <c r="Y370" s="18"/>
      <c r="Z370" s="17"/>
    </row>
    <row r="371" spans="1:26" ht="15" customHeight="1" x14ac:dyDescent="0.25">
      <c r="A371" s="28">
        <v>5</v>
      </c>
      <c r="B371" s="18" t="s">
        <v>416</v>
      </c>
      <c r="C371" s="17">
        <v>25493</v>
      </c>
      <c r="D371" s="18" t="s">
        <v>211</v>
      </c>
      <c r="E371" s="17">
        <v>50</v>
      </c>
      <c r="F371" s="19" t="s">
        <v>212</v>
      </c>
      <c r="G371" s="18" t="s">
        <v>213</v>
      </c>
      <c r="H371" s="18" t="s">
        <v>214</v>
      </c>
      <c r="I371" s="18" t="s">
        <v>55</v>
      </c>
      <c r="J371" s="18" t="s">
        <v>215</v>
      </c>
      <c r="K371" s="18" t="s">
        <v>216</v>
      </c>
      <c r="L371" s="18" t="s">
        <v>217</v>
      </c>
      <c r="M371" s="19" t="s">
        <v>880</v>
      </c>
      <c r="N371" s="19" t="s">
        <v>59</v>
      </c>
      <c r="O371" s="20">
        <v>40</v>
      </c>
      <c r="P371" s="21">
        <v>3638</v>
      </c>
      <c r="Q371" s="22">
        <v>3.000214418842468E-2</v>
      </c>
      <c r="R371" s="21" t="s">
        <v>36</v>
      </c>
      <c r="S371" s="23">
        <v>2549</v>
      </c>
      <c r="T371" s="24" t="s">
        <v>877</v>
      </c>
      <c r="U371" s="17">
        <v>10</v>
      </c>
      <c r="V371" s="32">
        <v>3798999000</v>
      </c>
      <c r="W371" s="22">
        <v>3.0000002842854399E-2</v>
      </c>
      <c r="X371" s="18"/>
      <c r="Y371" s="18"/>
      <c r="Z371" s="17"/>
    </row>
    <row r="372" spans="1:26" ht="15" customHeight="1" x14ac:dyDescent="0.25">
      <c r="A372" s="28">
        <v>5</v>
      </c>
      <c r="B372" s="18" t="s">
        <v>416</v>
      </c>
      <c r="C372" s="17">
        <v>25621</v>
      </c>
      <c r="D372" s="18" t="s">
        <v>227</v>
      </c>
      <c r="E372" s="17">
        <v>55</v>
      </c>
      <c r="F372" s="19" t="s">
        <v>234</v>
      </c>
      <c r="G372" s="18" t="s">
        <v>235</v>
      </c>
      <c r="H372" s="18" t="s">
        <v>236</v>
      </c>
      <c r="I372" s="18" t="s">
        <v>31</v>
      </c>
      <c r="J372" s="18"/>
      <c r="K372" s="18" t="s">
        <v>216</v>
      </c>
      <c r="L372" s="18" t="s">
        <v>231</v>
      </c>
      <c r="M372" s="19" t="s">
        <v>881</v>
      </c>
      <c r="N372" s="19" t="s">
        <v>238</v>
      </c>
      <c r="O372" s="20">
        <v>40</v>
      </c>
      <c r="P372" s="21">
        <v>1100</v>
      </c>
      <c r="Q372" s="22">
        <v>9.0715664121130152E-3</v>
      </c>
      <c r="R372" s="21" t="s">
        <v>36</v>
      </c>
      <c r="S372" s="23">
        <v>2562</v>
      </c>
      <c r="T372" s="24" t="s">
        <v>882</v>
      </c>
      <c r="U372" s="17">
        <v>10</v>
      </c>
      <c r="V372" s="32">
        <v>1152363000</v>
      </c>
      <c r="W372" s="22">
        <v>9.1000006254279685E-3</v>
      </c>
      <c r="X372" s="18"/>
      <c r="Y372" s="18"/>
      <c r="Z372" s="17"/>
    </row>
    <row r="373" spans="1:26" ht="15" customHeight="1" x14ac:dyDescent="0.25">
      <c r="A373" s="28">
        <v>5</v>
      </c>
      <c r="B373" s="18" t="s">
        <v>416</v>
      </c>
      <c r="C373" s="17">
        <v>25622</v>
      </c>
      <c r="D373" s="18" t="s">
        <v>227</v>
      </c>
      <c r="E373" s="17">
        <v>54</v>
      </c>
      <c r="F373" s="19" t="s">
        <v>228</v>
      </c>
      <c r="G373" s="18" t="s">
        <v>229</v>
      </c>
      <c r="H373" s="18" t="s">
        <v>230</v>
      </c>
      <c r="I373" s="18" t="s">
        <v>31</v>
      </c>
      <c r="J373" s="18"/>
      <c r="K373" s="18" t="s">
        <v>216</v>
      </c>
      <c r="L373" s="18" t="s">
        <v>231</v>
      </c>
      <c r="M373" s="19" t="s">
        <v>883</v>
      </c>
      <c r="N373" s="19" t="s">
        <v>40</v>
      </c>
      <c r="O373" s="20">
        <v>8</v>
      </c>
      <c r="P373" s="21">
        <v>1740</v>
      </c>
      <c r="Q373" s="22">
        <v>1.4349568688251498E-2</v>
      </c>
      <c r="R373" s="21" t="s">
        <v>36</v>
      </c>
      <c r="S373" s="23">
        <v>2562</v>
      </c>
      <c r="T373" s="24" t="s">
        <v>882</v>
      </c>
      <c r="U373" s="17">
        <v>2</v>
      </c>
      <c r="V373" s="32">
        <v>1823519000</v>
      </c>
      <c r="W373" s="22">
        <v>1.4399997258224868E-2</v>
      </c>
      <c r="X373" s="18"/>
      <c r="Y373" s="18"/>
      <c r="Z373" s="17" t="s">
        <v>245</v>
      </c>
    </row>
    <row r="374" spans="1:26" ht="15" customHeight="1" x14ac:dyDescent="0.25">
      <c r="A374" s="28">
        <v>5</v>
      </c>
      <c r="B374" s="18" t="s">
        <v>416</v>
      </c>
      <c r="C374" s="17">
        <v>25641</v>
      </c>
      <c r="D374" s="18" t="s">
        <v>152</v>
      </c>
      <c r="E374" s="17">
        <v>56</v>
      </c>
      <c r="F374" s="19" t="s">
        <v>250</v>
      </c>
      <c r="G374" s="18" t="s">
        <v>154</v>
      </c>
      <c r="H374" s="18" t="s">
        <v>251</v>
      </c>
      <c r="I374" s="18" t="s">
        <v>31</v>
      </c>
      <c r="J374" s="18"/>
      <c r="K374" s="18" t="s">
        <v>216</v>
      </c>
      <c r="L374" s="18" t="s">
        <v>241</v>
      </c>
      <c r="M374" s="19" t="s">
        <v>884</v>
      </c>
      <c r="N374" s="19" t="s">
        <v>253</v>
      </c>
      <c r="O374" s="20">
        <v>200</v>
      </c>
      <c r="P374" s="21">
        <v>1160</v>
      </c>
      <c r="Q374" s="22">
        <v>9.5663791255009983E-3</v>
      </c>
      <c r="R374" s="21" t="s">
        <v>36</v>
      </c>
      <c r="S374" s="23">
        <v>2564</v>
      </c>
      <c r="T374" s="24" t="s">
        <v>885</v>
      </c>
      <c r="U374" s="17">
        <v>50</v>
      </c>
      <c r="V374" s="32">
        <v>1215680000</v>
      </c>
      <c r="W374" s="22">
        <v>9.6000034366950978E-3</v>
      </c>
      <c r="X374" s="18"/>
      <c r="Y374" s="18"/>
      <c r="Z374" s="17" t="s">
        <v>245</v>
      </c>
    </row>
    <row r="375" spans="1:26" ht="15" customHeight="1" x14ac:dyDescent="0.25">
      <c r="A375" s="28">
        <v>5</v>
      </c>
      <c r="B375" s="18" t="s">
        <v>416</v>
      </c>
      <c r="C375" s="17">
        <v>25701</v>
      </c>
      <c r="D375" s="18" t="s">
        <v>227</v>
      </c>
      <c r="E375" s="17">
        <v>57</v>
      </c>
      <c r="F375" s="19" t="s">
        <v>239</v>
      </c>
      <c r="G375" s="18" t="s">
        <v>235</v>
      </c>
      <c r="H375" s="18" t="s">
        <v>240</v>
      </c>
      <c r="I375" s="18" t="s">
        <v>31</v>
      </c>
      <c r="J375" s="18"/>
      <c r="K375" s="18" t="s">
        <v>216</v>
      </c>
      <c r="L375" s="18" t="s">
        <v>241</v>
      </c>
      <c r="M375" s="19" t="s">
        <v>886</v>
      </c>
      <c r="N375" s="19" t="s">
        <v>243</v>
      </c>
      <c r="O375" s="20">
        <v>100</v>
      </c>
      <c r="P375" s="21">
        <v>1475</v>
      </c>
      <c r="Q375" s="22">
        <v>1.2164145870787907E-2</v>
      </c>
      <c r="R375" s="21" t="s">
        <v>36</v>
      </c>
      <c r="S375" s="23">
        <v>2570</v>
      </c>
      <c r="T375" s="24" t="s">
        <v>887</v>
      </c>
      <c r="U375" s="17">
        <v>25</v>
      </c>
      <c r="V375" s="32">
        <v>1544926000</v>
      </c>
      <c r="W375" s="22">
        <v>1.2199999102921501E-2</v>
      </c>
      <c r="X375" s="18"/>
      <c r="Y375" s="18"/>
      <c r="Z375" s="17"/>
    </row>
    <row r="376" spans="1:26" ht="15" customHeight="1" x14ac:dyDescent="0.25">
      <c r="A376" s="28">
        <v>5</v>
      </c>
      <c r="B376" s="18" t="s">
        <v>416</v>
      </c>
      <c r="C376" s="17">
        <v>25702</v>
      </c>
      <c r="D376" s="18" t="s">
        <v>227</v>
      </c>
      <c r="E376" s="17">
        <v>58</v>
      </c>
      <c r="F376" s="19" t="s">
        <v>246</v>
      </c>
      <c r="G376" s="18" t="s">
        <v>235</v>
      </c>
      <c r="H376" s="18" t="s">
        <v>247</v>
      </c>
      <c r="I376" s="18" t="s">
        <v>31</v>
      </c>
      <c r="J376" s="18"/>
      <c r="K376" s="18" t="s">
        <v>216</v>
      </c>
      <c r="L376" s="18" t="s">
        <v>241</v>
      </c>
      <c r="M376" s="19" t="s">
        <v>888</v>
      </c>
      <c r="N376" s="19" t="s">
        <v>249</v>
      </c>
      <c r="O376" s="20">
        <v>1000</v>
      </c>
      <c r="P376" s="21">
        <v>1160</v>
      </c>
      <c r="Q376" s="22">
        <v>9.5663791255009983E-3</v>
      </c>
      <c r="R376" s="21" t="s">
        <v>36</v>
      </c>
      <c r="S376" s="23">
        <v>2570</v>
      </c>
      <c r="T376" s="24" t="s">
        <v>887</v>
      </c>
      <c r="U376" s="17">
        <v>250</v>
      </c>
      <c r="V376" s="32">
        <v>1215680000</v>
      </c>
      <c r="W376" s="22">
        <v>9.6000034366950978E-3</v>
      </c>
      <c r="X376" s="18"/>
      <c r="Y376" s="18"/>
      <c r="Z376" s="17" t="s">
        <v>245</v>
      </c>
    </row>
    <row r="377" spans="1:26" ht="15" customHeight="1" x14ac:dyDescent="0.25">
      <c r="A377" s="28">
        <v>5</v>
      </c>
      <c r="B377" s="18" t="s">
        <v>416</v>
      </c>
      <c r="C377" s="17">
        <v>25711</v>
      </c>
      <c r="D377" s="18" t="s">
        <v>152</v>
      </c>
      <c r="E377" s="17">
        <v>60</v>
      </c>
      <c r="F377" s="19" t="s">
        <v>515</v>
      </c>
      <c r="G377" s="18" t="s">
        <v>256</v>
      </c>
      <c r="H377" s="18" t="s">
        <v>257</v>
      </c>
      <c r="I377" s="18" t="s">
        <v>31</v>
      </c>
      <c r="J377" s="18"/>
      <c r="K377" s="18" t="s">
        <v>258</v>
      </c>
      <c r="L377" s="18" t="s">
        <v>259</v>
      </c>
      <c r="M377" s="19" t="s">
        <v>889</v>
      </c>
      <c r="N377" s="19" t="s">
        <v>517</v>
      </c>
      <c r="O377" s="20">
        <v>200</v>
      </c>
      <c r="P377" s="21">
        <v>788</v>
      </c>
      <c r="Q377" s="22">
        <v>6.4985403024955058E-3</v>
      </c>
      <c r="R377" s="21" t="s">
        <v>36</v>
      </c>
      <c r="S377" s="23">
        <v>2571</v>
      </c>
      <c r="T377" s="24" t="s">
        <v>890</v>
      </c>
      <c r="U377" s="17">
        <v>50</v>
      </c>
      <c r="V377" s="32">
        <v>810453000</v>
      </c>
      <c r="W377" s="22">
        <v>6.399999658857472E-3</v>
      </c>
      <c r="X377" s="18"/>
      <c r="Y377" s="18"/>
      <c r="Z377" s="17"/>
    </row>
    <row r="378" spans="1:26" ht="15" customHeight="1" x14ac:dyDescent="0.25">
      <c r="A378" s="28">
        <v>5</v>
      </c>
      <c r="B378" s="18" t="s">
        <v>416</v>
      </c>
      <c r="C378" s="17">
        <v>25712</v>
      </c>
      <c r="D378" s="18" t="s">
        <v>152</v>
      </c>
      <c r="E378" s="17">
        <v>61</v>
      </c>
      <c r="F378" s="19" t="s">
        <v>255</v>
      </c>
      <c r="G378" s="18" t="s">
        <v>256</v>
      </c>
      <c r="H378" s="18" t="s">
        <v>257</v>
      </c>
      <c r="I378" s="18" t="s">
        <v>31</v>
      </c>
      <c r="J378" s="18"/>
      <c r="K378" s="18" t="s">
        <v>258</v>
      </c>
      <c r="L378" s="18" t="s">
        <v>259</v>
      </c>
      <c r="M378" s="19" t="s">
        <v>891</v>
      </c>
      <c r="N378" s="19" t="s">
        <v>63</v>
      </c>
      <c r="O378" s="20">
        <v>20</v>
      </c>
      <c r="P378" s="21">
        <v>1213</v>
      </c>
      <c r="Q378" s="22">
        <v>1.0003463688993715E-2</v>
      </c>
      <c r="R378" s="21" t="s">
        <v>36</v>
      </c>
      <c r="S378" s="23">
        <v>2571</v>
      </c>
      <c r="T378" s="24" t="s">
        <v>890</v>
      </c>
      <c r="U378" s="17">
        <v>5</v>
      </c>
      <c r="V378" s="32">
        <v>1266333000</v>
      </c>
      <c r="W378" s="22">
        <v>1.0000000947618133E-2</v>
      </c>
      <c r="X378" s="18"/>
      <c r="Y378" s="18"/>
      <c r="Z378" s="17"/>
    </row>
    <row r="379" spans="1:26" ht="15" customHeight="1" x14ac:dyDescent="0.25">
      <c r="A379" s="28">
        <v>5</v>
      </c>
      <c r="B379" s="18" t="s">
        <v>416</v>
      </c>
      <c r="C379" s="17">
        <v>26851</v>
      </c>
      <c r="D379" s="18" t="s">
        <v>90</v>
      </c>
      <c r="E379" s="17">
        <v>78</v>
      </c>
      <c r="F379" s="19" t="s">
        <v>304</v>
      </c>
      <c r="G379" s="18" t="s">
        <v>92</v>
      </c>
      <c r="H379" s="18" t="s">
        <v>305</v>
      </c>
      <c r="I379" s="18" t="s">
        <v>31</v>
      </c>
      <c r="J379" s="18" t="s">
        <v>94</v>
      </c>
      <c r="K379" s="18" t="s">
        <v>258</v>
      </c>
      <c r="L379" s="18" t="s">
        <v>306</v>
      </c>
      <c r="M379" s="19" t="s">
        <v>910</v>
      </c>
      <c r="N379" s="19" t="s">
        <v>308</v>
      </c>
      <c r="O379" s="20">
        <v>5</v>
      </c>
      <c r="P379" s="21">
        <v>3638</v>
      </c>
      <c r="Q379" s="22">
        <v>3.000214418842468E-2</v>
      </c>
      <c r="R379" s="21" t="s">
        <v>36</v>
      </c>
      <c r="S379" s="23">
        <v>2685</v>
      </c>
      <c r="T379" s="24" t="s">
        <v>911</v>
      </c>
      <c r="U379" s="17">
        <v>1.25</v>
      </c>
      <c r="V379" s="32">
        <v>3798999000</v>
      </c>
      <c r="W379" s="22">
        <v>3.0000002842854399E-2</v>
      </c>
      <c r="X379" s="18"/>
      <c r="Y379" s="18"/>
      <c r="Z379" s="17"/>
    </row>
    <row r="380" spans="1:26" ht="15" customHeight="1" x14ac:dyDescent="0.25">
      <c r="A380" s="28">
        <v>5</v>
      </c>
      <c r="B380" s="18" t="s">
        <v>416</v>
      </c>
      <c r="C380" s="17">
        <v>26852</v>
      </c>
      <c r="D380" s="18" t="s">
        <v>90</v>
      </c>
      <c r="E380" s="17">
        <v>77</v>
      </c>
      <c r="F380" s="19" t="s">
        <v>310</v>
      </c>
      <c r="G380" s="18" t="s">
        <v>92</v>
      </c>
      <c r="H380" s="18" t="s">
        <v>305</v>
      </c>
      <c r="I380" s="18" t="s">
        <v>31</v>
      </c>
      <c r="J380" s="18" t="s">
        <v>94</v>
      </c>
      <c r="K380" s="18" t="s">
        <v>258</v>
      </c>
      <c r="L380" s="18" t="s">
        <v>306</v>
      </c>
      <c r="M380" s="19" t="s">
        <v>912</v>
      </c>
      <c r="N380" s="19" t="s">
        <v>312</v>
      </c>
      <c r="O380" s="20">
        <v>6</v>
      </c>
      <c r="P380" s="21">
        <v>13339</v>
      </c>
      <c r="Q380" s="22">
        <v>0.11000511306470501</v>
      </c>
      <c r="R380" s="21" t="s">
        <v>36</v>
      </c>
      <c r="S380" s="23">
        <v>2685</v>
      </c>
      <c r="T380" s="24" t="s">
        <v>911</v>
      </c>
      <c r="U380" s="17">
        <v>1.5</v>
      </c>
      <c r="V380" s="32">
        <v>13866345000</v>
      </c>
      <c r="W380" s="22">
        <v>0.10949999971571456</v>
      </c>
      <c r="X380" s="18"/>
      <c r="Y380" s="18"/>
      <c r="Z380" s="17"/>
    </row>
    <row r="381" spans="1:26" ht="15" customHeight="1" x14ac:dyDescent="0.25">
      <c r="A381" s="28">
        <v>5</v>
      </c>
      <c r="B381" s="18" t="s">
        <v>416</v>
      </c>
      <c r="C381" s="17">
        <v>26911</v>
      </c>
      <c r="D381" s="18" t="s">
        <v>182</v>
      </c>
      <c r="E381" s="17">
        <v>113</v>
      </c>
      <c r="F381" s="19" t="s">
        <v>319</v>
      </c>
      <c r="G381" s="18" t="s">
        <v>273</v>
      </c>
      <c r="H381" s="18" t="s">
        <v>314</v>
      </c>
      <c r="I381" s="18" t="s">
        <v>55</v>
      </c>
      <c r="J381" s="18"/>
      <c r="K381" s="18" t="s">
        <v>258</v>
      </c>
      <c r="L381" s="18" t="s">
        <v>315</v>
      </c>
      <c r="M381" s="19" t="s">
        <v>913</v>
      </c>
      <c r="N381" s="19" t="s">
        <v>321</v>
      </c>
      <c r="O381" s="20">
        <v>4</v>
      </c>
      <c r="P381" s="21">
        <v>1213</v>
      </c>
      <c r="Q381" s="22">
        <v>1.0003463688993715E-2</v>
      </c>
      <c r="R381" s="21" t="s">
        <v>36</v>
      </c>
      <c r="S381" s="23">
        <v>2691</v>
      </c>
      <c r="T381" s="24" t="s">
        <v>914</v>
      </c>
      <c r="U381" s="17">
        <v>1</v>
      </c>
      <c r="V381" s="32">
        <v>1266333000</v>
      </c>
      <c r="W381" s="22">
        <v>1.0000000947618133E-2</v>
      </c>
      <c r="X381" s="18"/>
      <c r="Y381" s="18"/>
      <c r="Z381" s="17"/>
    </row>
    <row r="382" spans="1:26" ht="15" customHeight="1" x14ac:dyDescent="0.25">
      <c r="A382" s="28">
        <v>5</v>
      </c>
      <c r="B382" s="18" t="s">
        <v>416</v>
      </c>
      <c r="C382" s="17">
        <v>26912</v>
      </c>
      <c r="D382" s="18" t="s">
        <v>182</v>
      </c>
      <c r="E382" s="17">
        <v>79</v>
      </c>
      <c r="F382" s="19" t="s">
        <v>313</v>
      </c>
      <c r="G382" s="18" t="s">
        <v>273</v>
      </c>
      <c r="H382" s="18" t="s">
        <v>314</v>
      </c>
      <c r="I382" s="18" t="s">
        <v>55</v>
      </c>
      <c r="J382" s="18"/>
      <c r="K382" s="18" t="s">
        <v>258</v>
      </c>
      <c r="L382" s="18" t="s">
        <v>315</v>
      </c>
      <c r="M382" s="19" t="s">
        <v>915</v>
      </c>
      <c r="N382" s="19" t="s">
        <v>317</v>
      </c>
      <c r="O382" s="20">
        <v>4</v>
      </c>
      <c r="P382" s="21">
        <v>603</v>
      </c>
      <c r="Q382" s="22">
        <v>4.9728677695492253E-3</v>
      </c>
      <c r="R382" s="21" t="s">
        <v>36</v>
      </c>
      <c r="S382" s="23">
        <v>2691</v>
      </c>
      <c r="T382" s="24" t="s">
        <v>914</v>
      </c>
      <c r="U382" s="17">
        <v>1</v>
      </c>
      <c r="V382" s="32">
        <v>759800000</v>
      </c>
      <c r="W382" s="22">
        <v>6.0000021479344355E-3</v>
      </c>
      <c r="X382" s="18"/>
      <c r="Y382" s="18"/>
      <c r="Z382" s="17"/>
    </row>
    <row r="383" spans="1:26" ht="15" customHeight="1" x14ac:dyDescent="0.25">
      <c r="A383" s="28">
        <v>5</v>
      </c>
      <c r="B383" s="18" t="s">
        <v>416</v>
      </c>
      <c r="C383" s="17">
        <v>26921</v>
      </c>
      <c r="D383" s="18" t="s">
        <v>292</v>
      </c>
      <c r="E383" s="17">
        <v>80</v>
      </c>
      <c r="F383" s="19" t="s">
        <v>537</v>
      </c>
      <c r="G383" s="18" t="s">
        <v>336</v>
      </c>
      <c r="H383" s="18" t="s">
        <v>538</v>
      </c>
      <c r="I383" s="18" t="s">
        <v>31</v>
      </c>
      <c r="J383" s="18"/>
      <c r="K383" s="18" t="s">
        <v>258</v>
      </c>
      <c r="L383" s="18" t="s">
        <v>539</v>
      </c>
      <c r="M383" s="19" t="s">
        <v>916</v>
      </c>
      <c r="N383" s="19" t="s">
        <v>541</v>
      </c>
      <c r="O383" s="20">
        <v>10</v>
      </c>
      <c r="P383" s="21">
        <v>1438</v>
      </c>
      <c r="Q383" s="22">
        <v>1.1859011364198651E-2</v>
      </c>
      <c r="R383" s="21" t="s">
        <v>36</v>
      </c>
      <c r="S383" s="23">
        <v>2692</v>
      </c>
      <c r="T383" s="24" t="s">
        <v>917</v>
      </c>
      <c r="U383" s="17">
        <v>2.5</v>
      </c>
      <c r="V383" s="32">
        <v>1506936000</v>
      </c>
      <c r="W383" s="22">
        <v>1.1899998995524779E-2</v>
      </c>
      <c r="X383" s="18"/>
      <c r="Y383" s="18"/>
      <c r="Z383" s="17"/>
    </row>
    <row r="384" spans="1:26" ht="15" customHeight="1" x14ac:dyDescent="0.25">
      <c r="A384" s="28">
        <v>5</v>
      </c>
      <c r="B384" s="18" t="s">
        <v>416</v>
      </c>
      <c r="C384" s="17">
        <v>26981</v>
      </c>
      <c r="D384" s="18" t="s">
        <v>137</v>
      </c>
      <c r="E384" s="17">
        <v>85</v>
      </c>
      <c r="F384" s="19" t="s">
        <v>322</v>
      </c>
      <c r="G384" s="18" t="s">
        <v>256</v>
      </c>
      <c r="H384" s="18" t="s">
        <v>323</v>
      </c>
      <c r="I384" s="18" t="s">
        <v>31</v>
      </c>
      <c r="J384" s="18"/>
      <c r="K384" s="18" t="s">
        <v>258</v>
      </c>
      <c r="L384" s="18" t="s">
        <v>324</v>
      </c>
      <c r="M384" s="19" t="s">
        <v>918</v>
      </c>
      <c r="N384" s="19" t="s">
        <v>59</v>
      </c>
      <c r="O384" s="20">
        <v>1</v>
      </c>
      <c r="P384" s="21">
        <v>132</v>
      </c>
      <c r="Q384" s="22">
        <v>1.0885879694535619E-3</v>
      </c>
      <c r="R384" s="21" t="s">
        <v>36</v>
      </c>
      <c r="S384" s="23">
        <v>2698</v>
      </c>
      <c r="T384" s="24" t="s">
        <v>919</v>
      </c>
      <c r="U384" s="17">
        <v>0.25</v>
      </c>
      <c r="V384" s="32">
        <v>139297000</v>
      </c>
      <c r="W384" s="22">
        <v>1.1000030260605725E-3</v>
      </c>
      <c r="X384" s="18"/>
      <c r="Y384" s="18"/>
      <c r="Z384" s="17"/>
    </row>
    <row r="385" spans="1:26" ht="15" customHeight="1" x14ac:dyDescent="0.25">
      <c r="A385" s="28">
        <v>5</v>
      </c>
      <c r="B385" s="18" t="s">
        <v>416</v>
      </c>
      <c r="C385" s="17">
        <v>26982</v>
      </c>
      <c r="D385" s="18" t="s">
        <v>137</v>
      </c>
      <c r="E385" s="17">
        <v>83</v>
      </c>
      <c r="F385" s="19" t="s">
        <v>327</v>
      </c>
      <c r="G385" s="18" t="s">
        <v>256</v>
      </c>
      <c r="H385" s="18" t="s">
        <v>323</v>
      </c>
      <c r="I385" s="18" t="s">
        <v>31</v>
      </c>
      <c r="J385" s="18"/>
      <c r="K385" s="18" t="s">
        <v>258</v>
      </c>
      <c r="L385" s="18" t="s">
        <v>324</v>
      </c>
      <c r="M385" s="19" t="s">
        <v>920</v>
      </c>
      <c r="N385" s="19" t="s">
        <v>59</v>
      </c>
      <c r="O385" s="20">
        <v>1</v>
      </c>
      <c r="P385" s="21">
        <v>132</v>
      </c>
      <c r="Q385" s="22">
        <v>1.0885879694535619E-3</v>
      </c>
      <c r="R385" s="21" t="s">
        <v>36</v>
      </c>
      <c r="S385" s="23">
        <v>2698</v>
      </c>
      <c r="T385" s="24" t="s">
        <v>919</v>
      </c>
      <c r="U385" s="17">
        <v>0.25</v>
      </c>
      <c r="V385" s="32">
        <v>139297000</v>
      </c>
      <c r="W385" s="22">
        <v>1.1000030260605725E-3</v>
      </c>
      <c r="X385" s="18"/>
      <c r="Y385" s="18"/>
      <c r="Z385" s="17"/>
    </row>
    <row r="386" spans="1:26" ht="15" customHeight="1" x14ac:dyDescent="0.25">
      <c r="A386" s="28">
        <v>5</v>
      </c>
      <c r="B386" s="18" t="s">
        <v>416</v>
      </c>
      <c r="C386" s="17">
        <v>26983</v>
      </c>
      <c r="D386" s="18" t="s">
        <v>137</v>
      </c>
      <c r="E386" s="17">
        <v>84</v>
      </c>
      <c r="F386" s="19" t="s">
        <v>329</v>
      </c>
      <c r="G386" s="18" t="s">
        <v>256</v>
      </c>
      <c r="H386" s="18" t="s">
        <v>323</v>
      </c>
      <c r="I386" s="18" t="s">
        <v>31</v>
      </c>
      <c r="J386" s="18"/>
      <c r="K386" s="18" t="s">
        <v>258</v>
      </c>
      <c r="L386" s="18" t="s">
        <v>324</v>
      </c>
      <c r="M386" s="19" t="s">
        <v>921</v>
      </c>
      <c r="N386" s="19" t="s">
        <v>59</v>
      </c>
      <c r="O386" s="20">
        <v>1</v>
      </c>
      <c r="P386" s="21">
        <v>132</v>
      </c>
      <c r="Q386" s="22">
        <v>1.0885879694535619E-3</v>
      </c>
      <c r="R386" s="21" t="s">
        <v>36</v>
      </c>
      <c r="S386" s="23">
        <v>2698</v>
      </c>
      <c r="T386" s="24" t="s">
        <v>919</v>
      </c>
      <c r="U386" s="17">
        <v>0.25</v>
      </c>
      <c r="V386" s="32">
        <v>139297000</v>
      </c>
      <c r="W386" s="22">
        <v>1.1000030260605725E-3</v>
      </c>
      <c r="X386" s="18"/>
      <c r="Y386" s="18"/>
      <c r="Z386" s="17"/>
    </row>
    <row r="387" spans="1:26" ht="15" customHeight="1" x14ac:dyDescent="0.25">
      <c r="A387" s="28">
        <v>5</v>
      </c>
      <c r="B387" s="18" t="s">
        <v>416</v>
      </c>
      <c r="C387" s="17">
        <v>26984</v>
      </c>
      <c r="D387" s="18" t="s">
        <v>137</v>
      </c>
      <c r="E387" s="17">
        <v>82</v>
      </c>
      <c r="F387" s="19" t="s">
        <v>331</v>
      </c>
      <c r="G387" s="18" t="s">
        <v>256</v>
      </c>
      <c r="H387" s="18" t="s">
        <v>323</v>
      </c>
      <c r="I387" s="18" t="s">
        <v>31</v>
      </c>
      <c r="J387" s="18"/>
      <c r="K387" s="18" t="s">
        <v>258</v>
      </c>
      <c r="L387" s="18" t="s">
        <v>324</v>
      </c>
      <c r="M387" s="19" t="s">
        <v>922</v>
      </c>
      <c r="N387" s="19" t="s">
        <v>59</v>
      </c>
      <c r="O387" s="20">
        <v>8</v>
      </c>
      <c r="P387" s="21">
        <v>849</v>
      </c>
      <c r="Q387" s="22">
        <v>7.0015998944399542E-3</v>
      </c>
      <c r="R387" s="21" t="s">
        <v>36</v>
      </c>
      <c r="S387" s="23">
        <v>2698</v>
      </c>
      <c r="T387" s="24" t="s">
        <v>919</v>
      </c>
      <c r="U387" s="17">
        <v>2</v>
      </c>
      <c r="V387" s="32">
        <v>886433000</v>
      </c>
      <c r="W387" s="22">
        <v>6.9999998736509153E-3</v>
      </c>
      <c r="X387" s="18"/>
      <c r="Y387" s="18"/>
      <c r="Z387" s="17"/>
    </row>
    <row r="388" spans="1:26" ht="15" customHeight="1" x14ac:dyDescent="0.25">
      <c r="A388" s="28">
        <v>5</v>
      </c>
      <c r="B388" s="18" t="s">
        <v>416</v>
      </c>
      <c r="C388" s="17">
        <v>26985</v>
      </c>
      <c r="D388" s="18" t="s">
        <v>137</v>
      </c>
      <c r="E388" s="17">
        <v>88</v>
      </c>
      <c r="F388" s="19" t="s">
        <v>333</v>
      </c>
      <c r="G388" s="18" t="s">
        <v>256</v>
      </c>
      <c r="H388" s="18" t="s">
        <v>323</v>
      </c>
      <c r="I388" s="18" t="s">
        <v>31</v>
      </c>
      <c r="J388" s="18"/>
      <c r="K388" s="18" t="s">
        <v>258</v>
      </c>
      <c r="L388" s="18" t="s">
        <v>324</v>
      </c>
      <c r="M388" s="19" t="s">
        <v>923</v>
      </c>
      <c r="N388" s="19" t="s">
        <v>59</v>
      </c>
      <c r="O388" s="20">
        <v>1</v>
      </c>
      <c r="P388" s="21">
        <v>132</v>
      </c>
      <c r="Q388" s="22">
        <v>1.0885879694535619E-3</v>
      </c>
      <c r="R388" s="21" t="s">
        <v>36</v>
      </c>
      <c r="S388" s="23">
        <v>2698</v>
      </c>
      <c r="T388" s="24" t="s">
        <v>919</v>
      </c>
      <c r="U388" s="17">
        <v>0.25</v>
      </c>
      <c r="V388" s="32">
        <v>139297000</v>
      </c>
      <c r="W388" s="22">
        <v>1.1000030260605725E-3</v>
      </c>
      <c r="X388" s="18"/>
      <c r="Y388" s="18"/>
      <c r="Z388" s="17"/>
    </row>
    <row r="389" spans="1:26" ht="15" customHeight="1" x14ac:dyDescent="0.25">
      <c r="A389" s="28">
        <v>5</v>
      </c>
      <c r="B389" s="18" t="s">
        <v>416</v>
      </c>
      <c r="C389" s="17">
        <v>26991</v>
      </c>
      <c r="D389" s="18" t="s">
        <v>292</v>
      </c>
      <c r="E389" s="17">
        <v>89</v>
      </c>
      <c r="F389" s="19" t="s">
        <v>335</v>
      </c>
      <c r="G389" s="18" t="s">
        <v>336</v>
      </c>
      <c r="H389" s="18" t="s">
        <v>337</v>
      </c>
      <c r="I389" s="18" t="s">
        <v>55</v>
      </c>
      <c r="J389" s="18"/>
      <c r="K389" s="18" t="s">
        <v>258</v>
      </c>
      <c r="L389" s="18" t="s">
        <v>338</v>
      </c>
      <c r="M389" s="19" t="s">
        <v>924</v>
      </c>
      <c r="N389" s="19" t="s">
        <v>340</v>
      </c>
      <c r="O389" s="20">
        <v>200</v>
      </c>
      <c r="P389" s="21">
        <v>1819</v>
      </c>
      <c r="Q389" s="22">
        <v>1.500107209421234E-2</v>
      </c>
      <c r="R389" s="21" t="s">
        <v>36</v>
      </c>
      <c r="S389" s="23">
        <v>2699</v>
      </c>
      <c r="T389" s="24" t="s">
        <v>925</v>
      </c>
      <c r="U389" s="17">
        <v>50</v>
      </c>
      <c r="V389" s="32">
        <v>1899499000</v>
      </c>
      <c r="W389" s="22">
        <v>1.4999997473018311E-2</v>
      </c>
      <c r="X389" s="18"/>
      <c r="Y389" s="18"/>
      <c r="Z389" s="17"/>
    </row>
    <row r="390" spans="1:26" ht="15" customHeight="1" x14ac:dyDescent="0.25">
      <c r="A390" s="28">
        <v>5</v>
      </c>
      <c r="B390" s="18" t="s">
        <v>416</v>
      </c>
      <c r="C390" s="17">
        <v>27311</v>
      </c>
      <c r="D390" s="18" t="s">
        <v>342</v>
      </c>
      <c r="E390" s="17">
        <v>93</v>
      </c>
      <c r="F390" s="19" t="s">
        <v>343</v>
      </c>
      <c r="G390" s="18" t="s">
        <v>344</v>
      </c>
      <c r="H390" s="18" t="s">
        <v>345</v>
      </c>
      <c r="I390" s="18" t="s">
        <v>55</v>
      </c>
      <c r="J390" s="18" t="s">
        <v>346</v>
      </c>
      <c r="K390" s="18" t="s">
        <v>347</v>
      </c>
      <c r="L390" s="18" t="s">
        <v>348</v>
      </c>
      <c r="M390" s="19" t="s">
        <v>926</v>
      </c>
      <c r="N390" s="19" t="s">
        <v>350</v>
      </c>
      <c r="O390" s="20">
        <v>4</v>
      </c>
      <c r="P390" s="21">
        <v>12126</v>
      </c>
      <c r="Q390" s="22">
        <v>0.10000164937571129</v>
      </c>
      <c r="R390" s="21" t="s">
        <v>36</v>
      </c>
      <c r="S390" s="23">
        <v>2731</v>
      </c>
      <c r="T390" s="24" t="s">
        <v>927</v>
      </c>
      <c r="U390" s="17">
        <v>1</v>
      </c>
      <c r="V390" s="32">
        <v>12030163000</v>
      </c>
      <c r="W390" s="22">
        <v>9.5000005053963374E-2</v>
      </c>
      <c r="X390" s="25" t="s">
        <v>928</v>
      </c>
      <c r="Y390" s="18"/>
      <c r="Z390" s="17"/>
    </row>
    <row r="391" spans="1:26" ht="15" customHeight="1" x14ac:dyDescent="0.25">
      <c r="A391" s="28">
        <v>5</v>
      </c>
      <c r="B391" s="18" t="s">
        <v>416</v>
      </c>
      <c r="C391" s="17">
        <v>27312</v>
      </c>
      <c r="D391" s="18" t="s">
        <v>342</v>
      </c>
      <c r="E391" s="17">
        <v>94</v>
      </c>
      <c r="F391" s="19" t="s">
        <v>355</v>
      </c>
      <c r="G391" s="18" t="s">
        <v>344</v>
      </c>
      <c r="H391" s="18" t="s">
        <v>356</v>
      </c>
      <c r="I391" s="18" t="s">
        <v>55</v>
      </c>
      <c r="J391" s="18" t="s">
        <v>346</v>
      </c>
      <c r="K391" s="18" t="s">
        <v>347</v>
      </c>
      <c r="L391" s="18" t="s">
        <v>348</v>
      </c>
      <c r="M391" s="19" t="s">
        <v>929</v>
      </c>
      <c r="N391" s="19" t="s">
        <v>358</v>
      </c>
      <c r="O391" s="20">
        <v>4</v>
      </c>
      <c r="P391" s="21">
        <v>5457</v>
      </c>
      <c r="Q391" s="22">
        <v>4.5003216282637024E-2</v>
      </c>
      <c r="R391" s="21" t="s">
        <v>36</v>
      </c>
      <c r="S391" s="23">
        <v>2731</v>
      </c>
      <c r="T391" s="24" t="s">
        <v>927</v>
      </c>
      <c r="U391" s="17">
        <v>1</v>
      </c>
      <c r="V391" s="32">
        <v>5698498000</v>
      </c>
      <c r="W391" s="22">
        <v>4.5000000315872708E-2</v>
      </c>
      <c r="X391" s="18"/>
      <c r="Y391" s="18"/>
      <c r="Z391" s="17"/>
    </row>
    <row r="392" spans="1:26" ht="15" customHeight="1" x14ac:dyDescent="0.25">
      <c r="A392" s="28">
        <v>5</v>
      </c>
      <c r="B392" s="18" t="s">
        <v>416</v>
      </c>
      <c r="C392" s="17">
        <v>27313</v>
      </c>
      <c r="D392" s="18" t="s">
        <v>342</v>
      </c>
      <c r="E392" s="17">
        <v>92</v>
      </c>
      <c r="F392" s="19" t="s">
        <v>352</v>
      </c>
      <c r="G392" s="18" t="s">
        <v>344</v>
      </c>
      <c r="H392" s="18" t="s">
        <v>353</v>
      </c>
      <c r="I392" s="18" t="s">
        <v>55</v>
      </c>
      <c r="J392" s="18" t="s">
        <v>346</v>
      </c>
      <c r="K392" s="18" t="s">
        <v>347</v>
      </c>
      <c r="L392" s="18" t="s">
        <v>348</v>
      </c>
      <c r="M392" s="19" t="s">
        <v>930</v>
      </c>
      <c r="N392" s="19" t="s">
        <v>63</v>
      </c>
      <c r="O392" s="20">
        <v>1</v>
      </c>
      <c r="P392" s="21">
        <v>606</v>
      </c>
      <c r="Q392" s="22">
        <v>4.9976084052186249E-3</v>
      </c>
      <c r="R392" s="21" t="s">
        <v>36</v>
      </c>
      <c r="S392" s="23">
        <v>2731</v>
      </c>
      <c r="T392" s="24" t="s">
        <v>927</v>
      </c>
      <c r="U392" s="17">
        <v>0.25</v>
      </c>
      <c r="V392" s="32">
        <v>633166000</v>
      </c>
      <c r="W392" s="22">
        <v>4.9999965254001778E-3</v>
      </c>
      <c r="X392" s="18"/>
      <c r="Y392" s="18"/>
      <c r="Z392" s="17"/>
    </row>
    <row r="393" spans="1:26" ht="15" customHeight="1" x14ac:dyDescent="0.25">
      <c r="A393" s="28">
        <v>5</v>
      </c>
      <c r="B393" s="18" t="s">
        <v>416</v>
      </c>
      <c r="C393" s="17">
        <v>27391</v>
      </c>
      <c r="D393" s="18" t="s">
        <v>141</v>
      </c>
      <c r="E393" s="17">
        <v>96</v>
      </c>
      <c r="F393" s="19" t="s">
        <v>366</v>
      </c>
      <c r="G393" s="18" t="s">
        <v>360</v>
      </c>
      <c r="H393" s="18" t="s">
        <v>361</v>
      </c>
      <c r="I393" s="18" t="s">
        <v>31</v>
      </c>
      <c r="J393" s="18"/>
      <c r="K393" s="18" t="s">
        <v>347</v>
      </c>
      <c r="L393" s="18" t="s">
        <v>362</v>
      </c>
      <c r="M393" s="19" t="s">
        <v>931</v>
      </c>
      <c r="N393" s="19" t="s">
        <v>40</v>
      </c>
      <c r="O393" s="20">
        <v>14</v>
      </c>
      <c r="P393" s="21">
        <v>285</v>
      </c>
      <c r="Q393" s="22">
        <v>2.3503603885929175E-3</v>
      </c>
      <c r="R393" s="21" t="s">
        <v>36</v>
      </c>
      <c r="S393" s="23">
        <v>2739</v>
      </c>
      <c r="T393" s="24" t="s">
        <v>932</v>
      </c>
      <c r="U393" s="17">
        <v>3.5</v>
      </c>
      <c r="V393" s="32">
        <v>303920000</v>
      </c>
      <c r="W393" s="22">
        <v>2.4000008591737744E-3</v>
      </c>
      <c r="X393" s="18"/>
      <c r="Y393" s="18"/>
      <c r="Z393" s="17"/>
    </row>
    <row r="394" spans="1:26" ht="15" customHeight="1" x14ac:dyDescent="0.25">
      <c r="A394" s="28">
        <v>5</v>
      </c>
      <c r="B394" s="18" t="s">
        <v>416</v>
      </c>
      <c r="C394" s="17">
        <v>27392</v>
      </c>
      <c r="D394" s="18" t="s">
        <v>141</v>
      </c>
      <c r="E394" s="17">
        <v>95</v>
      </c>
      <c r="F394" s="19" t="s">
        <v>359</v>
      </c>
      <c r="G394" s="18" t="s">
        <v>360</v>
      </c>
      <c r="H394" s="18" t="s">
        <v>361</v>
      </c>
      <c r="I394" s="18" t="s">
        <v>31</v>
      </c>
      <c r="J394" s="18"/>
      <c r="K394" s="18" t="s">
        <v>347</v>
      </c>
      <c r="L394" s="18" t="s">
        <v>362</v>
      </c>
      <c r="M394" s="19" t="s">
        <v>933</v>
      </c>
      <c r="N394" s="19" t="s">
        <v>364</v>
      </c>
      <c r="O394" s="20">
        <v>28</v>
      </c>
      <c r="P394" s="21">
        <v>1455</v>
      </c>
      <c r="Q394" s="22">
        <v>1.199920829965858E-2</v>
      </c>
      <c r="R394" s="21" t="s">
        <v>36</v>
      </c>
      <c r="S394" s="23">
        <v>2739</v>
      </c>
      <c r="T394" s="24" t="s">
        <v>932</v>
      </c>
      <c r="U394" s="17">
        <v>7</v>
      </c>
      <c r="V394" s="32">
        <v>1519599000</v>
      </c>
      <c r="W394" s="22">
        <v>1.1999996399051093E-2</v>
      </c>
      <c r="X394" s="18"/>
      <c r="Y394" s="18"/>
      <c r="Z394" s="17"/>
    </row>
    <row r="395" spans="1:26" ht="15" customHeight="1" x14ac:dyDescent="0.25">
      <c r="A395" s="28">
        <v>5</v>
      </c>
      <c r="B395" s="18" t="s">
        <v>416</v>
      </c>
      <c r="C395" s="17">
        <v>28061</v>
      </c>
      <c r="D395" s="18" t="s">
        <v>182</v>
      </c>
      <c r="E395" s="17">
        <v>66</v>
      </c>
      <c r="F395" s="19" t="s">
        <v>272</v>
      </c>
      <c r="G395" s="18" t="s">
        <v>273</v>
      </c>
      <c r="H395" s="18" t="s">
        <v>274</v>
      </c>
      <c r="I395" s="18" t="s">
        <v>31</v>
      </c>
      <c r="J395" s="18"/>
      <c r="K395" s="18" t="s">
        <v>258</v>
      </c>
      <c r="L395" s="18" t="s">
        <v>268</v>
      </c>
      <c r="M395" s="19" t="s">
        <v>894</v>
      </c>
      <c r="N395" s="19" t="s">
        <v>276</v>
      </c>
      <c r="O395" s="20">
        <v>1</v>
      </c>
      <c r="P395" s="21">
        <v>121</v>
      </c>
      <c r="Q395" s="22">
        <v>9.9787230533243177E-4</v>
      </c>
      <c r="R395" s="21" t="s">
        <v>36</v>
      </c>
      <c r="S395" s="23">
        <v>2806</v>
      </c>
      <c r="T395" s="24" t="s">
        <v>895</v>
      </c>
      <c r="U395" s="17">
        <v>0.25</v>
      </c>
      <c r="V395" s="32">
        <v>139297000</v>
      </c>
      <c r="W395" s="22">
        <v>1.1000030260605725E-3</v>
      </c>
      <c r="X395" s="18"/>
      <c r="Y395" s="18"/>
      <c r="Z395" s="17"/>
    </row>
    <row r="396" spans="1:26" ht="15" customHeight="1" x14ac:dyDescent="0.25">
      <c r="A396" s="28">
        <v>5</v>
      </c>
      <c r="B396" s="18" t="s">
        <v>416</v>
      </c>
      <c r="C396" s="17">
        <v>28062</v>
      </c>
      <c r="D396" s="18" t="s">
        <v>182</v>
      </c>
      <c r="E396" s="17">
        <v>72</v>
      </c>
      <c r="F396" s="19" t="s">
        <v>266</v>
      </c>
      <c r="G396" s="18" t="s">
        <v>256</v>
      </c>
      <c r="H396" s="18" t="s">
        <v>267</v>
      </c>
      <c r="I396" s="18" t="s">
        <v>55</v>
      </c>
      <c r="J396" s="18"/>
      <c r="K396" s="18" t="s">
        <v>258</v>
      </c>
      <c r="L396" s="18" t="s">
        <v>268</v>
      </c>
      <c r="M396" s="19" t="s">
        <v>896</v>
      </c>
      <c r="N396" s="19" t="s">
        <v>270</v>
      </c>
      <c r="O396" s="20">
        <v>2</v>
      </c>
      <c r="P396" s="21">
        <v>215</v>
      </c>
      <c r="Q396" s="22">
        <v>1.7730788896402712E-3</v>
      </c>
      <c r="R396" s="21" t="s">
        <v>36</v>
      </c>
      <c r="S396" s="23">
        <v>2806</v>
      </c>
      <c r="T396" s="24" t="s">
        <v>895</v>
      </c>
      <c r="U396" s="17">
        <v>0.5</v>
      </c>
      <c r="V396" s="32">
        <v>506533000</v>
      </c>
      <c r="W396" s="22">
        <v>3.999998799683698E-3</v>
      </c>
      <c r="X396" s="18"/>
      <c r="Y396" s="18"/>
      <c r="Z396" s="17"/>
    </row>
    <row r="397" spans="1:26" ht="15" customHeight="1" x14ac:dyDescent="0.25">
      <c r="A397" s="28">
        <v>5</v>
      </c>
      <c r="B397" s="18" t="s">
        <v>416</v>
      </c>
      <c r="C397" s="17">
        <v>28063</v>
      </c>
      <c r="D397" s="18" t="s">
        <v>182</v>
      </c>
      <c r="E397" s="17">
        <v>64</v>
      </c>
      <c r="F397" s="19" t="s">
        <v>266</v>
      </c>
      <c r="G397" s="18" t="s">
        <v>273</v>
      </c>
      <c r="H397" s="18" t="s">
        <v>274</v>
      </c>
      <c r="I397" s="18" t="s">
        <v>31</v>
      </c>
      <c r="J397" s="18"/>
      <c r="K397" s="18" t="s">
        <v>258</v>
      </c>
      <c r="L397" s="18" t="s">
        <v>268</v>
      </c>
      <c r="M397" s="19" t="s">
        <v>897</v>
      </c>
      <c r="N397" s="19" t="s">
        <v>270</v>
      </c>
      <c r="O397" s="20">
        <v>8</v>
      </c>
      <c r="P397" s="21">
        <v>1819</v>
      </c>
      <c r="Q397" s="22">
        <v>1.500107209421234E-2</v>
      </c>
      <c r="R397" s="21" t="s">
        <v>36</v>
      </c>
      <c r="S397" s="23">
        <v>2806</v>
      </c>
      <c r="T397" s="24" t="s">
        <v>895</v>
      </c>
      <c r="U397" s="17">
        <v>2</v>
      </c>
      <c r="V397" s="32">
        <v>139297000</v>
      </c>
      <c r="W397" s="22">
        <v>1.1000030260605725E-3</v>
      </c>
      <c r="X397" s="18"/>
      <c r="Y397" s="18"/>
      <c r="Z397" s="17"/>
    </row>
    <row r="398" spans="1:26" ht="15" customHeight="1" x14ac:dyDescent="0.25">
      <c r="A398" s="28">
        <v>5</v>
      </c>
      <c r="B398" s="18" t="s">
        <v>416</v>
      </c>
      <c r="C398" s="17">
        <v>28064</v>
      </c>
      <c r="D398" s="18" t="s">
        <v>182</v>
      </c>
      <c r="E398" s="17">
        <v>65</v>
      </c>
      <c r="F398" s="19" t="s">
        <v>803</v>
      </c>
      <c r="G398" s="18" t="s">
        <v>273</v>
      </c>
      <c r="H398" s="18" t="s">
        <v>274</v>
      </c>
      <c r="I398" s="18" t="s">
        <v>31</v>
      </c>
      <c r="J398" s="18"/>
      <c r="K398" s="18" t="s">
        <v>258</v>
      </c>
      <c r="L398" s="18" t="s">
        <v>268</v>
      </c>
      <c r="M398" s="19" t="s">
        <v>898</v>
      </c>
      <c r="N398" s="19" t="s">
        <v>805</v>
      </c>
      <c r="O398" s="20">
        <v>1</v>
      </c>
      <c r="P398" s="21">
        <v>121</v>
      </c>
      <c r="Q398" s="22">
        <v>9.9787230533243177E-4</v>
      </c>
      <c r="R398" s="21" t="s">
        <v>36</v>
      </c>
      <c r="S398" s="23">
        <v>2806</v>
      </c>
      <c r="T398" s="24" t="s">
        <v>895</v>
      </c>
      <c r="U398" s="17">
        <v>0.25</v>
      </c>
      <c r="V398" s="32">
        <v>139297000</v>
      </c>
      <c r="W398" s="22">
        <v>1.1000030260605725E-3</v>
      </c>
      <c r="X398" s="18"/>
      <c r="Y398" s="18"/>
      <c r="Z398" s="17"/>
    </row>
    <row r="399" spans="1:26" ht="15" customHeight="1" x14ac:dyDescent="0.25">
      <c r="A399" s="28">
        <v>5</v>
      </c>
      <c r="B399" s="18" t="s">
        <v>416</v>
      </c>
      <c r="C399" s="17">
        <v>28211</v>
      </c>
      <c r="D399" s="18" t="s">
        <v>342</v>
      </c>
      <c r="E399" s="17">
        <v>108</v>
      </c>
      <c r="F399" s="19" t="s">
        <v>374</v>
      </c>
      <c r="G399" s="18" t="s">
        <v>369</v>
      </c>
      <c r="H399" s="18" t="s">
        <v>375</v>
      </c>
      <c r="I399" s="18" t="s">
        <v>31</v>
      </c>
      <c r="J399" s="18"/>
      <c r="K399" s="18" t="s">
        <v>347</v>
      </c>
      <c r="L399" s="18" t="s">
        <v>371</v>
      </c>
      <c r="M399" s="19" t="s">
        <v>937</v>
      </c>
      <c r="N399" s="19" t="s">
        <v>59</v>
      </c>
      <c r="O399" s="20">
        <v>40</v>
      </c>
      <c r="P399" s="21">
        <v>121</v>
      </c>
      <c r="Q399" s="22">
        <v>9.9787230533243177E-4</v>
      </c>
      <c r="R399" s="21" t="s">
        <v>36</v>
      </c>
      <c r="S399" s="23">
        <v>2821</v>
      </c>
      <c r="T399" s="24" t="s">
        <v>938</v>
      </c>
      <c r="U399" s="17">
        <v>10</v>
      </c>
      <c r="V399" s="32">
        <v>126633000</v>
      </c>
      <c r="W399" s="22">
        <v>9.9999772571647983E-4</v>
      </c>
      <c r="X399" s="18"/>
      <c r="Y399" s="18"/>
      <c r="Z399" s="17"/>
    </row>
    <row r="400" spans="1:26" ht="15" customHeight="1" x14ac:dyDescent="0.25">
      <c r="A400" s="28">
        <v>5</v>
      </c>
      <c r="B400" s="18" t="s">
        <v>416</v>
      </c>
      <c r="C400" s="17">
        <v>28213</v>
      </c>
      <c r="D400" s="18" t="s">
        <v>342</v>
      </c>
      <c r="E400" s="17">
        <v>107</v>
      </c>
      <c r="F400" s="19" t="s">
        <v>385</v>
      </c>
      <c r="G400" s="18" t="s">
        <v>369</v>
      </c>
      <c r="H400" s="18" t="s">
        <v>375</v>
      </c>
      <c r="I400" s="18" t="s">
        <v>31</v>
      </c>
      <c r="J400" s="18"/>
      <c r="K400" s="18" t="s">
        <v>347</v>
      </c>
      <c r="L400" s="18" t="s">
        <v>371</v>
      </c>
      <c r="M400" s="19" t="s">
        <v>939</v>
      </c>
      <c r="N400" s="19" t="s">
        <v>387</v>
      </c>
      <c r="O400" s="20">
        <v>20</v>
      </c>
      <c r="P400" s="21">
        <v>364</v>
      </c>
      <c r="Q400" s="22">
        <v>3.0018637945537613E-3</v>
      </c>
      <c r="R400" s="21" t="s">
        <v>36</v>
      </c>
      <c r="S400" s="23">
        <v>2821</v>
      </c>
      <c r="T400" s="24" t="s">
        <v>938</v>
      </c>
      <c r="U400" s="17">
        <v>5</v>
      </c>
      <c r="V400" s="32">
        <v>379900000</v>
      </c>
      <c r="W400" s="22">
        <v>3.0000010739672177E-3</v>
      </c>
      <c r="X400" s="18"/>
      <c r="Y400" s="18"/>
      <c r="Z400" s="17"/>
    </row>
    <row r="401" spans="1:26" ht="15" customHeight="1" x14ac:dyDescent="0.25">
      <c r="A401" s="28">
        <v>5</v>
      </c>
      <c r="B401" s="18" t="s">
        <v>416</v>
      </c>
      <c r="C401" s="17">
        <v>28214</v>
      </c>
      <c r="D401" s="18" t="s">
        <v>342</v>
      </c>
      <c r="E401" s="17">
        <v>99</v>
      </c>
      <c r="F401" s="19" t="s">
        <v>377</v>
      </c>
      <c r="G401" s="18" t="s">
        <v>369</v>
      </c>
      <c r="H401" s="18" t="s">
        <v>378</v>
      </c>
      <c r="I401" s="18" t="s">
        <v>55</v>
      </c>
      <c r="J401" s="18"/>
      <c r="K401" s="18" t="s">
        <v>347</v>
      </c>
      <c r="L401" s="18" t="s">
        <v>371</v>
      </c>
      <c r="M401" s="19" t="s">
        <v>940</v>
      </c>
      <c r="N401" s="19" t="s">
        <v>380</v>
      </c>
      <c r="O401" s="20">
        <v>300</v>
      </c>
      <c r="P401" s="21">
        <v>1213</v>
      </c>
      <c r="Q401" s="22">
        <v>1.0003463688993715E-2</v>
      </c>
      <c r="R401" s="21" t="s">
        <v>36</v>
      </c>
      <c r="S401" s="23">
        <v>2821</v>
      </c>
      <c r="T401" s="24" t="s">
        <v>938</v>
      </c>
      <c r="U401" s="17">
        <v>75</v>
      </c>
      <c r="V401" s="32">
        <v>1266333000</v>
      </c>
      <c r="W401" s="22">
        <v>1.0000000947618133E-2</v>
      </c>
      <c r="X401" s="18"/>
      <c r="Y401" s="18"/>
      <c r="Z401" s="17"/>
    </row>
    <row r="402" spans="1:26" ht="15" customHeight="1" x14ac:dyDescent="0.25">
      <c r="A402" s="28">
        <v>5</v>
      </c>
      <c r="B402" s="18" t="s">
        <v>416</v>
      </c>
      <c r="C402" s="17">
        <v>28215</v>
      </c>
      <c r="D402" s="18" t="s">
        <v>342</v>
      </c>
      <c r="E402" s="17">
        <v>97</v>
      </c>
      <c r="F402" s="19" t="s">
        <v>381</v>
      </c>
      <c r="G402" s="18" t="s">
        <v>369</v>
      </c>
      <c r="H402" s="18" t="s">
        <v>382</v>
      </c>
      <c r="I402" s="18" t="s">
        <v>31</v>
      </c>
      <c r="J402" s="18"/>
      <c r="K402" s="18" t="s">
        <v>347</v>
      </c>
      <c r="L402" s="18" t="s">
        <v>371</v>
      </c>
      <c r="M402" s="19" t="s">
        <v>941</v>
      </c>
      <c r="N402" s="19" t="s">
        <v>384</v>
      </c>
      <c r="O402" s="20">
        <v>300</v>
      </c>
      <c r="P402" s="21">
        <v>1462</v>
      </c>
      <c r="Q402" s="22">
        <v>1.2056936449553845E-2</v>
      </c>
      <c r="R402" s="21" t="s">
        <v>36</v>
      </c>
      <c r="S402" s="23">
        <v>2821</v>
      </c>
      <c r="T402" s="24" t="s">
        <v>938</v>
      </c>
      <c r="U402" s="17">
        <v>75</v>
      </c>
      <c r="V402" s="32">
        <v>1532263000</v>
      </c>
      <c r="W402" s="22">
        <v>1.2100001699395187E-2</v>
      </c>
      <c r="X402" s="18"/>
      <c r="Y402" s="18"/>
      <c r="Z402" s="17" t="s">
        <v>245</v>
      </c>
    </row>
    <row r="403" spans="1:26" ht="15" customHeight="1" x14ac:dyDescent="0.25">
      <c r="A403" s="28">
        <v>5</v>
      </c>
      <c r="B403" s="18" t="s">
        <v>416</v>
      </c>
      <c r="C403" s="17">
        <v>28216</v>
      </c>
      <c r="D403" s="18" t="s">
        <v>342</v>
      </c>
      <c r="E403" s="17">
        <v>98</v>
      </c>
      <c r="F403" s="19" t="s">
        <v>368</v>
      </c>
      <c r="G403" s="18" t="s">
        <v>369</v>
      </c>
      <c r="H403" s="18" t="s">
        <v>370</v>
      </c>
      <c r="I403" s="18" t="s">
        <v>31</v>
      </c>
      <c r="J403" s="18"/>
      <c r="K403" s="18" t="s">
        <v>347</v>
      </c>
      <c r="L403" s="18" t="s">
        <v>371</v>
      </c>
      <c r="M403" s="19" t="s">
        <v>942</v>
      </c>
      <c r="N403" s="19" t="s">
        <v>165</v>
      </c>
      <c r="O403" s="20">
        <v>2000</v>
      </c>
      <c r="P403" s="21">
        <v>652</v>
      </c>
      <c r="Q403" s="22">
        <v>5.376964818816078E-3</v>
      </c>
      <c r="R403" s="21" t="s">
        <v>36</v>
      </c>
      <c r="S403" s="23">
        <v>2821</v>
      </c>
      <c r="T403" s="24" t="s">
        <v>938</v>
      </c>
      <c r="U403" s="17">
        <v>500</v>
      </c>
      <c r="V403" s="32">
        <v>683820000</v>
      </c>
      <c r="W403" s="22">
        <v>5.4000019331409922E-3</v>
      </c>
      <c r="X403" s="18"/>
      <c r="Y403" s="18"/>
      <c r="Z403" s="17" t="s">
        <v>245</v>
      </c>
    </row>
    <row r="404" spans="1:26" ht="15" customHeight="1" x14ac:dyDescent="0.25">
      <c r="A404" s="28">
        <v>5</v>
      </c>
      <c r="B404" s="18" t="s">
        <v>416</v>
      </c>
      <c r="C404" s="17">
        <v>28217</v>
      </c>
      <c r="D404" s="18" t="s">
        <v>342</v>
      </c>
      <c r="E404" s="17">
        <v>109</v>
      </c>
      <c r="F404" s="19" t="s">
        <v>388</v>
      </c>
      <c r="G404" s="18" t="s">
        <v>344</v>
      </c>
      <c r="H404" s="18" t="s">
        <v>389</v>
      </c>
      <c r="I404" s="18" t="s">
        <v>31</v>
      </c>
      <c r="J404" s="18"/>
      <c r="K404" s="18" t="s">
        <v>347</v>
      </c>
      <c r="L404" s="18" t="s">
        <v>371</v>
      </c>
      <c r="M404" s="19" t="s">
        <v>943</v>
      </c>
      <c r="N404" s="19" t="s">
        <v>391</v>
      </c>
      <c r="O404" s="20">
        <v>120</v>
      </c>
      <c r="P404" s="21">
        <v>1160</v>
      </c>
      <c r="Q404" s="22">
        <v>9.5663791255009983E-3</v>
      </c>
      <c r="R404" s="21" t="s">
        <v>36</v>
      </c>
      <c r="S404" s="23">
        <v>2821</v>
      </c>
      <c r="T404" s="24" t="s">
        <v>938</v>
      </c>
      <c r="U404" s="17">
        <v>30</v>
      </c>
      <c r="V404" s="32">
        <v>1215680000</v>
      </c>
      <c r="W404" s="22">
        <v>9.6000034366950978E-3</v>
      </c>
      <c r="X404" s="18"/>
      <c r="Y404" s="18"/>
      <c r="Z404" s="17" t="s">
        <v>245</v>
      </c>
    </row>
    <row r="405" spans="1:26" ht="15" customHeight="1" x14ac:dyDescent="0.25">
      <c r="A405" s="28">
        <v>5</v>
      </c>
      <c r="B405" s="18" t="s">
        <v>416</v>
      </c>
      <c r="C405" s="17">
        <v>28218</v>
      </c>
      <c r="D405" s="18" t="s">
        <v>342</v>
      </c>
      <c r="E405" s="17">
        <v>111</v>
      </c>
      <c r="F405" s="19" t="s">
        <v>944</v>
      </c>
      <c r="G405" s="18" t="s">
        <v>369</v>
      </c>
      <c r="H405" s="18" t="s">
        <v>375</v>
      </c>
      <c r="I405" s="18" t="s">
        <v>31</v>
      </c>
      <c r="J405" s="18"/>
      <c r="K405" s="18" t="s">
        <v>347</v>
      </c>
      <c r="L405" s="18" t="s">
        <v>371</v>
      </c>
      <c r="M405" s="19" t="s">
        <v>945</v>
      </c>
      <c r="N405" s="19" t="s">
        <v>517</v>
      </c>
      <c r="O405" s="20">
        <v>1</v>
      </c>
      <c r="P405" s="21">
        <v>627</v>
      </c>
      <c r="Q405" s="22">
        <v>5.1707928549044185E-3</v>
      </c>
      <c r="R405" s="21" t="s">
        <v>36</v>
      </c>
      <c r="S405" s="23">
        <v>2821</v>
      </c>
      <c r="T405" s="24" t="s">
        <v>938</v>
      </c>
      <c r="U405" s="17">
        <v>0.25</v>
      </c>
      <c r="V405" s="32">
        <v>658493000</v>
      </c>
      <c r="W405" s="22">
        <v>5.1999992292705846E-3</v>
      </c>
      <c r="X405" s="18"/>
      <c r="Y405" s="18"/>
      <c r="Z405" s="17"/>
    </row>
    <row r="406" spans="1:26" ht="15" customHeight="1" x14ac:dyDescent="0.25">
      <c r="A406" s="28">
        <v>5</v>
      </c>
      <c r="B406" s="18" t="s">
        <v>416</v>
      </c>
      <c r="C406" s="17">
        <v>28221</v>
      </c>
      <c r="D406" s="18" t="s">
        <v>152</v>
      </c>
      <c r="E406" s="17">
        <v>62</v>
      </c>
      <c r="F406" s="19" t="s">
        <v>262</v>
      </c>
      <c r="G406" s="18" t="s">
        <v>256</v>
      </c>
      <c r="H406" s="18" t="s">
        <v>263</v>
      </c>
      <c r="I406" s="18" t="s">
        <v>31</v>
      </c>
      <c r="J406" s="18"/>
      <c r="K406" s="18" t="s">
        <v>258</v>
      </c>
      <c r="L406" s="18" t="s">
        <v>259</v>
      </c>
      <c r="M406" s="19" t="s">
        <v>892</v>
      </c>
      <c r="N406" s="19" t="s">
        <v>63</v>
      </c>
      <c r="O406" s="20">
        <v>4</v>
      </c>
      <c r="P406" s="21">
        <v>616</v>
      </c>
      <c r="Q406" s="22">
        <v>5.0800771907832882E-3</v>
      </c>
      <c r="R406" s="21" t="s">
        <v>36</v>
      </c>
      <c r="S406" s="23">
        <v>2822</v>
      </c>
      <c r="T406" s="24" t="s">
        <v>893</v>
      </c>
      <c r="U406" s="17">
        <v>1</v>
      </c>
      <c r="V406" s="32">
        <v>645830000</v>
      </c>
      <c r="W406" s="22">
        <v>5.1000018257442705E-3</v>
      </c>
      <c r="X406" s="18"/>
      <c r="Y406" s="18"/>
      <c r="Z406" s="17"/>
    </row>
    <row r="407" spans="1:26" ht="15" customHeight="1" x14ac:dyDescent="0.25">
      <c r="A407" s="28">
        <v>5</v>
      </c>
      <c r="B407" s="18" t="s">
        <v>416</v>
      </c>
      <c r="C407" s="17">
        <v>28231</v>
      </c>
      <c r="D407" s="18" t="s">
        <v>342</v>
      </c>
      <c r="E407" s="17">
        <v>104</v>
      </c>
      <c r="F407" s="19" t="s">
        <v>392</v>
      </c>
      <c r="G407" s="18" t="s">
        <v>393</v>
      </c>
      <c r="H407" s="18" t="s">
        <v>394</v>
      </c>
      <c r="I407" s="18" t="s">
        <v>55</v>
      </c>
      <c r="J407" s="18"/>
      <c r="K407" s="18" t="s">
        <v>347</v>
      </c>
      <c r="L407" s="18" t="s">
        <v>371</v>
      </c>
      <c r="M407" s="19" t="s">
        <v>946</v>
      </c>
      <c r="N407" s="19" t="s">
        <v>396</v>
      </c>
      <c r="O407" s="20">
        <v>1</v>
      </c>
      <c r="P407" s="21">
        <v>909</v>
      </c>
      <c r="Q407" s="22">
        <v>7.4964126078279373E-3</v>
      </c>
      <c r="R407" s="21" t="s">
        <v>36</v>
      </c>
      <c r="S407" s="23">
        <v>2823</v>
      </c>
      <c r="T407" s="24" t="s">
        <v>947</v>
      </c>
      <c r="U407" s="17">
        <v>0.25</v>
      </c>
      <c r="V407" s="32">
        <v>949750000</v>
      </c>
      <c r="W407" s="22">
        <v>7.5000026849180446E-3</v>
      </c>
      <c r="X407" s="18"/>
      <c r="Y407" s="18"/>
      <c r="Z407" s="17"/>
    </row>
    <row r="408" spans="1:26" ht="15" customHeight="1" x14ac:dyDescent="0.25">
      <c r="A408" s="28">
        <v>5</v>
      </c>
      <c r="B408" s="18" t="s">
        <v>416</v>
      </c>
      <c r="C408" s="17">
        <v>28232</v>
      </c>
      <c r="D408" s="18" t="s">
        <v>342</v>
      </c>
      <c r="E408" s="17">
        <v>103</v>
      </c>
      <c r="F408" s="19" t="s">
        <v>401</v>
      </c>
      <c r="G408" s="18" t="s">
        <v>393</v>
      </c>
      <c r="H408" s="18" t="s">
        <v>394</v>
      </c>
      <c r="I408" s="18" t="s">
        <v>55</v>
      </c>
      <c r="J408" s="18"/>
      <c r="K408" s="18" t="s">
        <v>347</v>
      </c>
      <c r="L408" s="18" t="s">
        <v>371</v>
      </c>
      <c r="M408" s="19" t="s">
        <v>948</v>
      </c>
      <c r="N408" s="19" t="s">
        <v>403</v>
      </c>
      <c r="O408" s="20">
        <v>1</v>
      </c>
      <c r="P408" s="21">
        <v>909</v>
      </c>
      <c r="Q408" s="22">
        <v>7.4964126078279373E-3</v>
      </c>
      <c r="R408" s="21" t="s">
        <v>36</v>
      </c>
      <c r="S408" s="23">
        <v>2823</v>
      </c>
      <c r="T408" s="24" t="s">
        <v>947</v>
      </c>
      <c r="U408" s="17">
        <v>0.25</v>
      </c>
      <c r="V408" s="32">
        <v>949750000</v>
      </c>
      <c r="W408" s="22">
        <v>7.5000026849180446E-3</v>
      </c>
      <c r="X408" s="18"/>
      <c r="Y408" s="18"/>
      <c r="Z408" s="17"/>
    </row>
    <row r="409" spans="1:26" ht="15" customHeight="1" x14ac:dyDescent="0.25">
      <c r="A409" s="28">
        <v>5</v>
      </c>
      <c r="B409" s="18" t="s">
        <v>416</v>
      </c>
      <c r="C409" s="17">
        <v>28431</v>
      </c>
      <c r="D409" s="18" t="s">
        <v>141</v>
      </c>
      <c r="E409" s="17">
        <v>31</v>
      </c>
      <c r="F409" s="19" t="s">
        <v>149</v>
      </c>
      <c r="G409" s="18" t="s">
        <v>128</v>
      </c>
      <c r="H409" s="18" t="s">
        <v>143</v>
      </c>
      <c r="I409" s="18" t="s">
        <v>31</v>
      </c>
      <c r="J409" s="18"/>
      <c r="K409" s="18" t="s">
        <v>102</v>
      </c>
      <c r="L409" s="18" t="s">
        <v>144</v>
      </c>
      <c r="M409" s="19" t="s">
        <v>840</v>
      </c>
      <c r="N409" s="19" t="s">
        <v>151</v>
      </c>
      <c r="O409" s="20">
        <v>8</v>
      </c>
      <c r="P409" s="21">
        <v>258</v>
      </c>
      <c r="Q409" s="22">
        <v>2.1276946675683256E-3</v>
      </c>
      <c r="R409" s="21" t="s">
        <v>36</v>
      </c>
      <c r="S409" s="23">
        <v>2843</v>
      </c>
      <c r="T409" s="24" t="s">
        <v>841</v>
      </c>
      <c r="U409" s="17">
        <v>2</v>
      </c>
      <c r="V409" s="32">
        <v>278593000</v>
      </c>
      <c r="W409" s="22">
        <v>2.1999981553033668E-3</v>
      </c>
      <c r="X409" s="18"/>
      <c r="Y409" s="18"/>
      <c r="Z409" s="17" t="s">
        <v>245</v>
      </c>
    </row>
    <row r="410" spans="1:26" ht="15" customHeight="1" x14ac:dyDescent="0.25">
      <c r="A410" s="28">
        <v>5</v>
      </c>
      <c r="B410" s="18" t="s">
        <v>416</v>
      </c>
      <c r="C410" s="17">
        <v>28432</v>
      </c>
      <c r="D410" s="18" t="s">
        <v>141</v>
      </c>
      <c r="E410" s="17">
        <v>30</v>
      </c>
      <c r="F410" s="19" t="s">
        <v>142</v>
      </c>
      <c r="G410" s="18" t="s">
        <v>128</v>
      </c>
      <c r="H410" s="18" t="s">
        <v>143</v>
      </c>
      <c r="I410" s="18" t="s">
        <v>31</v>
      </c>
      <c r="J410" s="18"/>
      <c r="K410" s="18" t="s">
        <v>102</v>
      </c>
      <c r="L410" s="18" t="s">
        <v>144</v>
      </c>
      <c r="M410" s="19" t="s">
        <v>842</v>
      </c>
      <c r="N410" s="19" t="s">
        <v>43</v>
      </c>
      <c r="O410" s="20">
        <v>8</v>
      </c>
      <c r="P410" s="21">
        <v>258</v>
      </c>
      <c r="Q410" s="22">
        <v>2.1276946675683256E-3</v>
      </c>
      <c r="R410" s="21" t="s">
        <v>36</v>
      </c>
      <c r="S410" s="23">
        <v>2843</v>
      </c>
      <c r="T410" s="24" t="s">
        <v>841</v>
      </c>
      <c r="U410" s="17">
        <v>2</v>
      </c>
      <c r="V410" s="32">
        <v>265930000</v>
      </c>
      <c r="W410" s="22">
        <v>2.1000007517770524E-3</v>
      </c>
      <c r="X410" s="18"/>
      <c r="Y410" s="18"/>
      <c r="Z410" s="17" t="s">
        <v>245</v>
      </c>
    </row>
    <row r="411" spans="1:26" ht="15" customHeight="1" x14ac:dyDescent="0.25">
      <c r="A411" s="28">
        <v>5</v>
      </c>
      <c r="B411" s="18" t="s">
        <v>416</v>
      </c>
      <c r="C411" s="17">
        <v>28433</v>
      </c>
      <c r="D411" s="18" t="s">
        <v>141</v>
      </c>
      <c r="E411" s="17">
        <v>32</v>
      </c>
      <c r="F411" s="19" t="s">
        <v>147</v>
      </c>
      <c r="G411" s="18" t="s">
        <v>128</v>
      </c>
      <c r="H411" s="18" t="s">
        <v>143</v>
      </c>
      <c r="I411" s="18" t="s">
        <v>31</v>
      </c>
      <c r="J411" s="18"/>
      <c r="K411" s="18" t="s">
        <v>102</v>
      </c>
      <c r="L411" s="18" t="s">
        <v>144</v>
      </c>
      <c r="M411" s="19" t="s">
        <v>843</v>
      </c>
      <c r="N411" s="19" t="s">
        <v>40</v>
      </c>
      <c r="O411" s="20">
        <v>8</v>
      </c>
      <c r="P411" s="21">
        <v>258</v>
      </c>
      <c r="Q411" s="22">
        <v>2.1276946675683256E-3</v>
      </c>
      <c r="R411" s="21" t="s">
        <v>36</v>
      </c>
      <c r="S411" s="23">
        <v>2843</v>
      </c>
      <c r="T411" s="24" t="s">
        <v>841</v>
      </c>
      <c r="U411" s="17">
        <v>2</v>
      </c>
      <c r="V411" s="32">
        <v>265930000</v>
      </c>
      <c r="W411" s="22">
        <v>2.1000007517770524E-3</v>
      </c>
      <c r="X411" s="18"/>
      <c r="Y411" s="18"/>
      <c r="Z411" s="17" t="s">
        <v>245</v>
      </c>
    </row>
    <row r="412" spans="1:26" ht="15" customHeight="1" x14ac:dyDescent="0.25">
      <c r="A412" s="28">
        <v>5</v>
      </c>
      <c r="B412" s="18" t="s">
        <v>416</v>
      </c>
      <c r="C412" s="17">
        <v>29321</v>
      </c>
      <c r="D412" s="18" t="s">
        <v>182</v>
      </c>
      <c r="E412" s="17">
        <v>71</v>
      </c>
      <c r="F412" s="19" t="s">
        <v>277</v>
      </c>
      <c r="G412" s="18" t="s">
        <v>273</v>
      </c>
      <c r="H412" s="18" t="s">
        <v>274</v>
      </c>
      <c r="I412" s="18" t="s">
        <v>31</v>
      </c>
      <c r="J412" s="18"/>
      <c r="K412" s="18" t="s">
        <v>258</v>
      </c>
      <c r="L412" s="18" t="s">
        <v>268</v>
      </c>
      <c r="M412" s="19" t="s">
        <v>899</v>
      </c>
      <c r="N412" s="19" t="s">
        <v>279</v>
      </c>
      <c r="O412" s="20">
        <v>800</v>
      </c>
      <c r="P412" s="21">
        <v>109</v>
      </c>
      <c r="Q412" s="22">
        <v>8.9890976265483515E-4</v>
      </c>
      <c r="R412" s="21" t="s">
        <v>36</v>
      </c>
      <c r="S412" s="23">
        <v>2932</v>
      </c>
      <c r="T412" s="24" t="s">
        <v>900</v>
      </c>
      <c r="U412" s="17">
        <v>200</v>
      </c>
      <c r="V412" s="32">
        <v>139297000</v>
      </c>
      <c r="W412" s="22">
        <v>1.1000030260605725E-3</v>
      </c>
      <c r="X412" s="18"/>
      <c r="Y412" s="18"/>
      <c r="Z412" s="17"/>
    </row>
    <row r="413" spans="1:26" ht="15" customHeight="1" x14ac:dyDescent="0.25">
      <c r="A413" s="28">
        <v>5</v>
      </c>
      <c r="B413" s="18" t="s">
        <v>416</v>
      </c>
      <c r="C413" s="17">
        <v>29322</v>
      </c>
      <c r="D413" s="18" t="s">
        <v>182</v>
      </c>
      <c r="E413" s="17">
        <v>74</v>
      </c>
      <c r="F413" s="19" t="s">
        <v>281</v>
      </c>
      <c r="G413" s="18" t="s">
        <v>256</v>
      </c>
      <c r="H413" s="18" t="s">
        <v>267</v>
      </c>
      <c r="I413" s="18" t="s">
        <v>55</v>
      </c>
      <c r="J413" s="18"/>
      <c r="K413" s="18" t="s">
        <v>258</v>
      </c>
      <c r="L413" s="18" t="s">
        <v>268</v>
      </c>
      <c r="M413" s="19" t="s">
        <v>901</v>
      </c>
      <c r="N413" s="19" t="s">
        <v>279</v>
      </c>
      <c r="O413" s="20">
        <v>4000</v>
      </c>
      <c r="P413" s="21">
        <v>364</v>
      </c>
      <c r="Q413" s="22">
        <v>3.0018637945537613E-3</v>
      </c>
      <c r="R413" s="21" t="s">
        <v>36</v>
      </c>
      <c r="S413" s="23">
        <v>2932</v>
      </c>
      <c r="T413" s="24" t="s">
        <v>900</v>
      </c>
      <c r="U413" s="17">
        <v>1000</v>
      </c>
      <c r="V413" s="32">
        <v>506533000</v>
      </c>
      <c r="W413" s="22">
        <v>3.999998799683698E-3</v>
      </c>
      <c r="X413" s="18"/>
      <c r="Y413" s="18"/>
      <c r="Z413" s="17"/>
    </row>
    <row r="414" spans="1:26" ht="15" customHeight="1" x14ac:dyDescent="0.25">
      <c r="A414" s="28">
        <v>5</v>
      </c>
      <c r="B414" s="18" t="s">
        <v>416</v>
      </c>
      <c r="C414" s="17">
        <v>29323</v>
      </c>
      <c r="D414" s="18" t="s">
        <v>182</v>
      </c>
      <c r="E414" s="17">
        <v>73</v>
      </c>
      <c r="F414" s="19" t="s">
        <v>302</v>
      </c>
      <c r="G414" s="18" t="s">
        <v>256</v>
      </c>
      <c r="H414" s="18" t="s">
        <v>267</v>
      </c>
      <c r="I414" s="18" t="s">
        <v>55</v>
      </c>
      <c r="J414" s="18"/>
      <c r="K414" s="18" t="s">
        <v>258</v>
      </c>
      <c r="L414" s="18" t="s">
        <v>268</v>
      </c>
      <c r="M414" s="19" t="s">
        <v>902</v>
      </c>
      <c r="N414" s="19" t="s">
        <v>288</v>
      </c>
      <c r="O414" s="20">
        <v>4</v>
      </c>
      <c r="P414" s="21">
        <v>121</v>
      </c>
      <c r="Q414" s="22">
        <v>9.9787230533243177E-4</v>
      </c>
      <c r="R414" s="21" t="s">
        <v>36</v>
      </c>
      <c r="S414" s="23">
        <v>2932</v>
      </c>
      <c r="T414" s="24" t="s">
        <v>900</v>
      </c>
      <c r="U414" s="17">
        <v>1</v>
      </c>
      <c r="V414" s="32">
        <v>253262000</v>
      </c>
      <c r="W414" s="22">
        <v>1.9999638641618467E-3</v>
      </c>
      <c r="X414" s="18"/>
      <c r="Y414" s="18"/>
      <c r="Z414" s="17"/>
    </row>
    <row r="415" spans="1:26" ht="15" customHeight="1" x14ac:dyDescent="0.25">
      <c r="A415" s="28">
        <v>5</v>
      </c>
      <c r="B415" s="18" t="s">
        <v>416</v>
      </c>
      <c r="C415" s="17">
        <v>29324</v>
      </c>
      <c r="D415" s="18" t="s">
        <v>182</v>
      </c>
      <c r="E415" s="17">
        <v>67</v>
      </c>
      <c r="F415" s="19" t="s">
        <v>286</v>
      </c>
      <c r="G415" s="18" t="s">
        <v>273</v>
      </c>
      <c r="H415" s="18" t="s">
        <v>274</v>
      </c>
      <c r="I415" s="18" t="s">
        <v>31</v>
      </c>
      <c r="J415" s="18"/>
      <c r="K415" s="18" t="s">
        <v>258</v>
      </c>
      <c r="L415" s="18" t="s">
        <v>268</v>
      </c>
      <c r="M415" s="19" t="s">
        <v>902</v>
      </c>
      <c r="N415" s="19" t="s">
        <v>288</v>
      </c>
      <c r="O415" s="20">
        <v>4</v>
      </c>
      <c r="P415" s="21">
        <v>85</v>
      </c>
      <c r="Q415" s="22">
        <v>7.0098467729964213E-4</v>
      </c>
      <c r="R415" s="21" t="s">
        <v>36</v>
      </c>
      <c r="S415" s="23">
        <v>2932</v>
      </c>
      <c r="T415" s="24" t="s">
        <v>900</v>
      </c>
      <c r="U415" s="17">
        <v>1</v>
      </c>
      <c r="V415" s="32">
        <v>126633000</v>
      </c>
      <c r="W415" s="22">
        <v>9.9999772571647983E-4</v>
      </c>
      <c r="X415" s="18"/>
      <c r="Y415" s="18"/>
      <c r="Z415" s="17" t="s">
        <v>245</v>
      </c>
    </row>
    <row r="416" spans="1:26" ht="15" customHeight="1" x14ac:dyDescent="0.25">
      <c r="A416" s="28">
        <v>5</v>
      </c>
      <c r="B416" s="18" t="s">
        <v>416</v>
      </c>
      <c r="C416" s="17">
        <v>29325</v>
      </c>
      <c r="D416" s="18" t="s">
        <v>182</v>
      </c>
      <c r="E416" s="17">
        <v>75</v>
      </c>
      <c r="F416" s="19" t="s">
        <v>300</v>
      </c>
      <c r="G416" s="18" t="s">
        <v>256</v>
      </c>
      <c r="H416" s="18" t="s">
        <v>267</v>
      </c>
      <c r="I416" s="18" t="s">
        <v>55</v>
      </c>
      <c r="J416" s="18"/>
      <c r="K416" s="18" t="s">
        <v>258</v>
      </c>
      <c r="L416" s="18" t="s">
        <v>268</v>
      </c>
      <c r="M416" s="19" t="s">
        <v>903</v>
      </c>
      <c r="N416" s="19" t="s">
        <v>299</v>
      </c>
      <c r="O416" s="20">
        <v>100</v>
      </c>
      <c r="P416" s="21">
        <v>121</v>
      </c>
      <c r="Q416" s="22">
        <v>9.9787230533243177E-4</v>
      </c>
      <c r="R416" s="21" t="s">
        <v>36</v>
      </c>
      <c r="S416" s="23">
        <v>2932</v>
      </c>
      <c r="T416" s="24" t="s">
        <v>900</v>
      </c>
      <c r="U416" s="17">
        <v>25</v>
      </c>
      <c r="V416" s="32">
        <v>378900000</v>
      </c>
      <c r="W416" s="22">
        <v>2.9921042561889414E-3</v>
      </c>
      <c r="X416" s="18"/>
      <c r="Y416" s="18"/>
      <c r="Z416" s="17"/>
    </row>
    <row r="417" spans="1:26" ht="15" customHeight="1" x14ac:dyDescent="0.25">
      <c r="A417" s="28">
        <v>5</v>
      </c>
      <c r="B417" s="18" t="s">
        <v>416</v>
      </c>
      <c r="C417" s="17">
        <v>29326</v>
      </c>
      <c r="D417" s="18" t="s">
        <v>182</v>
      </c>
      <c r="E417" s="17">
        <v>68</v>
      </c>
      <c r="F417" s="19" t="s">
        <v>297</v>
      </c>
      <c r="G417" s="18" t="s">
        <v>273</v>
      </c>
      <c r="H417" s="18" t="s">
        <v>274</v>
      </c>
      <c r="I417" s="18" t="s">
        <v>31</v>
      </c>
      <c r="J417" s="18"/>
      <c r="K417" s="18" t="s">
        <v>258</v>
      </c>
      <c r="L417" s="18" t="s">
        <v>268</v>
      </c>
      <c r="M417" s="19" t="s">
        <v>904</v>
      </c>
      <c r="N417" s="19" t="s">
        <v>299</v>
      </c>
      <c r="O417" s="20">
        <v>400</v>
      </c>
      <c r="P417" s="21">
        <v>85</v>
      </c>
      <c r="Q417" s="22">
        <v>7.0098467729964213E-4</v>
      </c>
      <c r="R417" s="21" t="s">
        <v>36</v>
      </c>
      <c r="S417" s="23">
        <v>2932</v>
      </c>
      <c r="T417" s="24" t="s">
        <v>900</v>
      </c>
      <c r="U417" s="17">
        <v>100</v>
      </c>
      <c r="V417" s="32">
        <v>126633000</v>
      </c>
      <c r="W417" s="22">
        <v>9.9999772571647983E-4</v>
      </c>
      <c r="X417" s="18"/>
      <c r="Y417" s="18"/>
      <c r="Z417" s="17" t="s">
        <v>245</v>
      </c>
    </row>
    <row r="418" spans="1:26" ht="15" customHeight="1" x14ac:dyDescent="0.25">
      <c r="A418" s="28">
        <v>5</v>
      </c>
      <c r="B418" s="18" t="s">
        <v>416</v>
      </c>
      <c r="C418" s="17">
        <v>29327</v>
      </c>
      <c r="D418" s="18" t="s">
        <v>182</v>
      </c>
      <c r="E418" s="17">
        <v>70</v>
      </c>
      <c r="F418" s="19" t="s">
        <v>283</v>
      </c>
      <c r="G418" s="18" t="s">
        <v>273</v>
      </c>
      <c r="H418" s="18" t="s">
        <v>274</v>
      </c>
      <c r="I418" s="18" t="s">
        <v>31</v>
      </c>
      <c r="J418" s="18"/>
      <c r="K418" s="18" t="s">
        <v>258</v>
      </c>
      <c r="L418" s="18" t="s">
        <v>268</v>
      </c>
      <c r="M418" s="19" t="s">
        <v>905</v>
      </c>
      <c r="N418" s="19" t="s">
        <v>285</v>
      </c>
      <c r="O418" s="20">
        <v>1600</v>
      </c>
      <c r="P418" s="21">
        <v>109</v>
      </c>
      <c r="Q418" s="22">
        <v>8.9890976265483515E-4</v>
      </c>
      <c r="R418" s="21" t="s">
        <v>36</v>
      </c>
      <c r="S418" s="23">
        <v>2932</v>
      </c>
      <c r="T418" s="24" t="s">
        <v>900</v>
      </c>
      <c r="U418" s="17">
        <v>400</v>
      </c>
      <c r="V418" s="32">
        <v>126633000</v>
      </c>
      <c r="W418" s="22">
        <v>9.9999772571647983E-4</v>
      </c>
      <c r="X418" s="18"/>
      <c r="Y418" s="18"/>
      <c r="Z418" s="17"/>
    </row>
    <row r="419" spans="1:26" ht="15" customHeight="1" x14ac:dyDescent="0.25">
      <c r="A419" s="28">
        <v>5</v>
      </c>
      <c r="B419" s="18" t="s">
        <v>416</v>
      </c>
      <c r="C419" s="17">
        <v>29328</v>
      </c>
      <c r="D419" s="18" t="s">
        <v>182</v>
      </c>
      <c r="E419" s="17">
        <v>69</v>
      </c>
      <c r="F419" s="19" t="s">
        <v>906</v>
      </c>
      <c r="G419" s="18" t="s">
        <v>273</v>
      </c>
      <c r="H419" s="18" t="s">
        <v>274</v>
      </c>
      <c r="I419" s="18" t="s">
        <v>31</v>
      </c>
      <c r="J419" s="18"/>
      <c r="K419" s="18" t="s">
        <v>258</v>
      </c>
      <c r="L419" s="18" t="s">
        <v>268</v>
      </c>
      <c r="M419" s="19" t="s">
        <v>907</v>
      </c>
      <c r="N419" s="19" t="s">
        <v>908</v>
      </c>
      <c r="O419" s="20">
        <v>200</v>
      </c>
      <c r="P419" s="21">
        <v>182</v>
      </c>
      <c r="Q419" s="22">
        <v>1.5009318972768807E-3</v>
      </c>
      <c r="R419" s="21" t="s">
        <v>36</v>
      </c>
      <c r="S419" s="23">
        <v>2932</v>
      </c>
      <c r="T419" s="24" t="s">
        <v>900</v>
      </c>
      <c r="U419" s="17">
        <v>50</v>
      </c>
      <c r="V419" s="32">
        <v>139297000</v>
      </c>
      <c r="W419" s="22">
        <v>1.1000030260605725E-3</v>
      </c>
      <c r="X419" s="18"/>
      <c r="Y419" s="18"/>
      <c r="Z419" s="17"/>
    </row>
    <row r="420" spans="1:26" ht="15" customHeight="1" x14ac:dyDescent="0.25">
      <c r="A420" s="28">
        <v>5</v>
      </c>
      <c r="B420" s="18" t="s">
        <v>416</v>
      </c>
      <c r="C420" s="17">
        <v>29329</v>
      </c>
      <c r="D420" s="18" t="s">
        <v>292</v>
      </c>
      <c r="E420" s="17">
        <v>76</v>
      </c>
      <c r="F420" s="19" t="s">
        <v>293</v>
      </c>
      <c r="G420" s="18" t="s">
        <v>273</v>
      </c>
      <c r="H420" s="18" t="s">
        <v>294</v>
      </c>
      <c r="I420" s="18" t="s">
        <v>31</v>
      </c>
      <c r="J420" s="18"/>
      <c r="K420" s="18" t="s">
        <v>258</v>
      </c>
      <c r="L420" s="18" t="s">
        <v>268</v>
      </c>
      <c r="M420" s="19" t="s">
        <v>909</v>
      </c>
      <c r="N420" s="19" t="s">
        <v>296</v>
      </c>
      <c r="O420" s="20">
        <v>2000</v>
      </c>
      <c r="P420" s="21">
        <v>903</v>
      </c>
      <c r="Q420" s="22">
        <v>7.446931336489139E-3</v>
      </c>
      <c r="R420" s="21" t="s">
        <v>36</v>
      </c>
      <c r="S420" s="23">
        <v>2932</v>
      </c>
      <c r="T420" s="24" t="s">
        <v>900</v>
      </c>
      <c r="U420" s="17">
        <v>500</v>
      </c>
      <c r="V420" s="32">
        <v>949750000</v>
      </c>
      <c r="W420" s="22">
        <v>7.5000026849180446E-3</v>
      </c>
      <c r="X420" s="18"/>
      <c r="Y420" s="18"/>
      <c r="Z420" s="17" t="s">
        <v>245</v>
      </c>
    </row>
    <row r="421" spans="1:26" ht="15" customHeight="1" x14ac:dyDescent="0.25">
      <c r="A421" s="28">
        <v>6</v>
      </c>
      <c r="B421" s="18" t="s">
        <v>417</v>
      </c>
      <c r="C421" s="17">
        <v>28081</v>
      </c>
      <c r="D421" s="18" t="s">
        <v>211</v>
      </c>
      <c r="E421" s="17">
        <v>51</v>
      </c>
      <c r="F421" s="19" t="s">
        <v>220</v>
      </c>
      <c r="G421" s="18" t="s">
        <v>213</v>
      </c>
      <c r="H421" s="18" t="s">
        <v>221</v>
      </c>
      <c r="I421" s="18" t="s">
        <v>55</v>
      </c>
      <c r="J421" s="18" t="s">
        <v>215</v>
      </c>
      <c r="K421" s="18" t="s">
        <v>216</v>
      </c>
      <c r="L421" s="18" t="s">
        <v>217</v>
      </c>
      <c r="M421" s="19" t="s">
        <v>997</v>
      </c>
      <c r="N421" s="19" t="s">
        <v>223</v>
      </c>
      <c r="O421" s="20">
        <v>200</v>
      </c>
      <c r="P421" s="21">
        <v>1026.68</v>
      </c>
      <c r="Q421" s="22">
        <v>2.0839194280608559E-2</v>
      </c>
      <c r="R421" s="21" t="s">
        <v>36</v>
      </c>
      <c r="S421" s="23">
        <v>2808</v>
      </c>
      <c r="T421" s="24" t="s">
        <v>998</v>
      </c>
      <c r="U421" s="26">
        <v>50</v>
      </c>
      <c r="V421" s="25">
        <v>1127589000</v>
      </c>
      <c r="W421" s="22">
        <v>2.1023740091235272E-2</v>
      </c>
      <c r="X421" s="33"/>
      <c r="Y421" s="25">
        <v>1050589000</v>
      </c>
      <c r="Z421" s="17"/>
    </row>
    <row r="422" spans="1:26" ht="15" customHeight="1" x14ac:dyDescent="0.25">
      <c r="A422" s="28">
        <v>6</v>
      </c>
      <c r="B422" s="18" t="s">
        <v>417</v>
      </c>
      <c r="C422" s="17">
        <v>28082</v>
      </c>
      <c r="D422" s="18" t="s">
        <v>211</v>
      </c>
      <c r="E422" s="17">
        <v>52</v>
      </c>
      <c r="F422" s="19" t="s">
        <v>224</v>
      </c>
      <c r="G422" s="18" t="s">
        <v>213</v>
      </c>
      <c r="H422" s="18" t="s">
        <v>221</v>
      </c>
      <c r="I422" s="18" t="s">
        <v>55</v>
      </c>
      <c r="J422" s="18" t="s">
        <v>215</v>
      </c>
      <c r="K422" s="18" t="s">
        <v>216</v>
      </c>
      <c r="L422" s="18" t="s">
        <v>217</v>
      </c>
      <c r="M422" s="19" t="s">
        <v>999</v>
      </c>
      <c r="N422" s="19" t="s">
        <v>226</v>
      </c>
      <c r="O422" s="20">
        <v>200</v>
      </c>
      <c r="P422" s="21">
        <v>3100</v>
      </c>
      <c r="Q422" s="22">
        <v>6.2922723993733706E-2</v>
      </c>
      <c r="R422" s="21" t="s">
        <v>36</v>
      </c>
      <c r="S422" s="23">
        <v>2808</v>
      </c>
      <c r="T422" s="24" t="s">
        <v>998</v>
      </c>
      <c r="U422" s="26">
        <v>50</v>
      </c>
      <c r="V422" s="25">
        <v>3404693000</v>
      </c>
      <c r="W422" s="22">
        <v>6.3480027494457719E-2</v>
      </c>
      <c r="X422" s="33"/>
      <c r="Y422" s="25">
        <v>3219893000</v>
      </c>
      <c r="Z422" s="17"/>
    </row>
    <row r="423" spans="1:26" ht="15" customHeight="1" x14ac:dyDescent="0.25">
      <c r="A423" s="28">
        <v>6</v>
      </c>
      <c r="B423" s="18" t="s">
        <v>417</v>
      </c>
      <c r="C423" s="17">
        <v>28083</v>
      </c>
      <c r="D423" s="18" t="s">
        <v>211</v>
      </c>
      <c r="E423" s="17">
        <v>50</v>
      </c>
      <c r="F423" s="19" t="s">
        <v>212</v>
      </c>
      <c r="G423" s="18" t="s">
        <v>213</v>
      </c>
      <c r="H423" s="18" t="s">
        <v>214</v>
      </c>
      <c r="I423" s="18" t="s">
        <v>55</v>
      </c>
      <c r="J423" s="18" t="s">
        <v>215</v>
      </c>
      <c r="K423" s="18" t="s">
        <v>216</v>
      </c>
      <c r="L423" s="18" t="s">
        <v>217</v>
      </c>
      <c r="M423" s="19" t="s">
        <v>1000</v>
      </c>
      <c r="N423" s="19" t="s">
        <v>59</v>
      </c>
      <c r="O423" s="20">
        <v>12</v>
      </c>
      <c r="P423" s="21">
        <v>800</v>
      </c>
      <c r="Q423" s="22">
        <v>1.6238122320963538E-2</v>
      </c>
      <c r="R423" s="21" t="s">
        <v>36</v>
      </c>
      <c r="S423" s="23">
        <v>2808</v>
      </c>
      <c r="T423" s="24" t="s">
        <v>998</v>
      </c>
      <c r="U423" s="26">
        <v>3</v>
      </c>
      <c r="V423" s="25">
        <v>878630000</v>
      </c>
      <c r="W423" s="22">
        <v>1.6381934158955121E-2</v>
      </c>
      <c r="X423" s="33"/>
      <c r="Y423" s="25"/>
      <c r="Z423" s="17"/>
    </row>
    <row r="424" spans="1:26" ht="15" customHeight="1" x14ac:dyDescent="0.25">
      <c r="A424" s="28">
        <v>6</v>
      </c>
      <c r="B424" s="18" t="s">
        <v>417</v>
      </c>
      <c r="C424" s="17">
        <v>28091</v>
      </c>
      <c r="D424" s="18" t="s">
        <v>137</v>
      </c>
      <c r="E424" s="17">
        <v>46</v>
      </c>
      <c r="F424" s="19" t="s">
        <v>207</v>
      </c>
      <c r="G424" s="18" t="s">
        <v>195</v>
      </c>
      <c r="H424" s="18" t="s">
        <v>208</v>
      </c>
      <c r="I424" s="18" t="s">
        <v>55</v>
      </c>
      <c r="J424" s="18" t="s">
        <v>197</v>
      </c>
      <c r="K424" s="18" t="s">
        <v>102</v>
      </c>
      <c r="L424" s="18" t="s">
        <v>198</v>
      </c>
      <c r="M424" s="19" t="s">
        <v>991</v>
      </c>
      <c r="N424" s="19" t="s">
        <v>210</v>
      </c>
      <c r="O424" s="20">
        <v>480</v>
      </c>
      <c r="P424" s="21">
        <v>426.02</v>
      </c>
      <c r="Q424" s="22">
        <v>8.6472060889711076E-3</v>
      </c>
      <c r="R424" s="21" t="s">
        <v>36</v>
      </c>
      <c r="S424" s="23">
        <v>2809</v>
      </c>
      <c r="T424" s="24" t="s">
        <v>992</v>
      </c>
      <c r="U424" s="26">
        <v>120</v>
      </c>
      <c r="V424" s="25">
        <v>470890000</v>
      </c>
      <c r="W424" s="22">
        <v>8.7796785633433606E-3</v>
      </c>
      <c r="X424" s="33"/>
      <c r="Y424" s="25">
        <v>470512000</v>
      </c>
      <c r="Z424" s="17"/>
    </row>
    <row r="425" spans="1:26" ht="15" customHeight="1" x14ac:dyDescent="0.25">
      <c r="A425" s="28">
        <v>6</v>
      </c>
      <c r="B425" s="18" t="s">
        <v>417</v>
      </c>
      <c r="C425" s="17">
        <v>28092</v>
      </c>
      <c r="D425" s="18" t="s">
        <v>137</v>
      </c>
      <c r="E425" s="17">
        <v>47</v>
      </c>
      <c r="F425" s="19" t="s">
        <v>203</v>
      </c>
      <c r="G425" s="18" t="s">
        <v>195</v>
      </c>
      <c r="H425" s="18" t="s">
        <v>204</v>
      </c>
      <c r="I425" s="18" t="s">
        <v>55</v>
      </c>
      <c r="J425" s="18" t="s">
        <v>197</v>
      </c>
      <c r="K425" s="18" t="s">
        <v>102</v>
      </c>
      <c r="L425" s="18" t="s">
        <v>198</v>
      </c>
      <c r="M425" s="19" t="s">
        <v>993</v>
      </c>
      <c r="N425" s="19" t="s">
        <v>206</v>
      </c>
      <c r="O425" s="20">
        <v>3800</v>
      </c>
      <c r="P425" s="21">
        <v>1800</v>
      </c>
      <c r="Q425" s="22">
        <v>3.6535775222167964E-2</v>
      </c>
      <c r="R425" s="21" t="s">
        <v>36</v>
      </c>
      <c r="S425" s="23">
        <v>2809</v>
      </c>
      <c r="T425" s="24" t="s">
        <v>992</v>
      </c>
      <c r="U425" s="26">
        <v>950</v>
      </c>
      <c r="V425" s="25">
        <v>2123630000</v>
      </c>
      <c r="W425" s="22">
        <v>3.9594786016846524E-2</v>
      </c>
      <c r="X425" s="33"/>
      <c r="Y425" s="25">
        <v>1696600000</v>
      </c>
      <c r="Z425" s="17"/>
    </row>
    <row r="426" spans="1:26" ht="15" customHeight="1" x14ac:dyDescent="0.25">
      <c r="A426" s="28">
        <v>6</v>
      </c>
      <c r="B426" s="18" t="s">
        <v>417</v>
      </c>
      <c r="C426" s="17">
        <v>28093</v>
      </c>
      <c r="D426" s="18" t="s">
        <v>137</v>
      </c>
      <c r="E426" s="17">
        <v>48</v>
      </c>
      <c r="F426" s="19" t="s">
        <v>194</v>
      </c>
      <c r="G426" s="18" t="s">
        <v>195</v>
      </c>
      <c r="H426" s="18" t="s">
        <v>196</v>
      </c>
      <c r="I426" s="18" t="s">
        <v>55</v>
      </c>
      <c r="J426" s="18" t="s">
        <v>197</v>
      </c>
      <c r="K426" s="18" t="s">
        <v>102</v>
      </c>
      <c r="L426" s="18" t="s">
        <v>198</v>
      </c>
      <c r="M426" s="19" t="s">
        <v>994</v>
      </c>
      <c r="N426" s="19" t="s">
        <v>200</v>
      </c>
      <c r="O426" s="20">
        <v>2265</v>
      </c>
      <c r="P426" s="21">
        <v>4300</v>
      </c>
      <c r="Q426" s="22">
        <v>8.7279907475179011E-2</v>
      </c>
      <c r="R426" s="21" t="s">
        <v>201</v>
      </c>
      <c r="S426" s="23">
        <v>2809</v>
      </c>
      <c r="T426" s="24" t="s">
        <v>992</v>
      </c>
      <c r="U426" s="26">
        <v>2265</v>
      </c>
      <c r="V426" s="25">
        <v>4746556000</v>
      </c>
      <c r="W426" s="22">
        <v>8.8498876516614935E-2</v>
      </c>
      <c r="X426" s="33"/>
      <c r="Y426" s="25">
        <v>4077000000</v>
      </c>
      <c r="Z426" s="17"/>
    </row>
    <row r="427" spans="1:26" ht="15" customHeight="1" x14ac:dyDescent="0.25">
      <c r="A427" s="28">
        <v>6</v>
      </c>
      <c r="B427" s="18" t="s">
        <v>417</v>
      </c>
      <c r="C427" s="17">
        <v>28111</v>
      </c>
      <c r="D427" s="18" t="s">
        <v>141</v>
      </c>
      <c r="E427" s="17">
        <v>31</v>
      </c>
      <c r="F427" s="19" t="s">
        <v>149</v>
      </c>
      <c r="G427" s="18" t="s">
        <v>128</v>
      </c>
      <c r="H427" s="18" t="s">
        <v>143</v>
      </c>
      <c r="I427" s="18" t="s">
        <v>31</v>
      </c>
      <c r="J427" s="18"/>
      <c r="K427" s="18" t="s">
        <v>102</v>
      </c>
      <c r="L427" s="18" t="s">
        <v>144</v>
      </c>
      <c r="M427" s="19" t="s">
        <v>150</v>
      </c>
      <c r="N427" s="19" t="s">
        <v>151</v>
      </c>
      <c r="O427" s="20">
        <v>4</v>
      </c>
      <c r="P427" s="21">
        <v>250</v>
      </c>
      <c r="Q427" s="22">
        <v>5.0744132253011057E-3</v>
      </c>
      <c r="R427" s="21" t="s">
        <v>36</v>
      </c>
      <c r="S427" s="23">
        <v>2811</v>
      </c>
      <c r="T427" s="24" t="s">
        <v>976</v>
      </c>
      <c r="U427" s="26">
        <v>1</v>
      </c>
      <c r="V427" s="25">
        <v>274572000</v>
      </c>
      <c r="W427" s="22">
        <v>5.1193567552810914E-3</v>
      </c>
      <c r="X427" s="33"/>
      <c r="Y427" s="18"/>
      <c r="Z427" s="17" t="s">
        <v>973</v>
      </c>
    </row>
    <row r="428" spans="1:26" ht="15" customHeight="1" x14ac:dyDescent="0.25">
      <c r="A428" s="28">
        <v>6</v>
      </c>
      <c r="B428" s="18" t="s">
        <v>417</v>
      </c>
      <c r="C428" s="17">
        <v>28112</v>
      </c>
      <c r="D428" s="18" t="s">
        <v>141</v>
      </c>
      <c r="E428" s="17">
        <v>30</v>
      </c>
      <c r="F428" s="19" t="s">
        <v>142</v>
      </c>
      <c r="G428" s="18" t="s">
        <v>128</v>
      </c>
      <c r="H428" s="18" t="s">
        <v>143</v>
      </c>
      <c r="I428" s="18" t="s">
        <v>31</v>
      </c>
      <c r="J428" s="18"/>
      <c r="K428" s="18" t="s">
        <v>102</v>
      </c>
      <c r="L428" s="18" t="s">
        <v>144</v>
      </c>
      <c r="M428" s="19" t="s">
        <v>145</v>
      </c>
      <c r="N428" s="19" t="s">
        <v>43</v>
      </c>
      <c r="O428" s="20">
        <v>4</v>
      </c>
      <c r="P428" s="21">
        <v>163.84</v>
      </c>
      <c r="Q428" s="22">
        <v>3.3255674513333329E-3</v>
      </c>
      <c r="R428" s="21" t="s">
        <v>36</v>
      </c>
      <c r="S428" s="23">
        <v>2811</v>
      </c>
      <c r="T428" s="24" t="s">
        <v>976</v>
      </c>
      <c r="U428" s="26">
        <v>1</v>
      </c>
      <c r="V428" s="25">
        <v>229945000</v>
      </c>
      <c r="W428" s="22">
        <v>4.2872925465564978E-3</v>
      </c>
      <c r="X428" s="33"/>
      <c r="Y428" s="18"/>
      <c r="Z428" s="17" t="s">
        <v>973</v>
      </c>
    </row>
    <row r="429" spans="1:26" ht="15" customHeight="1" x14ac:dyDescent="0.25">
      <c r="A429" s="28">
        <v>6</v>
      </c>
      <c r="B429" s="18" t="s">
        <v>417</v>
      </c>
      <c r="C429" s="17">
        <v>28161</v>
      </c>
      <c r="D429" s="18" t="s">
        <v>44</v>
      </c>
      <c r="E429" s="17">
        <v>4</v>
      </c>
      <c r="F429" s="19" t="s">
        <v>45</v>
      </c>
      <c r="G429" s="18" t="s">
        <v>46</v>
      </c>
      <c r="H429" s="18" t="s">
        <v>47</v>
      </c>
      <c r="I429" s="18" t="s">
        <v>31</v>
      </c>
      <c r="J429" s="18"/>
      <c r="K429" s="18" t="s">
        <v>32</v>
      </c>
      <c r="L429" s="18" t="s">
        <v>48</v>
      </c>
      <c r="M429" s="19" t="s">
        <v>952</v>
      </c>
      <c r="N429" s="19" t="s">
        <v>50</v>
      </c>
      <c r="O429" s="20">
        <v>2000</v>
      </c>
      <c r="P429" s="21">
        <v>513.64</v>
      </c>
      <c r="Q429" s="22">
        <v>1.042568643617464E-2</v>
      </c>
      <c r="R429" s="21" t="s">
        <v>36</v>
      </c>
      <c r="S429" s="23">
        <v>2816</v>
      </c>
      <c r="T429" s="24" t="s">
        <v>953</v>
      </c>
      <c r="U429" s="26">
        <v>500</v>
      </c>
      <c r="V429" s="25">
        <v>564120000</v>
      </c>
      <c r="W429" s="22">
        <v>1.0517938947850362E-2</v>
      </c>
      <c r="X429" s="33"/>
      <c r="Y429" s="18"/>
      <c r="Z429" s="17" t="s">
        <v>245</v>
      </c>
    </row>
    <row r="430" spans="1:26" ht="15" customHeight="1" x14ac:dyDescent="0.25">
      <c r="A430" s="28">
        <v>6</v>
      </c>
      <c r="B430" s="18" t="s">
        <v>417</v>
      </c>
      <c r="C430" s="17">
        <v>28191</v>
      </c>
      <c r="D430" s="18" t="s">
        <v>44</v>
      </c>
      <c r="E430" s="17">
        <v>26</v>
      </c>
      <c r="F430" s="19" t="s">
        <v>127</v>
      </c>
      <c r="G430" s="18" t="s">
        <v>128</v>
      </c>
      <c r="H430" s="18" t="s">
        <v>129</v>
      </c>
      <c r="I430" s="18" t="s">
        <v>31</v>
      </c>
      <c r="J430" s="18"/>
      <c r="K430" s="18" t="s">
        <v>102</v>
      </c>
      <c r="L430" s="18" t="s">
        <v>130</v>
      </c>
      <c r="M430" s="19" t="s">
        <v>971</v>
      </c>
      <c r="N430" s="19" t="s">
        <v>132</v>
      </c>
      <c r="O430" s="20">
        <v>2000</v>
      </c>
      <c r="P430" s="21">
        <v>665.1</v>
      </c>
      <c r="Q430" s="22">
        <v>1.3499968944591063E-2</v>
      </c>
      <c r="R430" s="21" t="s">
        <v>36</v>
      </c>
      <c r="S430" s="23">
        <v>2819</v>
      </c>
      <c r="T430" s="24" t="s">
        <v>972</v>
      </c>
      <c r="U430" s="26">
        <v>500</v>
      </c>
      <c r="V430" s="25">
        <v>706634000</v>
      </c>
      <c r="W430" s="22">
        <v>1.3175092658433122E-2</v>
      </c>
      <c r="X430" s="33"/>
      <c r="Y430" s="18"/>
      <c r="Z430" s="17" t="s">
        <v>973</v>
      </c>
    </row>
    <row r="431" spans="1:26" ht="15" customHeight="1" x14ac:dyDescent="0.25">
      <c r="A431" s="28">
        <v>6</v>
      </c>
      <c r="B431" s="18" t="s">
        <v>417</v>
      </c>
      <c r="C431" s="17">
        <v>28192</v>
      </c>
      <c r="D431" s="18" t="s">
        <v>44</v>
      </c>
      <c r="E431" s="17">
        <v>27</v>
      </c>
      <c r="F431" s="19" t="s">
        <v>134</v>
      </c>
      <c r="G431" s="18" t="s">
        <v>128</v>
      </c>
      <c r="H431" s="18" t="s">
        <v>135</v>
      </c>
      <c r="I431" s="18" t="s">
        <v>31</v>
      </c>
      <c r="J431" s="18"/>
      <c r="K431" s="18" t="s">
        <v>102</v>
      </c>
      <c r="L431" s="18" t="s">
        <v>130</v>
      </c>
      <c r="M431" s="19" t="s">
        <v>974</v>
      </c>
      <c r="N431" s="19" t="s">
        <v>40</v>
      </c>
      <c r="O431" s="20">
        <v>2000</v>
      </c>
      <c r="P431" s="21">
        <v>704.52</v>
      </c>
      <c r="Q431" s="22">
        <v>1.4300102421956539E-2</v>
      </c>
      <c r="R431" s="21" t="s">
        <v>36</v>
      </c>
      <c r="S431" s="23">
        <v>2819</v>
      </c>
      <c r="T431" s="24" t="s">
        <v>972</v>
      </c>
      <c r="U431" s="26">
        <v>500</v>
      </c>
      <c r="V431" s="25">
        <v>727600000</v>
      </c>
      <c r="W431" s="22">
        <v>1.3566000812692198E-2</v>
      </c>
      <c r="X431" s="33"/>
      <c r="Y431" s="18"/>
      <c r="Z431" s="17" t="s">
        <v>973</v>
      </c>
    </row>
    <row r="432" spans="1:26" ht="15" customHeight="1" x14ac:dyDescent="0.25">
      <c r="A432" s="28">
        <v>6</v>
      </c>
      <c r="B432" s="18" t="s">
        <v>417</v>
      </c>
      <c r="C432" s="17">
        <v>28193</v>
      </c>
      <c r="D432" s="18" t="s">
        <v>137</v>
      </c>
      <c r="E432" s="17">
        <v>25</v>
      </c>
      <c r="F432" s="19" t="s">
        <v>138</v>
      </c>
      <c r="G432" s="18" t="s">
        <v>128</v>
      </c>
      <c r="H432" s="18" t="s">
        <v>139</v>
      </c>
      <c r="I432" s="18" t="s">
        <v>31</v>
      </c>
      <c r="J432" s="18"/>
      <c r="K432" s="18" t="s">
        <v>102</v>
      </c>
      <c r="L432" s="18" t="s">
        <v>130</v>
      </c>
      <c r="M432" s="19" t="s">
        <v>975</v>
      </c>
      <c r="N432" s="19" t="s">
        <v>50</v>
      </c>
      <c r="O432" s="20">
        <v>2400</v>
      </c>
      <c r="P432" s="21">
        <v>492.67</v>
      </c>
      <c r="Q432" s="22">
        <v>1.0000044654836383E-2</v>
      </c>
      <c r="R432" s="21" t="s">
        <v>36</v>
      </c>
      <c r="S432" s="23">
        <v>2819</v>
      </c>
      <c r="T432" s="24" t="s">
        <v>972</v>
      </c>
      <c r="U432" s="26">
        <v>600</v>
      </c>
      <c r="V432" s="25">
        <v>511091000</v>
      </c>
      <c r="W432" s="22">
        <v>9.5292206175916268E-3</v>
      </c>
      <c r="X432" s="33"/>
      <c r="Y432" s="18"/>
      <c r="Z432" s="17" t="s">
        <v>973</v>
      </c>
    </row>
    <row r="433" spans="1:26" ht="15" customHeight="1" x14ac:dyDescent="0.25">
      <c r="A433" s="28">
        <v>6</v>
      </c>
      <c r="B433" s="18" t="s">
        <v>417</v>
      </c>
      <c r="C433" s="17">
        <v>28201</v>
      </c>
      <c r="D433" s="18" t="s">
        <v>97</v>
      </c>
      <c r="E433" s="17">
        <v>19</v>
      </c>
      <c r="F433" s="19" t="s">
        <v>98</v>
      </c>
      <c r="G433" s="18" t="s">
        <v>99</v>
      </c>
      <c r="H433" s="18" t="s">
        <v>100</v>
      </c>
      <c r="I433" s="18" t="s">
        <v>55</v>
      </c>
      <c r="J433" s="18" t="s">
        <v>101</v>
      </c>
      <c r="K433" s="18" t="s">
        <v>102</v>
      </c>
      <c r="L433" s="18" t="s">
        <v>103</v>
      </c>
      <c r="M433" s="19" t="s">
        <v>965</v>
      </c>
      <c r="N433" s="19" t="s">
        <v>105</v>
      </c>
      <c r="O433" s="20">
        <v>1000</v>
      </c>
      <c r="P433" s="21">
        <v>1515</v>
      </c>
      <c r="Q433" s="22">
        <v>3.0750944145324699E-2</v>
      </c>
      <c r="R433" s="21" t="s">
        <v>36</v>
      </c>
      <c r="S433" s="23">
        <v>2820</v>
      </c>
      <c r="T433" s="24" t="s">
        <v>966</v>
      </c>
      <c r="U433" s="26">
        <v>250</v>
      </c>
      <c r="V433" s="25">
        <v>1442686000</v>
      </c>
      <c r="W433" s="22">
        <v>2.6898679835705961E-2</v>
      </c>
      <c r="X433" s="33"/>
      <c r="Y433" s="18"/>
      <c r="Z433" s="17"/>
    </row>
    <row r="434" spans="1:26" ht="15" customHeight="1" x14ac:dyDescent="0.25">
      <c r="A434" s="28">
        <v>6</v>
      </c>
      <c r="B434" s="18" t="s">
        <v>417</v>
      </c>
      <c r="C434" s="17">
        <v>28202</v>
      </c>
      <c r="D434" s="18" t="s">
        <v>97</v>
      </c>
      <c r="E434" s="17">
        <v>23</v>
      </c>
      <c r="F434" s="19" t="s">
        <v>123</v>
      </c>
      <c r="G434" s="18" t="s">
        <v>99</v>
      </c>
      <c r="H434" s="18" t="s">
        <v>124</v>
      </c>
      <c r="I434" s="18" t="s">
        <v>31</v>
      </c>
      <c r="J434" s="18"/>
      <c r="K434" s="18" t="s">
        <v>102</v>
      </c>
      <c r="L434" s="18" t="s">
        <v>103</v>
      </c>
      <c r="M434" s="19" t="s">
        <v>967</v>
      </c>
      <c r="N434" s="19" t="s">
        <v>126</v>
      </c>
      <c r="O434" s="20">
        <v>1000</v>
      </c>
      <c r="P434" s="21">
        <v>739</v>
      </c>
      <c r="Q434" s="22">
        <v>1.4999965493990068E-2</v>
      </c>
      <c r="R434" s="21" t="s">
        <v>36</v>
      </c>
      <c r="S434" s="23">
        <v>2820</v>
      </c>
      <c r="T434" s="24" t="s">
        <v>966</v>
      </c>
      <c r="U434" s="26">
        <v>250</v>
      </c>
      <c r="V434" s="25">
        <v>811637000</v>
      </c>
      <c r="W434" s="22">
        <v>1.5132858990669403E-2</v>
      </c>
      <c r="X434" s="33"/>
      <c r="Y434" s="18"/>
      <c r="Z434" s="17" t="s">
        <v>245</v>
      </c>
    </row>
    <row r="435" spans="1:26" ht="15" customHeight="1" x14ac:dyDescent="0.25">
      <c r="A435" s="28">
        <v>6</v>
      </c>
      <c r="B435" s="18" t="s">
        <v>417</v>
      </c>
      <c r="C435" s="17">
        <v>28203</v>
      </c>
      <c r="D435" s="18" t="s">
        <v>97</v>
      </c>
      <c r="E435" s="17">
        <v>20</v>
      </c>
      <c r="F435" s="19" t="s">
        <v>111</v>
      </c>
      <c r="G435" s="18" t="s">
        <v>99</v>
      </c>
      <c r="H435" s="18" t="s">
        <v>112</v>
      </c>
      <c r="I435" s="18" t="s">
        <v>55</v>
      </c>
      <c r="J435" s="18" t="s">
        <v>101</v>
      </c>
      <c r="K435" s="18" t="s">
        <v>102</v>
      </c>
      <c r="L435" s="18" t="s">
        <v>103</v>
      </c>
      <c r="M435" s="19" t="s">
        <v>968</v>
      </c>
      <c r="N435" s="19" t="s">
        <v>114</v>
      </c>
      <c r="O435" s="20">
        <v>1000</v>
      </c>
      <c r="P435" s="21">
        <v>383.34</v>
      </c>
      <c r="Q435" s="22">
        <v>7.7809022631477025E-3</v>
      </c>
      <c r="R435" s="21" t="s">
        <v>36</v>
      </c>
      <c r="S435" s="23">
        <v>2820</v>
      </c>
      <c r="T435" s="24" t="s">
        <v>966</v>
      </c>
      <c r="U435" s="26">
        <v>250</v>
      </c>
      <c r="V435" s="25">
        <v>421017000</v>
      </c>
      <c r="W435" s="22">
        <v>7.8498034141798127E-3</v>
      </c>
      <c r="X435" s="33"/>
      <c r="Y435" s="18"/>
      <c r="Z435" s="17"/>
    </row>
    <row r="436" spans="1:26" ht="15" customHeight="1" x14ac:dyDescent="0.25">
      <c r="A436" s="28">
        <v>6</v>
      </c>
      <c r="B436" s="18" t="s">
        <v>417</v>
      </c>
      <c r="C436" s="17">
        <v>28204</v>
      </c>
      <c r="D436" s="18" t="s">
        <v>97</v>
      </c>
      <c r="E436" s="17">
        <v>18</v>
      </c>
      <c r="F436" s="19" t="s">
        <v>119</v>
      </c>
      <c r="G436" s="18" t="s">
        <v>99</v>
      </c>
      <c r="H436" s="18" t="s">
        <v>120</v>
      </c>
      <c r="I436" s="18" t="s">
        <v>55</v>
      </c>
      <c r="J436" s="18" t="s">
        <v>101</v>
      </c>
      <c r="K436" s="18" t="s">
        <v>102</v>
      </c>
      <c r="L436" s="18" t="s">
        <v>103</v>
      </c>
      <c r="M436" s="19" t="s">
        <v>969</v>
      </c>
      <c r="N436" s="19" t="s">
        <v>122</v>
      </c>
      <c r="O436" s="20">
        <v>600</v>
      </c>
      <c r="P436" s="21">
        <v>300</v>
      </c>
      <c r="Q436" s="22">
        <v>6.0892958703613271E-3</v>
      </c>
      <c r="R436" s="21" t="s">
        <v>36</v>
      </c>
      <c r="S436" s="23">
        <v>2820</v>
      </c>
      <c r="T436" s="24" t="s">
        <v>966</v>
      </c>
      <c r="U436" s="26">
        <v>150</v>
      </c>
      <c r="V436" s="25">
        <v>361600000</v>
      </c>
      <c r="W436" s="22">
        <v>6.7419817123000256E-3</v>
      </c>
      <c r="X436" s="33"/>
      <c r="Y436" s="18"/>
      <c r="Z436" s="17"/>
    </row>
    <row r="437" spans="1:26" ht="15" customHeight="1" x14ac:dyDescent="0.25">
      <c r="A437" s="28">
        <v>6</v>
      </c>
      <c r="B437" s="18" t="s">
        <v>417</v>
      </c>
      <c r="C437" s="17">
        <v>28205</v>
      </c>
      <c r="D437" s="18" t="s">
        <v>97</v>
      </c>
      <c r="E437" s="17">
        <v>17</v>
      </c>
      <c r="F437" s="19" t="s">
        <v>107</v>
      </c>
      <c r="G437" s="18" t="s">
        <v>99</v>
      </c>
      <c r="H437" s="18" t="s">
        <v>108</v>
      </c>
      <c r="I437" s="18" t="s">
        <v>55</v>
      </c>
      <c r="J437" s="18" t="s">
        <v>101</v>
      </c>
      <c r="K437" s="18" t="s">
        <v>102</v>
      </c>
      <c r="L437" s="18" t="s">
        <v>103</v>
      </c>
      <c r="M437" s="19" t="s">
        <v>970</v>
      </c>
      <c r="N437" s="19" t="s">
        <v>110</v>
      </c>
      <c r="O437" s="20">
        <v>400</v>
      </c>
      <c r="P437" s="21">
        <v>440</v>
      </c>
      <c r="Q437" s="22">
        <v>8.9309672765299462E-3</v>
      </c>
      <c r="R437" s="21" t="s">
        <v>36</v>
      </c>
      <c r="S437" s="23">
        <v>2820</v>
      </c>
      <c r="T437" s="24" t="s">
        <v>966</v>
      </c>
      <c r="U437" s="26">
        <v>100</v>
      </c>
      <c r="V437" s="25">
        <v>483247000</v>
      </c>
      <c r="W437" s="22">
        <v>9.0100731098557811E-3</v>
      </c>
      <c r="X437" s="33"/>
      <c r="Y437" s="18"/>
      <c r="Z437" s="17"/>
    </row>
    <row r="438" spans="1:26" ht="15" customHeight="1" x14ac:dyDescent="0.25">
      <c r="A438" s="28">
        <v>6</v>
      </c>
      <c r="B438" s="18" t="s">
        <v>417</v>
      </c>
      <c r="C438" s="17">
        <v>28241</v>
      </c>
      <c r="D438" s="18" t="s">
        <v>90</v>
      </c>
      <c r="E438" s="17">
        <v>15</v>
      </c>
      <c r="F438" s="19" t="s">
        <v>91</v>
      </c>
      <c r="G438" s="18" t="s">
        <v>92</v>
      </c>
      <c r="H438" s="18" t="s">
        <v>93</v>
      </c>
      <c r="I438" s="18" t="s">
        <v>31</v>
      </c>
      <c r="J438" s="18" t="s">
        <v>94</v>
      </c>
      <c r="K438" s="18" t="s">
        <v>32</v>
      </c>
      <c r="L438" s="18" t="s">
        <v>86</v>
      </c>
      <c r="M438" s="19" t="s">
        <v>962</v>
      </c>
      <c r="N438" s="19" t="s">
        <v>63</v>
      </c>
      <c r="O438" s="20">
        <v>7000</v>
      </c>
      <c r="P438" s="21">
        <v>1009.97</v>
      </c>
      <c r="Q438" s="22">
        <v>2.0500020500629431E-2</v>
      </c>
      <c r="R438" s="21" t="s">
        <v>36</v>
      </c>
      <c r="S438" s="23">
        <v>2824</v>
      </c>
      <c r="T438" s="24" t="s">
        <v>963</v>
      </c>
      <c r="U438" s="26">
        <v>1750</v>
      </c>
      <c r="V438" s="25">
        <v>1109237000</v>
      </c>
      <c r="W438" s="22">
        <v>2.0681569603447299E-2</v>
      </c>
      <c r="X438" s="33"/>
      <c r="Y438" s="18"/>
      <c r="Z438" s="17" t="s">
        <v>245</v>
      </c>
    </row>
    <row r="439" spans="1:26" ht="15" customHeight="1" x14ac:dyDescent="0.25">
      <c r="A439" s="28">
        <v>6</v>
      </c>
      <c r="B439" s="18" t="s">
        <v>417</v>
      </c>
      <c r="C439" s="17">
        <v>28421</v>
      </c>
      <c r="D439" s="18" t="s">
        <v>27</v>
      </c>
      <c r="E439" s="17">
        <v>16</v>
      </c>
      <c r="F439" s="19" t="s">
        <v>84</v>
      </c>
      <c r="G439" s="18" t="s">
        <v>29</v>
      </c>
      <c r="H439" s="18" t="s">
        <v>85</v>
      </c>
      <c r="I439" s="18" t="s">
        <v>55</v>
      </c>
      <c r="J439" s="18" t="s">
        <v>56</v>
      </c>
      <c r="K439" s="18" t="s">
        <v>32</v>
      </c>
      <c r="L439" s="18" t="s">
        <v>86</v>
      </c>
      <c r="M439" s="19" t="s">
        <v>87</v>
      </c>
      <c r="N439" s="19" t="s">
        <v>88</v>
      </c>
      <c r="O439" s="20">
        <v>4</v>
      </c>
      <c r="P439" s="21">
        <v>978</v>
      </c>
      <c r="Q439" s="22">
        <v>1.9851104537377925E-2</v>
      </c>
      <c r="R439" s="21" t="s">
        <v>36</v>
      </c>
      <c r="S439" s="23">
        <v>2842</v>
      </c>
      <c r="T439" s="24" t="s">
        <v>964</v>
      </c>
      <c r="U439" s="26">
        <v>1</v>
      </c>
      <c r="V439" s="25">
        <v>1150761000</v>
      </c>
      <c r="W439" s="22">
        <v>2.1455778808706003E-2</v>
      </c>
      <c r="X439" s="33"/>
      <c r="Y439" s="18"/>
      <c r="Z439" s="17"/>
    </row>
    <row r="440" spans="1:26" ht="15" customHeight="1" x14ac:dyDescent="0.25">
      <c r="A440" s="28">
        <v>6</v>
      </c>
      <c r="B440" s="18" t="s">
        <v>417</v>
      </c>
      <c r="C440" s="17">
        <v>28481</v>
      </c>
      <c r="D440" s="18" t="s">
        <v>27</v>
      </c>
      <c r="E440" s="17">
        <v>5</v>
      </c>
      <c r="F440" s="19" t="s">
        <v>52</v>
      </c>
      <c r="G440" s="18" t="s">
        <v>53</v>
      </c>
      <c r="H440" s="18" t="s">
        <v>54</v>
      </c>
      <c r="I440" s="18" t="s">
        <v>55</v>
      </c>
      <c r="J440" s="18" t="s">
        <v>56</v>
      </c>
      <c r="K440" s="18" t="s">
        <v>32</v>
      </c>
      <c r="L440" s="18" t="s">
        <v>57</v>
      </c>
      <c r="M440" s="19" t="s">
        <v>954</v>
      </c>
      <c r="N440" s="19" t="s">
        <v>59</v>
      </c>
      <c r="O440" s="20">
        <v>2</v>
      </c>
      <c r="P440" s="21">
        <v>500</v>
      </c>
      <c r="Q440" s="22">
        <v>1.0148826450602211E-2</v>
      </c>
      <c r="R440" s="21" t="s">
        <v>36</v>
      </c>
      <c r="S440" s="23">
        <v>2848</v>
      </c>
      <c r="T440" s="24" t="s">
        <v>955</v>
      </c>
      <c r="U440" s="26">
        <v>1</v>
      </c>
      <c r="V440" s="25">
        <v>549144000</v>
      </c>
      <c r="W440" s="22">
        <v>1.0238713510562183E-2</v>
      </c>
      <c r="X440" s="33"/>
      <c r="Y440" s="18"/>
      <c r="Z440" s="17"/>
    </row>
    <row r="441" spans="1:26" ht="15" customHeight="1" x14ac:dyDescent="0.25">
      <c r="A441" s="28">
        <v>6</v>
      </c>
      <c r="B441" s="18" t="s">
        <v>417</v>
      </c>
      <c r="C441" s="17">
        <v>28482</v>
      </c>
      <c r="D441" s="18" t="s">
        <v>27</v>
      </c>
      <c r="E441" s="17">
        <v>6</v>
      </c>
      <c r="F441" s="19" t="s">
        <v>61</v>
      </c>
      <c r="G441" s="18" t="s">
        <v>53</v>
      </c>
      <c r="H441" s="18" t="s">
        <v>54</v>
      </c>
      <c r="I441" s="18" t="s">
        <v>55</v>
      </c>
      <c r="J441" s="18" t="s">
        <v>56</v>
      </c>
      <c r="K441" s="18" t="s">
        <v>32</v>
      </c>
      <c r="L441" s="18" t="s">
        <v>57</v>
      </c>
      <c r="M441" s="19" t="s">
        <v>956</v>
      </c>
      <c r="N441" s="19" t="s">
        <v>63</v>
      </c>
      <c r="O441" s="20">
        <v>2</v>
      </c>
      <c r="P441" s="21">
        <v>0</v>
      </c>
      <c r="Q441" s="22">
        <v>0</v>
      </c>
      <c r="R441" s="21" t="s">
        <v>36</v>
      </c>
      <c r="S441" s="23">
        <v>2848</v>
      </c>
      <c r="T441" s="24" t="s">
        <v>955</v>
      </c>
      <c r="U441" s="26">
        <v>0</v>
      </c>
      <c r="V441" s="25">
        <v>0</v>
      </c>
      <c r="W441" s="22">
        <v>0</v>
      </c>
      <c r="X441" s="33"/>
      <c r="Y441" s="18"/>
      <c r="Z441" s="17"/>
    </row>
    <row r="442" spans="1:26" ht="15" customHeight="1" x14ac:dyDescent="0.25">
      <c r="A442" s="28">
        <v>6</v>
      </c>
      <c r="B442" s="18" t="s">
        <v>417</v>
      </c>
      <c r="C442" s="17">
        <v>28511</v>
      </c>
      <c r="D442" s="18" t="s">
        <v>141</v>
      </c>
      <c r="E442" s="17">
        <v>95</v>
      </c>
      <c r="F442" s="19" t="s">
        <v>359</v>
      </c>
      <c r="G442" s="18" t="s">
        <v>360</v>
      </c>
      <c r="H442" s="18" t="s">
        <v>361</v>
      </c>
      <c r="I442" s="18" t="s">
        <v>31</v>
      </c>
      <c r="J442" s="18"/>
      <c r="K442" s="18" t="s">
        <v>347</v>
      </c>
      <c r="L442" s="18" t="s">
        <v>362</v>
      </c>
      <c r="M442" s="19" t="s">
        <v>1028</v>
      </c>
      <c r="N442" s="19" t="s">
        <v>364</v>
      </c>
      <c r="O442" s="20">
        <v>3</v>
      </c>
      <c r="P442" s="21">
        <v>339.94</v>
      </c>
      <c r="Q442" s="22">
        <v>6.899984127235431E-3</v>
      </c>
      <c r="R442" s="21" t="s">
        <v>36</v>
      </c>
      <c r="S442" s="23">
        <v>2851</v>
      </c>
      <c r="T442" s="24" t="s">
        <v>1029</v>
      </c>
      <c r="U442" s="26">
        <v>0.5</v>
      </c>
      <c r="V442" s="25">
        <v>343353000</v>
      </c>
      <c r="W442" s="22">
        <v>6.4017689349097091E-3</v>
      </c>
      <c r="X442" s="33"/>
      <c r="Y442" s="18"/>
      <c r="Z442" s="17" t="s">
        <v>973</v>
      </c>
    </row>
    <row r="443" spans="1:26" ht="15" customHeight="1" x14ac:dyDescent="0.25">
      <c r="A443" s="28">
        <v>6</v>
      </c>
      <c r="B443" s="18" t="s">
        <v>417</v>
      </c>
      <c r="C443" s="17">
        <v>28512</v>
      </c>
      <c r="D443" s="18" t="s">
        <v>141</v>
      </c>
      <c r="E443" s="17">
        <v>96</v>
      </c>
      <c r="F443" s="19" t="s">
        <v>366</v>
      </c>
      <c r="G443" s="18" t="s">
        <v>360</v>
      </c>
      <c r="H443" s="18" t="s">
        <v>361</v>
      </c>
      <c r="I443" s="18" t="s">
        <v>31</v>
      </c>
      <c r="J443" s="18"/>
      <c r="K443" s="18" t="s">
        <v>347</v>
      </c>
      <c r="L443" s="18" t="s">
        <v>362</v>
      </c>
      <c r="M443" s="19" t="s">
        <v>1030</v>
      </c>
      <c r="N443" s="19" t="s">
        <v>40</v>
      </c>
      <c r="O443" s="20">
        <v>3</v>
      </c>
      <c r="P443" s="21">
        <v>339.94</v>
      </c>
      <c r="Q443" s="22">
        <v>6.899984127235431E-3</v>
      </c>
      <c r="R443" s="21" t="s">
        <v>36</v>
      </c>
      <c r="S443" s="23">
        <v>2851</v>
      </c>
      <c r="T443" s="24" t="s">
        <v>1029</v>
      </c>
      <c r="U443" s="26">
        <v>0.5</v>
      </c>
      <c r="V443" s="25">
        <v>373353000</v>
      </c>
      <c r="W443" s="22">
        <v>6.961114762810707E-3</v>
      </c>
      <c r="X443" s="33"/>
      <c r="Y443" s="18"/>
      <c r="Z443" s="17" t="s">
        <v>973</v>
      </c>
    </row>
    <row r="444" spans="1:26" ht="15" customHeight="1" x14ac:dyDescent="0.25">
      <c r="A444" s="28">
        <v>6</v>
      </c>
      <c r="B444" s="18" t="s">
        <v>417</v>
      </c>
      <c r="C444" s="17">
        <v>28571</v>
      </c>
      <c r="D444" s="18" t="s">
        <v>27</v>
      </c>
      <c r="E444" s="17">
        <v>1</v>
      </c>
      <c r="F444" s="19" t="s">
        <v>38</v>
      </c>
      <c r="G444" s="18" t="s">
        <v>29</v>
      </c>
      <c r="H444" s="18" t="s">
        <v>30</v>
      </c>
      <c r="I444" s="18" t="s">
        <v>31</v>
      </c>
      <c r="J444" s="18"/>
      <c r="K444" s="18" t="s">
        <v>32</v>
      </c>
      <c r="L444" s="18" t="s">
        <v>33</v>
      </c>
      <c r="M444" s="19" t="s">
        <v>949</v>
      </c>
      <c r="N444" s="19" t="s">
        <v>40</v>
      </c>
      <c r="O444" s="20">
        <v>80</v>
      </c>
      <c r="P444" s="21">
        <v>381</v>
      </c>
      <c r="Q444" s="22">
        <v>7.7334057553588853E-3</v>
      </c>
      <c r="R444" s="21" t="s">
        <v>36</v>
      </c>
      <c r="S444" s="23">
        <v>2857</v>
      </c>
      <c r="T444" s="24" t="s">
        <v>950</v>
      </c>
      <c r="U444" s="26">
        <v>20</v>
      </c>
      <c r="V444" s="25">
        <v>440786000</v>
      </c>
      <c r="W444" s="22">
        <v>8.2183936699056388E-3</v>
      </c>
      <c r="X444" s="33"/>
      <c r="Y444" s="18"/>
      <c r="Z444" s="17" t="s">
        <v>245</v>
      </c>
    </row>
    <row r="445" spans="1:26" ht="15" customHeight="1" x14ac:dyDescent="0.25">
      <c r="A445" s="28">
        <v>6</v>
      </c>
      <c r="B445" s="18" t="s">
        <v>417</v>
      </c>
      <c r="C445" s="17">
        <v>28572</v>
      </c>
      <c r="D445" s="18" t="s">
        <v>27</v>
      </c>
      <c r="E445" s="17">
        <v>3</v>
      </c>
      <c r="F445" s="19" t="s">
        <v>41</v>
      </c>
      <c r="G445" s="18" t="s">
        <v>29</v>
      </c>
      <c r="H445" s="18" t="s">
        <v>30</v>
      </c>
      <c r="I445" s="18" t="s">
        <v>31</v>
      </c>
      <c r="J445" s="18"/>
      <c r="K445" s="18" t="s">
        <v>32</v>
      </c>
      <c r="L445" s="18" t="s">
        <v>33</v>
      </c>
      <c r="M445" s="19" t="s">
        <v>951</v>
      </c>
      <c r="N445" s="19" t="s">
        <v>43</v>
      </c>
      <c r="O445" s="20">
        <v>4</v>
      </c>
      <c r="P445" s="21">
        <v>125</v>
      </c>
      <c r="Q445" s="22">
        <v>2.5372066126505529E-3</v>
      </c>
      <c r="R445" s="21" t="s">
        <v>36</v>
      </c>
      <c r="S445" s="23">
        <v>2857</v>
      </c>
      <c r="T445" s="24" t="s">
        <v>950</v>
      </c>
      <c r="U445" s="26">
        <v>1</v>
      </c>
      <c r="V445" s="25">
        <v>159200000</v>
      </c>
      <c r="W445" s="22">
        <v>2.9682618600612946E-3</v>
      </c>
      <c r="X445" s="33"/>
      <c r="Y445" s="18"/>
      <c r="Z445" s="17" t="s">
        <v>245</v>
      </c>
    </row>
    <row r="446" spans="1:26" ht="15" customHeight="1" x14ac:dyDescent="0.25">
      <c r="A446" s="28">
        <v>6</v>
      </c>
      <c r="B446" s="18" t="s">
        <v>417</v>
      </c>
      <c r="C446" s="17">
        <v>28573</v>
      </c>
      <c r="D446" s="18" t="s">
        <v>27</v>
      </c>
      <c r="E446" s="17">
        <v>2</v>
      </c>
      <c r="F446" s="19" t="s">
        <v>28</v>
      </c>
      <c r="G446" s="18" t="s">
        <v>29</v>
      </c>
      <c r="H446" s="18" t="s">
        <v>30</v>
      </c>
      <c r="I446" s="18" t="s">
        <v>31</v>
      </c>
      <c r="J446" s="18"/>
      <c r="K446" s="18" t="s">
        <v>32</v>
      </c>
      <c r="L446" s="18" t="s">
        <v>33</v>
      </c>
      <c r="M446" s="19" t="s">
        <v>571</v>
      </c>
      <c r="N446" s="19" t="s">
        <v>35</v>
      </c>
      <c r="O446" s="20">
        <v>4</v>
      </c>
      <c r="P446" s="21">
        <v>124.61</v>
      </c>
      <c r="Q446" s="22">
        <v>2.5292905280190829E-3</v>
      </c>
      <c r="R446" s="21" t="s">
        <v>36</v>
      </c>
      <c r="S446" s="23">
        <v>2857</v>
      </c>
      <c r="T446" s="24" t="s">
        <v>950</v>
      </c>
      <c r="U446" s="26">
        <v>1</v>
      </c>
      <c r="V446" s="25">
        <v>168262000</v>
      </c>
      <c r="W446" s="22">
        <v>3.1372215898092561E-3</v>
      </c>
      <c r="X446" s="33"/>
      <c r="Y446" s="18"/>
      <c r="Z446" s="17" t="s">
        <v>245</v>
      </c>
    </row>
    <row r="447" spans="1:26" ht="15" customHeight="1" x14ac:dyDescent="0.25">
      <c r="A447" s="28">
        <v>6</v>
      </c>
      <c r="B447" s="18" t="s">
        <v>417</v>
      </c>
      <c r="C447" s="17">
        <v>28601</v>
      </c>
      <c r="D447" s="18" t="s">
        <v>137</v>
      </c>
      <c r="E447" s="17">
        <v>49</v>
      </c>
      <c r="F447" s="19" t="s">
        <v>497</v>
      </c>
      <c r="G447" s="18" t="s">
        <v>195</v>
      </c>
      <c r="H447" s="18" t="s">
        <v>498</v>
      </c>
      <c r="I447" s="18" t="s">
        <v>55</v>
      </c>
      <c r="J447" s="18" t="s">
        <v>197</v>
      </c>
      <c r="K447" s="18" t="s">
        <v>102</v>
      </c>
      <c r="L447" s="18" t="s">
        <v>499</v>
      </c>
      <c r="M447" s="19" t="s">
        <v>995</v>
      </c>
      <c r="N447" s="19" t="s">
        <v>501</v>
      </c>
      <c r="O447" s="20">
        <v>600</v>
      </c>
      <c r="P447" s="21">
        <v>639</v>
      </c>
      <c r="Q447" s="22">
        <v>1.2970200203869625E-2</v>
      </c>
      <c r="R447" s="21" t="s">
        <v>36</v>
      </c>
      <c r="S447" s="23">
        <v>2860</v>
      </c>
      <c r="T447" s="24" t="s">
        <v>996</v>
      </c>
      <c r="U447" s="26">
        <v>150</v>
      </c>
      <c r="V447" s="25">
        <v>800000000</v>
      </c>
      <c r="W447" s="22">
        <v>1.4915888744026606E-2</v>
      </c>
      <c r="X447" s="33"/>
      <c r="Y447" s="25"/>
      <c r="Z447" s="17"/>
    </row>
    <row r="448" spans="1:26" ht="15" customHeight="1" x14ac:dyDescent="0.25">
      <c r="A448" s="28">
        <v>6</v>
      </c>
      <c r="B448" s="18" t="s">
        <v>417</v>
      </c>
      <c r="C448" s="17">
        <v>28671</v>
      </c>
      <c r="D448" s="18" t="s">
        <v>182</v>
      </c>
      <c r="E448" s="17">
        <v>43</v>
      </c>
      <c r="F448" s="19" t="s">
        <v>192</v>
      </c>
      <c r="G448" s="18" t="s">
        <v>128</v>
      </c>
      <c r="H448" s="18" t="s">
        <v>184</v>
      </c>
      <c r="I448" s="18" t="s">
        <v>31</v>
      </c>
      <c r="J448" s="18"/>
      <c r="K448" s="18" t="s">
        <v>102</v>
      </c>
      <c r="L448" s="18" t="s">
        <v>185</v>
      </c>
      <c r="M448" s="19" t="s">
        <v>987</v>
      </c>
      <c r="N448" s="19" t="s">
        <v>80</v>
      </c>
      <c r="O448" s="20">
        <v>2000</v>
      </c>
      <c r="P448" s="21">
        <v>139</v>
      </c>
      <c r="Q448" s="22">
        <v>2.8213737532674149E-3</v>
      </c>
      <c r="R448" s="21" t="s">
        <v>36</v>
      </c>
      <c r="S448" s="23">
        <v>2867</v>
      </c>
      <c r="T448" s="24" t="s">
        <v>988</v>
      </c>
      <c r="U448" s="26">
        <v>500</v>
      </c>
      <c r="V448" s="25">
        <v>152664000</v>
      </c>
      <c r="W448" s="22">
        <v>2.8463990490225971E-3</v>
      </c>
      <c r="X448" s="33"/>
      <c r="Y448" s="25"/>
      <c r="Z448" s="17" t="s">
        <v>973</v>
      </c>
    </row>
    <row r="449" spans="1:26" ht="15" customHeight="1" x14ac:dyDescent="0.25">
      <c r="A449" s="28">
        <v>6</v>
      </c>
      <c r="B449" s="18" t="s">
        <v>417</v>
      </c>
      <c r="C449" s="17">
        <v>28672</v>
      </c>
      <c r="D449" s="18" t="s">
        <v>182</v>
      </c>
      <c r="E449" s="17">
        <v>44</v>
      </c>
      <c r="F449" s="19" t="s">
        <v>189</v>
      </c>
      <c r="G449" s="18" t="s">
        <v>128</v>
      </c>
      <c r="H449" s="18" t="s">
        <v>184</v>
      </c>
      <c r="I449" s="18" t="s">
        <v>31</v>
      </c>
      <c r="J449" s="18"/>
      <c r="K449" s="18" t="s">
        <v>102</v>
      </c>
      <c r="L449" s="18" t="s">
        <v>185</v>
      </c>
      <c r="M449" s="19" t="s">
        <v>989</v>
      </c>
      <c r="N449" s="19" t="s">
        <v>191</v>
      </c>
      <c r="O449" s="20">
        <v>4000</v>
      </c>
      <c r="P449" s="21">
        <v>300</v>
      </c>
      <c r="Q449" s="22">
        <v>6.0892958703613271E-3</v>
      </c>
      <c r="R449" s="21" t="s">
        <v>36</v>
      </c>
      <c r="S449" s="23">
        <v>2867</v>
      </c>
      <c r="T449" s="24" t="s">
        <v>988</v>
      </c>
      <c r="U449" s="26">
        <v>1000</v>
      </c>
      <c r="V449" s="25">
        <v>403834000</v>
      </c>
      <c r="W449" s="22">
        <v>7.5294287688190504E-3</v>
      </c>
      <c r="X449" s="33"/>
      <c r="Y449" s="25"/>
      <c r="Z449" s="17" t="s">
        <v>973</v>
      </c>
    </row>
    <row r="450" spans="1:26" ht="15" customHeight="1" x14ac:dyDescent="0.25">
      <c r="A450" s="28">
        <v>6</v>
      </c>
      <c r="B450" s="18" t="s">
        <v>417</v>
      </c>
      <c r="C450" s="17">
        <v>28673</v>
      </c>
      <c r="D450" s="18" t="s">
        <v>182</v>
      </c>
      <c r="E450" s="17">
        <v>45</v>
      </c>
      <c r="F450" s="19" t="s">
        <v>183</v>
      </c>
      <c r="G450" s="18" t="s">
        <v>128</v>
      </c>
      <c r="H450" s="18" t="s">
        <v>184</v>
      </c>
      <c r="I450" s="18" t="s">
        <v>31</v>
      </c>
      <c r="J450" s="18"/>
      <c r="K450" s="18" t="s">
        <v>102</v>
      </c>
      <c r="L450" s="18" t="s">
        <v>185</v>
      </c>
      <c r="M450" s="19" t="s">
        <v>990</v>
      </c>
      <c r="N450" s="19" t="s">
        <v>187</v>
      </c>
      <c r="O450" s="20">
        <v>4000</v>
      </c>
      <c r="P450" s="21">
        <v>300</v>
      </c>
      <c r="Q450" s="22">
        <v>6.0892958703613271E-3</v>
      </c>
      <c r="R450" s="21" t="s">
        <v>36</v>
      </c>
      <c r="S450" s="23">
        <v>2867</v>
      </c>
      <c r="T450" s="24" t="s">
        <v>988</v>
      </c>
      <c r="U450" s="26">
        <v>1000</v>
      </c>
      <c r="V450" s="25">
        <v>329486000</v>
      </c>
      <c r="W450" s="22">
        <v>6.1432206483929379E-3</v>
      </c>
      <c r="X450" s="33"/>
      <c r="Y450" s="25"/>
      <c r="Z450" s="17" t="s">
        <v>973</v>
      </c>
    </row>
    <row r="451" spans="1:26" ht="15" customHeight="1" x14ac:dyDescent="0.25">
      <c r="A451" s="28">
        <v>6</v>
      </c>
      <c r="B451" s="18" t="s">
        <v>417</v>
      </c>
      <c r="C451" s="17">
        <v>28691</v>
      </c>
      <c r="D451" s="18" t="s">
        <v>182</v>
      </c>
      <c r="E451" s="17">
        <v>79</v>
      </c>
      <c r="F451" s="19" t="s">
        <v>313</v>
      </c>
      <c r="G451" s="18" t="s">
        <v>273</v>
      </c>
      <c r="H451" s="18" t="s">
        <v>314</v>
      </c>
      <c r="I451" s="18" t="s">
        <v>55</v>
      </c>
      <c r="J451" s="18"/>
      <c r="K451" s="18" t="s">
        <v>258</v>
      </c>
      <c r="L451" s="18" t="s">
        <v>315</v>
      </c>
      <c r="M451" s="19" t="s">
        <v>915</v>
      </c>
      <c r="N451" s="19" t="s">
        <v>317</v>
      </c>
      <c r="O451" s="20">
        <v>4</v>
      </c>
      <c r="P451" s="21">
        <v>170</v>
      </c>
      <c r="Q451" s="22">
        <v>3.4506009932047518E-3</v>
      </c>
      <c r="R451" s="21" t="s">
        <v>36</v>
      </c>
      <c r="S451" s="23">
        <v>2869</v>
      </c>
      <c r="T451" s="24" t="s">
        <v>1020</v>
      </c>
      <c r="U451" s="26">
        <v>1</v>
      </c>
      <c r="V451" s="25">
        <v>186709000</v>
      </c>
      <c r="W451" s="22">
        <v>3.4811633393855793E-3</v>
      </c>
      <c r="X451" s="33"/>
      <c r="Y451" s="18"/>
      <c r="Z451" s="17"/>
    </row>
    <row r="452" spans="1:26" ht="15" customHeight="1" x14ac:dyDescent="0.25">
      <c r="A452" s="28">
        <v>6</v>
      </c>
      <c r="B452" s="18" t="s">
        <v>417</v>
      </c>
      <c r="C452" s="17">
        <v>28751</v>
      </c>
      <c r="D452" s="18" t="s">
        <v>182</v>
      </c>
      <c r="E452" s="17">
        <v>71</v>
      </c>
      <c r="F452" s="19" t="s">
        <v>277</v>
      </c>
      <c r="G452" s="18" t="s">
        <v>273</v>
      </c>
      <c r="H452" s="18" t="s">
        <v>274</v>
      </c>
      <c r="I452" s="18" t="s">
        <v>31</v>
      </c>
      <c r="J452" s="18"/>
      <c r="K452" s="18" t="s">
        <v>258</v>
      </c>
      <c r="L452" s="18" t="s">
        <v>268</v>
      </c>
      <c r="M452" s="19" t="s">
        <v>1012</v>
      </c>
      <c r="N452" s="19" t="s">
        <v>279</v>
      </c>
      <c r="O452" s="20">
        <v>6000</v>
      </c>
      <c r="P452" s="21">
        <v>228.03</v>
      </c>
      <c r="Q452" s="22">
        <v>4.6284737910616443E-3</v>
      </c>
      <c r="R452" s="21" t="s">
        <v>36</v>
      </c>
      <c r="S452" s="23">
        <v>2875</v>
      </c>
      <c r="T452" s="24" t="s">
        <v>1013</v>
      </c>
      <c r="U452" s="26">
        <v>1500</v>
      </c>
      <c r="V452" s="25">
        <v>227000000</v>
      </c>
      <c r="W452" s="22">
        <v>4.2323834311175498E-3</v>
      </c>
      <c r="X452" s="33"/>
      <c r="Y452" s="18"/>
      <c r="Z452" s="17" t="s">
        <v>973</v>
      </c>
    </row>
    <row r="453" spans="1:26" ht="15" customHeight="1" x14ac:dyDescent="0.25">
      <c r="A453" s="28">
        <v>6</v>
      </c>
      <c r="B453" s="18" t="s">
        <v>417</v>
      </c>
      <c r="C453" s="17">
        <v>28752</v>
      </c>
      <c r="D453" s="18" t="s">
        <v>182</v>
      </c>
      <c r="E453" s="17">
        <v>67</v>
      </c>
      <c r="F453" s="19" t="s">
        <v>286</v>
      </c>
      <c r="G453" s="18" t="s">
        <v>273</v>
      </c>
      <c r="H453" s="18" t="s">
        <v>274</v>
      </c>
      <c r="I453" s="18" t="s">
        <v>31</v>
      </c>
      <c r="J453" s="18"/>
      <c r="K453" s="18" t="s">
        <v>258</v>
      </c>
      <c r="L453" s="18" t="s">
        <v>268</v>
      </c>
      <c r="M453" s="19" t="s">
        <v>1014</v>
      </c>
      <c r="N453" s="19" t="s">
        <v>288</v>
      </c>
      <c r="O453" s="20">
        <v>12</v>
      </c>
      <c r="P453" s="21">
        <v>170</v>
      </c>
      <c r="Q453" s="22">
        <v>3.4506009932047518E-3</v>
      </c>
      <c r="R453" s="21" t="s">
        <v>36</v>
      </c>
      <c r="S453" s="23">
        <v>2875</v>
      </c>
      <c r="T453" s="24" t="s">
        <v>1013</v>
      </c>
      <c r="U453" s="26">
        <v>3</v>
      </c>
      <c r="V453" s="25">
        <v>302808000</v>
      </c>
      <c r="W453" s="22">
        <v>5.6458130485015105E-3</v>
      </c>
      <c r="X453" s="33"/>
      <c r="Y453" s="18"/>
      <c r="Z453" s="17" t="s">
        <v>973</v>
      </c>
    </row>
    <row r="454" spans="1:26" ht="15" customHeight="1" x14ac:dyDescent="0.25">
      <c r="A454" s="28">
        <v>6</v>
      </c>
      <c r="B454" s="18" t="s">
        <v>417</v>
      </c>
      <c r="C454" s="17">
        <v>28753</v>
      </c>
      <c r="D454" s="18" t="s">
        <v>182</v>
      </c>
      <c r="E454" s="17">
        <v>68</v>
      </c>
      <c r="F454" s="19" t="s">
        <v>297</v>
      </c>
      <c r="G454" s="18" t="s">
        <v>273</v>
      </c>
      <c r="H454" s="18" t="s">
        <v>274</v>
      </c>
      <c r="I454" s="18" t="s">
        <v>31</v>
      </c>
      <c r="J454" s="18"/>
      <c r="K454" s="18" t="s">
        <v>258</v>
      </c>
      <c r="L454" s="18" t="s">
        <v>268</v>
      </c>
      <c r="M454" s="19" t="s">
        <v>1015</v>
      </c>
      <c r="N454" s="19" t="s">
        <v>299</v>
      </c>
      <c r="O454" s="20">
        <v>16</v>
      </c>
      <c r="P454" s="21">
        <v>160</v>
      </c>
      <c r="Q454" s="22">
        <v>3.2476244641927074E-3</v>
      </c>
      <c r="R454" s="21" t="s">
        <v>36</v>
      </c>
      <c r="S454" s="23">
        <v>2875</v>
      </c>
      <c r="T454" s="24" t="s">
        <v>1013</v>
      </c>
      <c r="U454" s="26">
        <v>8</v>
      </c>
      <c r="V454" s="25">
        <v>165600000</v>
      </c>
      <c r="W454" s="22">
        <v>3.0875889700135075E-3</v>
      </c>
      <c r="X454" s="33"/>
      <c r="Y454" s="18"/>
      <c r="Z454" s="17" t="s">
        <v>973</v>
      </c>
    </row>
    <row r="455" spans="1:26" ht="15" customHeight="1" x14ac:dyDescent="0.25">
      <c r="A455" s="28">
        <v>6</v>
      </c>
      <c r="B455" s="18" t="s">
        <v>417</v>
      </c>
      <c r="C455" s="17">
        <v>28754</v>
      </c>
      <c r="D455" s="18" t="s">
        <v>182</v>
      </c>
      <c r="E455" s="17">
        <v>70</v>
      </c>
      <c r="F455" s="19" t="s">
        <v>283</v>
      </c>
      <c r="G455" s="18" t="s">
        <v>273</v>
      </c>
      <c r="H455" s="18" t="s">
        <v>274</v>
      </c>
      <c r="I455" s="18" t="s">
        <v>31</v>
      </c>
      <c r="J455" s="18"/>
      <c r="K455" s="18" t="s">
        <v>258</v>
      </c>
      <c r="L455" s="18" t="s">
        <v>268</v>
      </c>
      <c r="M455" s="19" t="s">
        <v>1016</v>
      </c>
      <c r="N455" s="19" t="s">
        <v>285</v>
      </c>
      <c r="O455" s="20">
        <v>2000</v>
      </c>
      <c r="P455" s="21">
        <v>0</v>
      </c>
      <c r="Q455" s="22">
        <v>0</v>
      </c>
      <c r="R455" s="21" t="s">
        <v>36</v>
      </c>
      <c r="S455" s="23">
        <v>2875</v>
      </c>
      <c r="T455" s="24" t="s">
        <v>1013</v>
      </c>
      <c r="U455" s="26">
        <v>1000</v>
      </c>
      <c r="V455" s="25">
        <v>0</v>
      </c>
      <c r="W455" s="22">
        <v>0</v>
      </c>
      <c r="X455" s="33"/>
      <c r="Y455" s="18"/>
      <c r="Z455" s="17" t="s">
        <v>973</v>
      </c>
    </row>
    <row r="456" spans="1:26" ht="15" customHeight="1" x14ac:dyDescent="0.25">
      <c r="A456" s="28">
        <v>6</v>
      </c>
      <c r="B456" s="18" t="s">
        <v>417</v>
      </c>
      <c r="C456" s="17">
        <v>28755</v>
      </c>
      <c r="D456" s="18" t="s">
        <v>292</v>
      </c>
      <c r="E456" s="17">
        <v>76</v>
      </c>
      <c r="F456" s="19" t="s">
        <v>293</v>
      </c>
      <c r="G456" s="18" t="s">
        <v>273</v>
      </c>
      <c r="H456" s="18" t="s">
        <v>294</v>
      </c>
      <c r="I456" s="18" t="s">
        <v>31</v>
      </c>
      <c r="J456" s="18"/>
      <c r="K456" s="18" t="s">
        <v>258</v>
      </c>
      <c r="L456" s="18" t="s">
        <v>268</v>
      </c>
      <c r="M456" s="19" t="s">
        <v>1017</v>
      </c>
      <c r="N456" s="19" t="s">
        <v>296</v>
      </c>
      <c r="O456" s="20">
        <v>3000</v>
      </c>
      <c r="P456" s="21">
        <v>611.49</v>
      </c>
      <c r="Q456" s="22">
        <v>1.2411811772557492E-2</v>
      </c>
      <c r="R456" s="21" t="s">
        <v>36</v>
      </c>
      <c r="S456" s="23">
        <v>2875</v>
      </c>
      <c r="T456" s="24" t="s">
        <v>1013</v>
      </c>
      <c r="U456" s="26">
        <v>750</v>
      </c>
      <c r="V456" s="25">
        <v>648200000</v>
      </c>
      <c r="W456" s="22">
        <v>1.2085598854847557E-2</v>
      </c>
      <c r="X456" s="33"/>
      <c r="Y456" s="18"/>
      <c r="Z456" s="17" t="s">
        <v>973</v>
      </c>
    </row>
    <row r="457" spans="1:26" ht="15" customHeight="1" x14ac:dyDescent="0.25">
      <c r="A457" s="28">
        <v>6</v>
      </c>
      <c r="B457" s="18" t="s">
        <v>417</v>
      </c>
      <c r="C457" s="17">
        <v>28791</v>
      </c>
      <c r="D457" s="18" t="s">
        <v>227</v>
      </c>
      <c r="E457" s="17">
        <v>58</v>
      </c>
      <c r="F457" s="19" t="s">
        <v>246</v>
      </c>
      <c r="G457" s="18" t="s">
        <v>235</v>
      </c>
      <c r="H457" s="18" t="s">
        <v>247</v>
      </c>
      <c r="I457" s="18" t="s">
        <v>31</v>
      </c>
      <c r="J457" s="18"/>
      <c r="K457" s="18" t="s">
        <v>216</v>
      </c>
      <c r="L457" s="18" t="s">
        <v>241</v>
      </c>
      <c r="M457" s="19" t="s">
        <v>1003</v>
      </c>
      <c r="N457" s="19" t="s">
        <v>249</v>
      </c>
      <c r="O457" s="20">
        <v>300</v>
      </c>
      <c r="P457" s="21">
        <v>492.67</v>
      </c>
      <c r="Q457" s="22">
        <v>1.0000044654836383E-2</v>
      </c>
      <c r="R457" s="21" t="s">
        <v>36</v>
      </c>
      <c r="S457" s="23">
        <v>2879</v>
      </c>
      <c r="T457" s="24" t="s">
        <v>1004</v>
      </c>
      <c r="U457" s="26">
        <v>75</v>
      </c>
      <c r="V457" s="25">
        <v>511090000</v>
      </c>
      <c r="W457" s="22">
        <v>9.5292019727306974E-3</v>
      </c>
      <c r="X457" s="33"/>
      <c r="Y457" s="25"/>
      <c r="Z457" s="17" t="s">
        <v>973</v>
      </c>
    </row>
    <row r="458" spans="1:26" ht="15" customHeight="1" x14ac:dyDescent="0.25">
      <c r="A458" s="28">
        <v>6</v>
      </c>
      <c r="B458" s="18" t="s">
        <v>417</v>
      </c>
      <c r="C458" s="17">
        <v>28801</v>
      </c>
      <c r="D458" s="18" t="s">
        <v>27</v>
      </c>
      <c r="E458" s="17">
        <v>13</v>
      </c>
      <c r="F458" s="19" t="s">
        <v>81</v>
      </c>
      <c r="G458" s="18" t="s">
        <v>29</v>
      </c>
      <c r="H458" s="18" t="s">
        <v>65</v>
      </c>
      <c r="I458" s="18" t="s">
        <v>31</v>
      </c>
      <c r="J458" s="18"/>
      <c r="K458" s="18" t="s">
        <v>32</v>
      </c>
      <c r="L458" s="18" t="s">
        <v>66</v>
      </c>
      <c r="M458" s="19" t="s">
        <v>957</v>
      </c>
      <c r="N458" s="19" t="s">
        <v>83</v>
      </c>
      <c r="O458" s="20">
        <v>12</v>
      </c>
      <c r="P458" s="21">
        <v>242.55</v>
      </c>
      <c r="Q458" s="22">
        <v>4.9231957111871326E-3</v>
      </c>
      <c r="R458" s="21" t="s">
        <v>36</v>
      </c>
      <c r="S458" s="23">
        <v>2880</v>
      </c>
      <c r="T458" s="24" t="s">
        <v>958</v>
      </c>
      <c r="U458" s="26">
        <v>3</v>
      </c>
      <c r="V458" s="25">
        <v>445674000</v>
      </c>
      <c r="W458" s="22">
        <v>8.3095297501316421E-3</v>
      </c>
      <c r="X458" s="33"/>
      <c r="Y458" s="18"/>
      <c r="Z458" s="17" t="s">
        <v>245</v>
      </c>
    </row>
    <row r="459" spans="1:26" ht="15" customHeight="1" x14ac:dyDescent="0.25">
      <c r="A459" s="28">
        <v>6</v>
      </c>
      <c r="B459" s="18" t="s">
        <v>417</v>
      </c>
      <c r="C459" s="17">
        <v>28802</v>
      </c>
      <c r="D459" s="18" t="s">
        <v>27</v>
      </c>
      <c r="E459" s="17">
        <v>7</v>
      </c>
      <c r="F459" s="19" t="s">
        <v>64</v>
      </c>
      <c r="G459" s="18" t="s">
        <v>29</v>
      </c>
      <c r="H459" s="18" t="s">
        <v>65</v>
      </c>
      <c r="I459" s="18" t="s">
        <v>31</v>
      </c>
      <c r="J459" s="18"/>
      <c r="K459" s="18" t="s">
        <v>32</v>
      </c>
      <c r="L459" s="18" t="s">
        <v>66</v>
      </c>
      <c r="M459" s="19" t="s">
        <v>959</v>
      </c>
      <c r="N459" s="19" t="s">
        <v>68</v>
      </c>
      <c r="O459" s="20">
        <v>8</v>
      </c>
      <c r="P459" s="21">
        <v>242.55</v>
      </c>
      <c r="Q459" s="22">
        <v>4.9231957111871326E-3</v>
      </c>
      <c r="R459" s="21" t="s">
        <v>36</v>
      </c>
      <c r="S459" s="23">
        <v>2880</v>
      </c>
      <c r="T459" s="24" t="s">
        <v>958</v>
      </c>
      <c r="U459" s="26">
        <v>2</v>
      </c>
      <c r="V459" s="25">
        <v>223200000</v>
      </c>
      <c r="W459" s="22">
        <v>4.161532959583423E-3</v>
      </c>
      <c r="X459" s="33"/>
      <c r="Y459" s="18"/>
      <c r="Z459" s="17" t="s">
        <v>245</v>
      </c>
    </row>
    <row r="460" spans="1:26" ht="15" customHeight="1" x14ac:dyDescent="0.25">
      <c r="A460" s="28">
        <v>6</v>
      </c>
      <c r="B460" s="18" t="s">
        <v>417</v>
      </c>
      <c r="C460" s="17">
        <v>28803</v>
      </c>
      <c r="D460" s="18" t="s">
        <v>27</v>
      </c>
      <c r="E460" s="17">
        <v>10</v>
      </c>
      <c r="F460" s="19" t="s">
        <v>72</v>
      </c>
      <c r="G460" s="18" t="s">
        <v>29</v>
      </c>
      <c r="H460" s="18" t="s">
        <v>65</v>
      </c>
      <c r="I460" s="18" t="s">
        <v>31</v>
      </c>
      <c r="J460" s="18"/>
      <c r="K460" s="18" t="s">
        <v>32</v>
      </c>
      <c r="L460" s="18" t="s">
        <v>66</v>
      </c>
      <c r="M460" s="19" t="s">
        <v>960</v>
      </c>
      <c r="N460" s="19" t="s">
        <v>74</v>
      </c>
      <c r="O460" s="20">
        <v>160</v>
      </c>
      <c r="P460" s="21">
        <v>0</v>
      </c>
      <c r="Q460" s="22">
        <v>0</v>
      </c>
      <c r="R460" s="21" t="s">
        <v>36</v>
      </c>
      <c r="S460" s="23">
        <v>2880</v>
      </c>
      <c r="T460" s="24" t="s">
        <v>958</v>
      </c>
      <c r="U460" s="26">
        <v>0</v>
      </c>
      <c r="V460" s="25">
        <v>0</v>
      </c>
      <c r="W460" s="22">
        <v>0</v>
      </c>
      <c r="X460" s="33"/>
      <c r="Y460" s="18"/>
      <c r="Z460" s="17" t="s">
        <v>245</v>
      </c>
    </row>
    <row r="461" spans="1:26" ht="15" customHeight="1" x14ac:dyDescent="0.25">
      <c r="A461" s="28">
        <v>6</v>
      </c>
      <c r="B461" s="18" t="s">
        <v>417</v>
      </c>
      <c r="C461" s="17">
        <v>28804</v>
      </c>
      <c r="D461" s="18" t="s">
        <v>27</v>
      </c>
      <c r="E461" s="17">
        <v>12</v>
      </c>
      <c r="F461" s="19" t="s">
        <v>78</v>
      </c>
      <c r="G461" s="18" t="s">
        <v>29</v>
      </c>
      <c r="H461" s="18" t="s">
        <v>65</v>
      </c>
      <c r="I461" s="18" t="s">
        <v>31</v>
      </c>
      <c r="J461" s="18"/>
      <c r="K461" s="18" t="s">
        <v>32</v>
      </c>
      <c r="L461" s="18" t="s">
        <v>66</v>
      </c>
      <c r="M461" s="19" t="s">
        <v>961</v>
      </c>
      <c r="N461" s="19" t="s">
        <v>80</v>
      </c>
      <c r="O461" s="20">
        <v>12</v>
      </c>
      <c r="P461" s="21">
        <v>180</v>
      </c>
      <c r="Q461" s="22">
        <v>3.6535775222167961E-3</v>
      </c>
      <c r="R461" s="21" t="s">
        <v>36</v>
      </c>
      <c r="S461" s="23">
        <v>2880</v>
      </c>
      <c r="T461" s="24" t="s">
        <v>958</v>
      </c>
      <c r="U461" s="26">
        <v>3</v>
      </c>
      <c r="V461" s="25">
        <v>161600000</v>
      </c>
      <c r="W461" s="22">
        <v>3.0130095262933744E-3</v>
      </c>
      <c r="X461" s="33"/>
      <c r="Y461" s="18"/>
      <c r="Z461" s="17" t="s">
        <v>245</v>
      </c>
    </row>
    <row r="462" spans="1:26" ht="15" customHeight="1" x14ac:dyDescent="0.25">
      <c r="A462" s="28">
        <v>6</v>
      </c>
      <c r="B462" s="18" t="s">
        <v>417</v>
      </c>
      <c r="C462" s="17">
        <v>28811</v>
      </c>
      <c r="D462" s="18" t="s">
        <v>152</v>
      </c>
      <c r="E462" s="17">
        <v>62</v>
      </c>
      <c r="F462" s="19" t="s">
        <v>262</v>
      </c>
      <c r="G462" s="18" t="s">
        <v>256</v>
      </c>
      <c r="H462" s="18" t="s">
        <v>263</v>
      </c>
      <c r="I462" s="18" t="s">
        <v>31</v>
      </c>
      <c r="J462" s="18"/>
      <c r="K462" s="18" t="s">
        <v>258</v>
      </c>
      <c r="L462" s="18" t="s">
        <v>259</v>
      </c>
      <c r="M462" s="19" t="s">
        <v>1007</v>
      </c>
      <c r="N462" s="19" t="s">
        <v>63</v>
      </c>
      <c r="O462" s="20">
        <v>3</v>
      </c>
      <c r="P462" s="21">
        <v>477.89</v>
      </c>
      <c r="Q462" s="22">
        <v>9.7000453449565816E-3</v>
      </c>
      <c r="R462" s="21" t="s">
        <v>36</v>
      </c>
      <c r="S462" s="23">
        <v>2881</v>
      </c>
      <c r="T462" s="24" t="s">
        <v>1008</v>
      </c>
      <c r="U462" s="26">
        <v>1</v>
      </c>
      <c r="V462" s="25">
        <v>488859000</v>
      </c>
      <c r="W462" s="22">
        <v>9.1147080693951277E-3</v>
      </c>
      <c r="X462" s="33"/>
      <c r="Y462" s="18"/>
      <c r="Z462" s="17" t="s">
        <v>973</v>
      </c>
    </row>
    <row r="463" spans="1:26" ht="15" customHeight="1" x14ac:dyDescent="0.25">
      <c r="A463" s="28">
        <v>6</v>
      </c>
      <c r="B463" s="18" t="s">
        <v>417</v>
      </c>
      <c r="C463" s="17">
        <v>28981</v>
      </c>
      <c r="D463" s="18" t="s">
        <v>227</v>
      </c>
      <c r="E463" s="17">
        <v>54</v>
      </c>
      <c r="F463" s="19" t="s">
        <v>228</v>
      </c>
      <c r="G463" s="18" t="s">
        <v>229</v>
      </c>
      <c r="H463" s="18" t="s">
        <v>230</v>
      </c>
      <c r="I463" s="18" t="s">
        <v>31</v>
      </c>
      <c r="J463" s="18"/>
      <c r="K463" s="18" t="s">
        <v>216</v>
      </c>
      <c r="L463" s="18" t="s">
        <v>231</v>
      </c>
      <c r="M463" s="19" t="s">
        <v>232</v>
      </c>
      <c r="N463" s="19" t="s">
        <v>40</v>
      </c>
      <c r="O463" s="20">
        <v>8</v>
      </c>
      <c r="P463" s="21">
        <v>739</v>
      </c>
      <c r="Q463" s="22">
        <v>1.4999965493990068E-2</v>
      </c>
      <c r="R463" s="21" t="s">
        <v>36</v>
      </c>
      <c r="S463" s="23">
        <v>2898</v>
      </c>
      <c r="T463" s="24" t="s">
        <v>1001</v>
      </c>
      <c r="U463" s="26">
        <v>2</v>
      </c>
      <c r="V463" s="25">
        <v>771637000</v>
      </c>
      <c r="W463" s="22">
        <v>1.4387064553468073E-2</v>
      </c>
      <c r="X463" s="33"/>
      <c r="Y463" s="25"/>
      <c r="Z463" s="17" t="s">
        <v>973</v>
      </c>
    </row>
    <row r="464" spans="1:26" ht="15" customHeight="1" x14ac:dyDescent="0.25">
      <c r="A464" s="28">
        <v>6</v>
      </c>
      <c r="B464" s="18" t="s">
        <v>417</v>
      </c>
      <c r="C464" s="17">
        <v>28982</v>
      </c>
      <c r="D464" s="18" t="s">
        <v>227</v>
      </c>
      <c r="E464" s="17">
        <v>55</v>
      </c>
      <c r="F464" s="19" t="s">
        <v>234</v>
      </c>
      <c r="G464" s="18" t="s">
        <v>235</v>
      </c>
      <c r="H464" s="18" t="s">
        <v>236</v>
      </c>
      <c r="I464" s="18" t="s">
        <v>31</v>
      </c>
      <c r="J464" s="18"/>
      <c r="K464" s="18" t="s">
        <v>216</v>
      </c>
      <c r="L464" s="18" t="s">
        <v>231</v>
      </c>
      <c r="M464" s="19" t="s">
        <v>1002</v>
      </c>
      <c r="N464" s="19" t="s">
        <v>238</v>
      </c>
      <c r="O464" s="20">
        <v>40</v>
      </c>
      <c r="P464" s="21">
        <v>542.66999999999996</v>
      </c>
      <c r="Q464" s="22">
        <v>1.1014927299896603E-2</v>
      </c>
      <c r="R464" s="21" t="s">
        <v>36</v>
      </c>
      <c r="S464" s="23">
        <v>2898</v>
      </c>
      <c r="T464" s="24" t="s">
        <v>1001</v>
      </c>
      <c r="U464" s="26">
        <v>10</v>
      </c>
      <c r="V464" s="25">
        <v>556006000</v>
      </c>
      <c r="W464" s="22">
        <v>1.0366654546264072E-2</v>
      </c>
      <c r="X464" s="33"/>
      <c r="Y464" s="25"/>
      <c r="Z464" s="17" t="s">
        <v>973</v>
      </c>
    </row>
    <row r="465" spans="1:26" ht="15" customHeight="1" x14ac:dyDescent="0.25">
      <c r="A465" s="28">
        <v>6</v>
      </c>
      <c r="B465" s="18" t="s">
        <v>417</v>
      </c>
      <c r="C465" s="17">
        <v>29001</v>
      </c>
      <c r="D465" s="18" t="s">
        <v>342</v>
      </c>
      <c r="E465" s="17">
        <v>93</v>
      </c>
      <c r="F465" s="19" t="s">
        <v>343</v>
      </c>
      <c r="G465" s="18" t="s">
        <v>344</v>
      </c>
      <c r="H465" s="18" t="s">
        <v>345</v>
      </c>
      <c r="I465" s="18" t="s">
        <v>55</v>
      </c>
      <c r="J465" s="18" t="s">
        <v>346</v>
      </c>
      <c r="K465" s="18" t="s">
        <v>347</v>
      </c>
      <c r="L465" s="18" t="s">
        <v>348</v>
      </c>
      <c r="M465" s="19" t="s">
        <v>1025</v>
      </c>
      <c r="N465" s="19" t="s">
        <v>350</v>
      </c>
      <c r="O465" s="20">
        <v>4</v>
      </c>
      <c r="P465" s="21">
        <v>5890.02</v>
      </c>
      <c r="Q465" s="22">
        <v>0.11955358154115209</v>
      </c>
      <c r="R465" s="21" t="s">
        <v>36</v>
      </c>
      <c r="S465" s="23">
        <v>2900</v>
      </c>
      <c r="T465" s="24" t="s">
        <v>1026</v>
      </c>
      <c r="U465" s="26">
        <v>1</v>
      </c>
      <c r="V465" s="25">
        <v>6149050000</v>
      </c>
      <c r="W465" s="22">
        <v>0.114648182101821</v>
      </c>
      <c r="X465" s="33"/>
      <c r="Y465" s="18"/>
      <c r="Z465" s="17"/>
    </row>
    <row r="466" spans="1:26" ht="15" customHeight="1" x14ac:dyDescent="0.25">
      <c r="A466" s="28">
        <v>6</v>
      </c>
      <c r="B466" s="18" t="s">
        <v>417</v>
      </c>
      <c r="C466" s="17">
        <v>29002</v>
      </c>
      <c r="D466" s="18" t="s">
        <v>342</v>
      </c>
      <c r="E466" s="17">
        <v>94</v>
      </c>
      <c r="F466" s="19" t="s">
        <v>355</v>
      </c>
      <c r="G466" s="18" t="s">
        <v>344</v>
      </c>
      <c r="H466" s="18" t="s">
        <v>356</v>
      </c>
      <c r="I466" s="18" t="s">
        <v>55</v>
      </c>
      <c r="J466" s="18" t="s">
        <v>346</v>
      </c>
      <c r="K466" s="18" t="s">
        <v>347</v>
      </c>
      <c r="L466" s="18" t="s">
        <v>348</v>
      </c>
      <c r="M466" s="19" t="s">
        <v>1027</v>
      </c>
      <c r="N466" s="19" t="s">
        <v>358</v>
      </c>
      <c r="O466" s="20">
        <v>4</v>
      </c>
      <c r="P466" s="21">
        <v>1500</v>
      </c>
      <c r="Q466" s="22">
        <v>3.0446479351806634E-2</v>
      </c>
      <c r="R466" s="21" t="s">
        <v>36</v>
      </c>
      <c r="S466" s="23">
        <v>2900</v>
      </c>
      <c r="T466" s="24" t="s">
        <v>1026</v>
      </c>
      <c r="U466" s="26">
        <v>1</v>
      </c>
      <c r="V466" s="25">
        <v>1572432000</v>
      </c>
      <c r="W466" s="22">
        <v>2.9317775961934054E-2</v>
      </c>
      <c r="X466" s="33"/>
      <c r="Y466" s="18"/>
      <c r="Z466" s="17"/>
    </row>
    <row r="467" spans="1:26" ht="15" customHeight="1" x14ac:dyDescent="0.25">
      <c r="A467" s="28">
        <v>6</v>
      </c>
      <c r="B467" s="18" t="s">
        <v>417</v>
      </c>
      <c r="C467" s="17">
        <v>29051</v>
      </c>
      <c r="D467" s="18" t="s">
        <v>152</v>
      </c>
      <c r="E467" s="17">
        <v>60</v>
      </c>
      <c r="F467" s="19" t="s">
        <v>515</v>
      </c>
      <c r="G467" s="18" t="s">
        <v>256</v>
      </c>
      <c r="H467" s="18" t="s">
        <v>257</v>
      </c>
      <c r="I467" s="18" t="s">
        <v>31</v>
      </c>
      <c r="J467" s="18"/>
      <c r="K467" s="18" t="s">
        <v>258</v>
      </c>
      <c r="L467" s="18" t="s">
        <v>259</v>
      </c>
      <c r="M467" s="19" t="s">
        <v>1009</v>
      </c>
      <c r="N467" s="19" t="s">
        <v>517</v>
      </c>
      <c r="O467" s="20">
        <v>4500</v>
      </c>
      <c r="P467" s="21">
        <v>1314.04</v>
      </c>
      <c r="Q467" s="22">
        <v>2.667192781829866E-2</v>
      </c>
      <c r="R467" s="21" t="s">
        <v>36</v>
      </c>
      <c r="S467" s="23">
        <v>2905</v>
      </c>
      <c r="T467" s="24" t="s">
        <v>1010</v>
      </c>
      <c r="U467" s="26">
        <v>1125</v>
      </c>
      <c r="V467" s="25">
        <v>1543199000</v>
      </c>
      <c r="W467" s="22">
        <v>2.8772730742366394E-2</v>
      </c>
      <c r="X467" s="33"/>
      <c r="Y467" s="18"/>
      <c r="Z467" s="17" t="s">
        <v>973</v>
      </c>
    </row>
    <row r="468" spans="1:26" ht="15" customHeight="1" x14ac:dyDescent="0.25">
      <c r="A468" s="28">
        <v>6</v>
      </c>
      <c r="B468" s="18" t="s">
        <v>417</v>
      </c>
      <c r="C468" s="17">
        <v>29052</v>
      </c>
      <c r="D468" s="18" t="s">
        <v>152</v>
      </c>
      <c r="E468" s="17">
        <v>61</v>
      </c>
      <c r="F468" s="19" t="s">
        <v>255</v>
      </c>
      <c r="G468" s="18" t="s">
        <v>256</v>
      </c>
      <c r="H468" s="18" t="s">
        <v>257</v>
      </c>
      <c r="I468" s="18" t="s">
        <v>31</v>
      </c>
      <c r="J468" s="18"/>
      <c r="K468" s="18" t="s">
        <v>258</v>
      </c>
      <c r="L468" s="18" t="s">
        <v>259</v>
      </c>
      <c r="M468" s="19" t="s">
        <v>1011</v>
      </c>
      <c r="N468" s="19" t="s">
        <v>63</v>
      </c>
      <c r="O468" s="20">
        <v>1</v>
      </c>
      <c r="P468" s="21">
        <v>0</v>
      </c>
      <c r="Q468" s="22">
        <v>0</v>
      </c>
      <c r="R468" s="21" t="s">
        <v>36</v>
      </c>
      <c r="S468" s="23">
        <v>2905</v>
      </c>
      <c r="T468" s="24" t="s">
        <v>1010</v>
      </c>
      <c r="U468" s="26">
        <v>0</v>
      </c>
      <c r="V468" s="25">
        <v>0</v>
      </c>
      <c r="W468" s="22">
        <v>0</v>
      </c>
      <c r="X468" s="33"/>
      <c r="Y468" s="18"/>
      <c r="Z468" s="17" t="s">
        <v>973</v>
      </c>
    </row>
    <row r="469" spans="1:26" ht="15" customHeight="1" x14ac:dyDescent="0.25">
      <c r="A469" s="28">
        <v>6</v>
      </c>
      <c r="B469" s="18" t="s">
        <v>417</v>
      </c>
      <c r="C469" s="17">
        <v>29101</v>
      </c>
      <c r="D469" s="18" t="s">
        <v>137</v>
      </c>
      <c r="E469" s="17">
        <v>82</v>
      </c>
      <c r="F469" s="19" t="s">
        <v>331</v>
      </c>
      <c r="G469" s="18" t="s">
        <v>256</v>
      </c>
      <c r="H469" s="18" t="s">
        <v>323</v>
      </c>
      <c r="I469" s="18" t="s">
        <v>31</v>
      </c>
      <c r="J469" s="18"/>
      <c r="K469" s="18" t="s">
        <v>258</v>
      </c>
      <c r="L469" s="18" t="s">
        <v>324</v>
      </c>
      <c r="M469" s="19" t="s">
        <v>1021</v>
      </c>
      <c r="N469" s="19" t="s">
        <v>59</v>
      </c>
      <c r="O469" s="20">
        <v>10</v>
      </c>
      <c r="P469" s="21">
        <v>200</v>
      </c>
      <c r="Q469" s="22">
        <v>4.0595305802408844E-3</v>
      </c>
      <c r="R469" s="21" t="s">
        <v>36</v>
      </c>
      <c r="S469" s="23">
        <v>2910</v>
      </c>
      <c r="T469" s="24" t="s">
        <v>1022</v>
      </c>
      <c r="U469" s="26">
        <v>2</v>
      </c>
      <c r="V469" s="25">
        <v>219658000</v>
      </c>
      <c r="W469" s="22">
        <v>4.0954928621692449E-3</v>
      </c>
      <c r="X469" s="33"/>
      <c r="Y469" s="18"/>
      <c r="Z469" s="17" t="s">
        <v>973</v>
      </c>
    </row>
    <row r="470" spans="1:26" ht="15" customHeight="1" x14ac:dyDescent="0.25">
      <c r="A470" s="28">
        <v>6</v>
      </c>
      <c r="B470" s="18" t="s">
        <v>417</v>
      </c>
      <c r="C470" s="17">
        <v>29102</v>
      </c>
      <c r="D470" s="18" t="s">
        <v>137</v>
      </c>
      <c r="E470" s="17">
        <v>84</v>
      </c>
      <c r="F470" s="19" t="s">
        <v>329</v>
      </c>
      <c r="G470" s="18" t="s">
        <v>256</v>
      </c>
      <c r="H470" s="18" t="s">
        <v>323</v>
      </c>
      <c r="I470" s="18" t="s">
        <v>31</v>
      </c>
      <c r="J470" s="18"/>
      <c r="K470" s="18" t="s">
        <v>258</v>
      </c>
      <c r="L470" s="18" t="s">
        <v>324</v>
      </c>
      <c r="M470" s="19" t="s">
        <v>330</v>
      </c>
      <c r="N470" s="19" t="s">
        <v>59</v>
      </c>
      <c r="O470" s="20">
        <v>1</v>
      </c>
      <c r="P470" s="21">
        <v>0</v>
      </c>
      <c r="Q470" s="22">
        <v>0</v>
      </c>
      <c r="R470" s="21" t="s">
        <v>36</v>
      </c>
      <c r="S470" s="23">
        <v>2910</v>
      </c>
      <c r="T470" s="24" t="s">
        <v>1022</v>
      </c>
      <c r="U470" s="26">
        <v>0</v>
      </c>
      <c r="V470" s="25">
        <v>0</v>
      </c>
      <c r="W470" s="22">
        <v>0</v>
      </c>
      <c r="X470" s="33"/>
      <c r="Y470" s="18"/>
      <c r="Z470" s="17" t="s">
        <v>973</v>
      </c>
    </row>
    <row r="471" spans="1:26" ht="15" customHeight="1" x14ac:dyDescent="0.25">
      <c r="A471" s="28">
        <v>6</v>
      </c>
      <c r="B471" s="18" t="s">
        <v>417</v>
      </c>
      <c r="C471" s="17">
        <v>29103</v>
      </c>
      <c r="D471" s="18" t="s">
        <v>137</v>
      </c>
      <c r="E471" s="17">
        <v>85</v>
      </c>
      <c r="F471" s="19" t="s">
        <v>322</v>
      </c>
      <c r="G471" s="18" t="s">
        <v>256</v>
      </c>
      <c r="H471" s="18" t="s">
        <v>323</v>
      </c>
      <c r="I471" s="18" t="s">
        <v>31</v>
      </c>
      <c r="J471" s="18"/>
      <c r="K471" s="18" t="s">
        <v>258</v>
      </c>
      <c r="L471" s="18" t="s">
        <v>324</v>
      </c>
      <c r="M471" s="19" t="s">
        <v>1023</v>
      </c>
      <c r="N471" s="19" t="s">
        <v>59</v>
      </c>
      <c r="O471" s="20">
        <v>1</v>
      </c>
      <c r="P471" s="21">
        <v>300</v>
      </c>
      <c r="Q471" s="22">
        <v>6.0892958703613271E-3</v>
      </c>
      <c r="R471" s="21" t="s">
        <v>36</v>
      </c>
      <c r="S471" s="23">
        <v>2910</v>
      </c>
      <c r="T471" s="24" t="s">
        <v>1022</v>
      </c>
      <c r="U471" s="26">
        <v>1</v>
      </c>
      <c r="V471" s="25">
        <v>280342000</v>
      </c>
      <c r="W471" s="22">
        <v>5.2269376028473832E-3</v>
      </c>
      <c r="X471" s="33"/>
      <c r="Y471" s="18"/>
      <c r="Z471" s="17" t="s">
        <v>973</v>
      </c>
    </row>
    <row r="472" spans="1:26" ht="15" customHeight="1" x14ac:dyDescent="0.25">
      <c r="A472" s="28">
        <v>6</v>
      </c>
      <c r="B472" s="18" t="s">
        <v>417</v>
      </c>
      <c r="C472" s="17">
        <v>29104</v>
      </c>
      <c r="D472" s="18" t="s">
        <v>137</v>
      </c>
      <c r="E472" s="17">
        <v>88</v>
      </c>
      <c r="F472" s="19" t="s">
        <v>333</v>
      </c>
      <c r="G472" s="18" t="s">
        <v>256</v>
      </c>
      <c r="H472" s="18" t="s">
        <v>323</v>
      </c>
      <c r="I472" s="18" t="s">
        <v>31</v>
      </c>
      <c r="J472" s="18"/>
      <c r="K472" s="18" t="s">
        <v>258</v>
      </c>
      <c r="L472" s="18" t="s">
        <v>324</v>
      </c>
      <c r="M472" s="19" t="s">
        <v>1024</v>
      </c>
      <c r="N472" s="19" t="s">
        <v>59</v>
      </c>
      <c r="O472" s="20">
        <v>1</v>
      </c>
      <c r="P472" s="21">
        <v>0</v>
      </c>
      <c r="Q472" s="22">
        <v>0</v>
      </c>
      <c r="R472" s="21" t="s">
        <v>36</v>
      </c>
      <c r="S472" s="23">
        <v>2910</v>
      </c>
      <c r="T472" s="24" t="s">
        <v>1022</v>
      </c>
      <c r="U472" s="26">
        <v>0</v>
      </c>
      <c r="V472" s="25">
        <v>0</v>
      </c>
      <c r="W472" s="22">
        <v>0</v>
      </c>
      <c r="X472" s="33"/>
      <c r="Y472" s="18"/>
      <c r="Z472" s="17" t="s">
        <v>973</v>
      </c>
    </row>
    <row r="473" spans="1:26" ht="15" customHeight="1" x14ac:dyDescent="0.25">
      <c r="A473" s="28">
        <v>6</v>
      </c>
      <c r="B473" s="18" t="s">
        <v>417</v>
      </c>
      <c r="C473" s="17">
        <v>29121</v>
      </c>
      <c r="D473" s="18" t="s">
        <v>342</v>
      </c>
      <c r="E473" s="17">
        <v>100</v>
      </c>
      <c r="F473" s="19" t="s">
        <v>404</v>
      </c>
      <c r="G473" s="18" t="s">
        <v>344</v>
      </c>
      <c r="H473" s="18" t="s">
        <v>405</v>
      </c>
      <c r="I473" s="18" t="s">
        <v>55</v>
      </c>
      <c r="J473" s="18"/>
      <c r="K473" s="18" t="s">
        <v>347</v>
      </c>
      <c r="L473" s="18" t="s">
        <v>371</v>
      </c>
      <c r="M473" s="19" t="s">
        <v>1031</v>
      </c>
      <c r="N473" s="19" t="s">
        <v>407</v>
      </c>
      <c r="O473" s="20">
        <v>4</v>
      </c>
      <c r="P473" s="21">
        <v>140.34</v>
      </c>
      <c r="Q473" s="22">
        <v>2.8485726081550287E-3</v>
      </c>
      <c r="R473" s="21" t="s">
        <v>36</v>
      </c>
      <c r="S473" s="23">
        <v>2912</v>
      </c>
      <c r="T473" s="24" t="s">
        <v>1032</v>
      </c>
      <c r="U473" s="26">
        <v>1</v>
      </c>
      <c r="V473" s="25">
        <v>161806000</v>
      </c>
      <c r="W473" s="22">
        <v>3.0168503676449611E-3</v>
      </c>
      <c r="X473" s="33"/>
      <c r="Y473" s="18"/>
      <c r="Z473" s="17"/>
    </row>
    <row r="474" spans="1:26" ht="15" customHeight="1" x14ac:dyDescent="0.25">
      <c r="A474" s="28">
        <v>6</v>
      </c>
      <c r="B474" s="18" t="s">
        <v>417</v>
      </c>
      <c r="C474" s="17">
        <v>29122</v>
      </c>
      <c r="D474" s="18" t="s">
        <v>342</v>
      </c>
      <c r="E474" s="17">
        <v>101</v>
      </c>
      <c r="F474" s="19" t="s">
        <v>409</v>
      </c>
      <c r="G474" s="18" t="s">
        <v>344</v>
      </c>
      <c r="H474" s="18" t="s">
        <v>405</v>
      </c>
      <c r="I474" s="18" t="s">
        <v>55</v>
      </c>
      <c r="J474" s="18"/>
      <c r="K474" s="18" t="s">
        <v>347</v>
      </c>
      <c r="L474" s="18" t="s">
        <v>371</v>
      </c>
      <c r="M474" s="19" t="s">
        <v>1033</v>
      </c>
      <c r="N474" s="19" t="s">
        <v>411</v>
      </c>
      <c r="O474" s="20">
        <v>1</v>
      </c>
      <c r="P474" s="21">
        <v>200</v>
      </c>
      <c r="Q474" s="22">
        <v>4.0595305802408844E-3</v>
      </c>
      <c r="R474" s="21" t="s">
        <v>36</v>
      </c>
      <c r="S474" s="23">
        <v>2912</v>
      </c>
      <c r="T474" s="24" t="s">
        <v>1032</v>
      </c>
      <c r="U474" s="26">
        <v>1</v>
      </c>
      <c r="V474" s="25">
        <v>200000000</v>
      </c>
      <c r="W474" s="22">
        <v>3.7289721860066516E-3</v>
      </c>
      <c r="X474" s="33"/>
      <c r="Y474" s="18"/>
      <c r="Z474" s="17"/>
    </row>
    <row r="475" spans="1:26" ht="15" customHeight="1" x14ac:dyDescent="0.25">
      <c r="A475" s="28">
        <v>6</v>
      </c>
      <c r="B475" s="18" t="s">
        <v>417</v>
      </c>
      <c r="C475" s="17">
        <v>29141</v>
      </c>
      <c r="D475" s="18" t="s">
        <v>90</v>
      </c>
      <c r="E475" s="17">
        <v>77</v>
      </c>
      <c r="F475" s="19" t="s">
        <v>310</v>
      </c>
      <c r="G475" s="18" t="s">
        <v>92</v>
      </c>
      <c r="H475" s="18" t="s">
        <v>305</v>
      </c>
      <c r="I475" s="18" t="s">
        <v>31</v>
      </c>
      <c r="J475" s="18" t="s">
        <v>94</v>
      </c>
      <c r="K475" s="18" t="s">
        <v>258</v>
      </c>
      <c r="L475" s="18" t="s">
        <v>306</v>
      </c>
      <c r="M475" s="19" t="s">
        <v>1018</v>
      </c>
      <c r="N475" s="19" t="s">
        <v>312</v>
      </c>
      <c r="O475" s="20">
        <v>7.5</v>
      </c>
      <c r="P475" s="21">
        <v>7527.97</v>
      </c>
      <c r="Q475" s="22">
        <v>0.15280012211067986</v>
      </c>
      <c r="R475" s="21" t="s">
        <v>36</v>
      </c>
      <c r="S475" s="23">
        <v>2914</v>
      </c>
      <c r="T475" s="24" t="s">
        <v>1019</v>
      </c>
      <c r="U475" s="26">
        <v>1.5</v>
      </c>
      <c r="V475" s="25">
        <v>7860653000</v>
      </c>
      <c r="W475" s="22">
        <v>0.14656078200424871</v>
      </c>
      <c r="X475" s="33"/>
      <c r="Y475" s="18"/>
      <c r="Z475" s="17" t="s">
        <v>973</v>
      </c>
    </row>
    <row r="476" spans="1:26" ht="15" customHeight="1" x14ac:dyDescent="0.25">
      <c r="A476" s="28">
        <v>6</v>
      </c>
      <c r="B476" s="18" t="s">
        <v>417</v>
      </c>
      <c r="C476" s="17">
        <v>29161</v>
      </c>
      <c r="D476" s="18" t="s">
        <v>152</v>
      </c>
      <c r="E476" s="17">
        <v>34</v>
      </c>
      <c r="F476" s="19" t="s">
        <v>160</v>
      </c>
      <c r="G476" s="18" t="s">
        <v>154</v>
      </c>
      <c r="H476" s="18" t="s">
        <v>155</v>
      </c>
      <c r="I476" s="18" t="s">
        <v>31</v>
      </c>
      <c r="J476" s="18"/>
      <c r="K476" s="18" t="s">
        <v>102</v>
      </c>
      <c r="L476" s="18" t="s">
        <v>156</v>
      </c>
      <c r="M476" s="19" t="s">
        <v>977</v>
      </c>
      <c r="N476" s="19" t="s">
        <v>162</v>
      </c>
      <c r="O476" s="20">
        <v>40</v>
      </c>
      <c r="P476" s="21">
        <v>240</v>
      </c>
      <c r="Q476" s="22">
        <v>4.8714366962890618E-3</v>
      </c>
      <c r="R476" s="21" t="s">
        <v>36</v>
      </c>
      <c r="S476" s="23">
        <v>2916</v>
      </c>
      <c r="T476" s="24" t="s">
        <v>978</v>
      </c>
      <c r="U476" s="26">
        <v>10</v>
      </c>
      <c r="V476" s="25">
        <v>255000000</v>
      </c>
      <c r="W476" s="22">
        <v>4.754439537158481E-3</v>
      </c>
      <c r="X476" s="33"/>
      <c r="Y476" s="18"/>
      <c r="Z476" s="17" t="s">
        <v>973</v>
      </c>
    </row>
    <row r="477" spans="1:26" ht="15" customHeight="1" x14ac:dyDescent="0.25">
      <c r="A477" s="28">
        <v>6</v>
      </c>
      <c r="B477" s="18" t="s">
        <v>417</v>
      </c>
      <c r="C477" s="17">
        <v>29162</v>
      </c>
      <c r="D477" s="18" t="s">
        <v>152</v>
      </c>
      <c r="E477" s="17">
        <v>35</v>
      </c>
      <c r="F477" s="19" t="s">
        <v>153</v>
      </c>
      <c r="G477" s="18" t="s">
        <v>154</v>
      </c>
      <c r="H477" s="18" t="s">
        <v>155</v>
      </c>
      <c r="I477" s="18" t="s">
        <v>31</v>
      </c>
      <c r="J477" s="18"/>
      <c r="K477" s="18" t="s">
        <v>102</v>
      </c>
      <c r="L477" s="18" t="s">
        <v>156</v>
      </c>
      <c r="M477" s="19" t="s">
        <v>979</v>
      </c>
      <c r="N477" s="19" t="s">
        <v>158</v>
      </c>
      <c r="O477" s="20">
        <v>2000</v>
      </c>
      <c r="P477" s="21">
        <v>660</v>
      </c>
      <c r="Q477" s="22">
        <v>1.3396450914794919E-2</v>
      </c>
      <c r="R477" s="21" t="s">
        <v>36</v>
      </c>
      <c r="S477" s="23">
        <v>2916</v>
      </c>
      <c r="T477" s="24" t="s">
        <v>978</v>
      </c>
      <c r="U477" s="26">
        <v>500</v>
      </c>
      <c r="V477" s="25">
        <v>700000000</v>
      </c>
      <c r="W477" s="22">
        <v>1.3051402651023281E-2</v>
      </c>
      <c r="X477" s="33"/>
      <c r="Y477" s="18"/>
      <c r="Z477" s="17" t="s">
        <v>973</v>
      </c>
    </row>
    <row r="478" spans="1:26" ht="15" customHeight="1" x14ac:dyDescent="0.25">
      <c r="A478" s="28">
        <v>6</v>
      </c>
      <c r="B478" s="18" t="s">
        <v>417</v>
      </c>
      <c r="C478" s="17">
        <v>29163</v>
      </c>
      <c r="D478" s="18" t="s">
        <v>152</v>
      </c>
      <c r="E478" s="17">
        <v>36</v>
      </c>
      <c r="F478" s="19" t="s">
        <v>163</v>
      </c>
      <c r="G478" s="18" t="s">
        <v>154</v>
      </c>
      <c r="H478" s="18" t="s">
        <v>155</v>
      </c>
      <c r="I478" s="18" t="s">
        <v>31</v>
      </c>
      <c r="J478" s="18"/>
      <c r="K478" s="18" t="s">
        <v>102</v>
      </c>
      <c r="L478" s="18" t="s">
        <v>156</v>
      </c>
      <c r="M478" s="19" t="s">
        <v>980</v>
      </c>
      <c r="N478" s="19" t="s">
        <v>165</v>
      </c>
      <c r="O478" s="20">
        <v>2000</v>
      </c>
      <c r="P478" s="21">
        <v>610</v>
      </c>
      <c r="Q478" s="22">
        <v>1.2381568269734697E-2</v>
      </c>
      <c r="R478" s="21" t="s">
        <v>36</v>
      </c>
      <c r="S478" s="23">
        <v>2916</v>
      </c>
      <c r="T478" s="24" t="s">
        <v>978</v>
      </c>
      <c r="U478" s="26">
        <v>500</v>
      </c>
      <c r="V478" s="25">
        <v>774984000</v>
      </c>
      <c r="W478" s="22">
        <v>1.4449468903000895E-2</v>
      </c>
      <c r="X478" s="33"/>
      <c r="Y478" s="18"/>
      <c r="Z478" s="17" t="s">
        <v>973</v>
      </c>
    </row>
    <row r="479" spans="1:26" ht="15" customHeight="1" x14ac:dyDescent="0.25">
      <c r="A479" s="28">
        <v>6</v>
      </c>
      <c r="B479" s="18" t="s">
        <v>417</v>
      </c>
      <c r="C479" s="17">
        <v>29164</v>
      </c>
      <c r="D479" s="18" t="s">
        <v>152</v>
      </c>
      <c r="E479" s="17">
        <v>37</v>
      </c>
      <c r="F479" s="19" t="s">
        <v>166</v>
      </c>
      <c r="G479" s="18" t="s">
        <v>154</v>
      </c>
      <c r="H479" s="18" t="s">
        <v>155</v>
      </c>
      <c r="I479" s="18" t="s">
        <v>31</v>
      </c>
      <c r="J479" s="18"/>
      <c r="K479" s="18" t="s">
        <v>102</v>
      </c>
      <c r="L479" s="18" t="s">
        <v>156</v>
      </c>
      <c r="M479" s="19" t="s">
        <v>981</v>
      </c>
      <c r="N479" s="19" t="s">
        <v>59</v>
      </c>
      <c r="O479" s="20">
        <v>800</v>
      </c>
      <c r="P479" s="21">
        <v>288.24</v>
      </c>
      <c r="Q479" s="22">
        <v>5.8505954722431631E-3</v>
      </c>
      <c r="R479" s="21" t="s">
        <v>36</v>
      </c>
      <c r="S479" s="23">
        <v>2916</v>
      </c>
      <c r="T479" s="24" t="s">
        <v>978</v>
      </c>
      <c r="U479" s="26">
        <v>200</v>
      </c>
      <c r="V479" s="25">
        <v>300000000</v>
      </c>
      <c r="W479" s="22">
        <v>5.5934582790099774E-3</v>
      </c>
      <c r="X479" s="33"/>
      <c r="Y479" s="18"/>
      <c r="Z479" s="17" t="s">
        <v>973</v>
      </c>
    </row>
    <row r="480" spans="1:26" ht="15" customHeight="1" x14ac:dyDescent="0.25">
      <c r="A480" s="28">
        <v>6</v>
      </c>
      <c r="B480" s="18" t="s">
        <v>417</v>
      </c>
      <c r="C480" s="17">
        <v>29181</v>
      </c>
      <c r="D480" s="18" t="s">
        <v>342</v>
      </c>
      <c r="E480" s="17">
        <v>104</v>
      </c>
      <c r="F480" s="19" t="s">
        <v>392</v>
      </c>
      <c r="G480" s="18" t="s">
        <v>393</v>
      </c>
      <c r="H480" s="18" t="s">
        <v>394</v>
      </c>
      <c r="I480" s="18" t="s">
        <v>55</v>
      </c>
      <c r="J480" s="18"/>
      <c r="K480" s="18" t="s">
        <v>347</v>
      </c>
      <c r="L480" s="18" t="s">
        <v>371</v>
      </c>
      <c r="M480" s="19" t="s">
        <v>1034</v>
      </c>
      <c r="N480" s="19" t="s">
        <v>396</v>
      </c>
      <c r="O480" s="20">
        <v>4</v>
      </c>
      <c r="P480" s="21">
        <v>110</v>
      </c>
      <c r="Q480" s="22">
        <v>2.2327418191324866E-3</v>
      </c>
      <c r="R480" s="21" t="s">
        <v>36</v>
      </c>
      <c r="S480" s="23">
        <v>2918</v>
      </c>
      <c r="T480" s="24" t="s">
        <v>1035</v>
      </c>
      <c r="U480" s="26">
        <v>1</v>
      </c>
      <c r="V480" s="25">
        <v>133132000</v>
      </c>
      <c r="W480" s="22">
        <v>2.4822276253371875E-3</v>
      </c>
      <c r="X480" s="33"/>
      <c r="Y480" s="18"/>
      <c r="Z480" s="17"/>
    </row>
    <row r="481" spans="1:26" ht="15" customHeight="1" x14ac:dyDescent="0.25">
      <c r="A481" s="28">
        <v>6</v>
      </c>
      <c r="B481" s="18" t="s">
        <v>417</v>
      </c>
      <c r="C481" s="17">
        <v>29182</v>
      </c>
      <c r="D481" s="18" t="s">
        <v>342</v>
      </c>
      <c r="E481" s="17">
        <v>103</v>
      </c>
      <c r="F481" s="19" t="s">
        <v>401</v>
      </c>
      <c r="G481" s="18" t="s">
        <v>393</v>
      </c>
      <c r="H481" s="18" t="s">
        <v>394</v>
      </c>
      <c r="I481" s="18" t="s">
        <v>55</v>
      </c>
      <c r="J481" s="18"/>
      <c r="K481" s="18" t="s">
        <v>347</v>
      </c>
      <c r="L481" s="18" t="s">
        <v>371</v>
      </c>
      <c r="M481" s="19" t="s">
        <v>1036</v>
      </c>
      <c r="N481" s="19" t="s">
        <v>403</v>
      </c>
      <c r="O481" s="20">
        <v>4</v>
      </c>
      <c r="P481" s="21">
        <v>105</v>
      </c>
      <c r="Q481" s="22">
        <v>2.1312535546264642E-3</v>
      </c>
      <c r="R481" s="21" t="s">
        <v>36</v>
      </c>
      <c r="S481" s="23">
        <v>2918</v>
      </c>
      <c r="T481" s="24" t="s">
        <v>1035</v>
      </c>
      <c r="U481" s="26">
        <v>1</v>
      </c>
      <c r="V481" s="25">
        <v>133000000</v>
      </c>
      <c r="W481" s="22">
        <v>2.4797665036944234E-3</v>
      </c>
      <c r="X481" s="33"/>
      <c r="Y481" s="18"/>
      <c r="Z481" s="17"/>
    </row>
    <row r="482" spans="1:26" ht="15" customHeight="1" x14ac:dyDescent="0.25">
      <c r="A482" s="28">
        <v>6</v>
      </c>
      <c r="B482" s="18" t="s">
        <v>417</v>
      </c>
      <c r="C482" s="17">
        <v>29241</v>
      </c>
      <c r="D482" s="18" t="s">
        <v>152</v>
      </c>
      <c r="E482" s="17">
        <v>56</v>
      </c>
      <c r="F482" s="19" t="s">
        <v>250</v>
      </c>
      <c r="G482" s="18" t="s">
        <v>154</v>
      </c>
      <c r="H482" s="18" t="s">
        <v>251</v>
      </c>
      <c r="I482" s="18" t="s">
        <v>31</v>
      </c>
      <c r="J482" s="18"/>
      <c r="K482" s="18" t="s">
        <v>216</v>
      </c>
      <c r="L482" s="18" t="s">
        <v>241</v>
      </c>
      <c r="M482" s="19" t="s">
        <v>1005</v>
      </c>
      <c r="N482" s="19" t="s">
        <v>253</v>
      </c>
      <c r="O482" s="20">
        <v>45</v>
      </c>
      <c r="P482" s="21">
        <v>492.67</v>
      </c>
      <c r="Q482" s="22">
        <v>1.0000044654836383E-2</v>
      </c>
      <c r="R482" s="21" t="s">
        <v>36</v>
      </c>
      <c r="S482" s="23">
        <v>2924</v>
      </c>
      <c r="T482" s="24" t="s">
        <v>1006</v>
      </c>
      <c r="U482" s="26">
        <v>11</v>
      </c>
      <c r="V482" s="25">
        <v>500000000</v>
      </c>
      <c r="W482" s="22">
        <v>9.322430465016629E-3</v>
      </c>
      <c r="X482" s="33"/>
      <c r="Y482" s="25">
        <v>423000000</v>
      </c>
      <c r="Z482" s="17" t="s">
        <v>973</v>
      </c>
    </row>
    <row r="483" spans="1:26" ht="15" customHeight="1" x14ac:dyDescent="0.25">
      <c r="A483" s="28">
        <v>6</v>
      </c>
      <c r="B483" s="18" t="s">
        <v>417</v>
      </c>
      <c r="C483" s="17">
        <v>29281</v>
      </c>
      <c r="D483" s="18" t="s">
        <v>342</v>
      </c>
      <c r="E483" s="17">
        <v>98</v>
      </c>
      <c r="F483" s="19" t="s">
        <v>368</v>
      </c>
      <c r="G483" s="18" t="s">
        <v>369</v>
      </c>
      <c r="H483" s="18" t="s">
        <v>370</v>
      </c>
      <c r="I483" s="18" t="s">
        <v>31</v>
      </c>
      <c r="J483" s="18"/>
      <c r="K483" s="18" t="s">
        <v>347</v>
      </c>
      <c r="L483" s="18" t="s">
        <v>371</v>
      </c>
      <c r="M483" s="19" t="s">
        <v>672</v>
      </c>
      <c r="N483" s="19" t="s">
        <v>165</v>
      </c>
      <c r="O483" s="20">
        <v>2000</v>
      </c>
      <c r="P483" s="21">
        <v>615.83000000000004</v>
      </c>
      <c r="Q483" s="22">
        <v>1.249990358614872E-2</v>
      </c>
      <c r="R483" s="21" t="s">
        <v>36</v>
      </c>
      <c r="S483" s="23">
        <v>2928</v>
      </c>
      <c r="T483" s="24" t="s">
        <v>1037</v>
      </c>
      <c r="U483" s="26">
        <v>500</v>
      </c>
      <c r="V483" s="25">
        <v>623828000</v>
      </c>
      <c r="W483" s="22">
        <v>1.1631186304260787E-2</v>
      </c>
      <c r="X483" s="33"/>
      <c r="Y483" s="18"/>
      <c r="Z483" s="17" t="s">
        <v>973</v>
      </c>
    </row>
    <row r="484" spans="1:26" ht="15" customHeight="1" x14ac:dyDescent="0.25">
      <c r="A484" s="28">
        <v>6</v>
      </c>
      <c r="B484" s="18" t="s">
        <v>417</v>
      </c>
      <c r="C484" s="17">
        <v>29282</v>
      </c>
      <c r="D484" s="18" t="s">
        <v>342</v>
      </c>
      <c r="E484" s="17">
        <v>99</v>
      </c>
      <c r="F484" s="19" t="s">
        <v>377</v>
      </c>
      <c r="G484" s="18" t="s">
        <v>369</v>
      </c>
      <c r="H484" s="18" t="s">
        <v>378</v>
      </c>
      <c r="I484" s="18" t="s">
        <v>55</v>
      </c>
      <c r="J484" s="18"/>
      <c r="K484" s="18" t="s">
        <v>347</v>
      </c>
      <c r="L484" s="18" t="s">
        <v>371</v>
      </c>
      <c r="M484" s="19" t="s">
        <v>1038</v>
      </c>
      <c r="N484" s="19" t="s">
        <v>380</v>
      </c>
      <c r="O484" s="20">
        <v>20</v>
      </c>
      <c r="P484" s="21">
        <v>100</v>
      </c>
      <c r="Q484" s="22">
        <v>2.0297652901204422E-3</v>
      </c>
      <c r="R484" s="21" t="s">
        <v>36</v>
      </c>
      <c r="S484" s="23">
        <v>2928</v>
      </c>
      <c r="T484" s="24" t="s">
        <v>1037</v>
      </c>
      <c r="U484" s="26">
        <v>5</v>
      </c>
      <c r="V484" s="25">
        <v>109829000</v>
      </c>
      <c r="W484" s="22">
        <v>2.0477464310846225E-3</v>
      </c>
      <c r="X484" s="33"/>
      <c r="Y484" s="18"/>
      <c r="Z484" s="17"/>
    </row>
    <row r="485" spans="1:26" ht="15" customHeight="1" x14ac:dyDescent="0.25">
      <c r="A485" s="28">
        <v>6</v>
      </c>
      <c r="B485" s="18" t="s">
        <v>417</v>
      </c>
      <c r="C485" s="17">
        <v>29283</v>
      </c>
      <c r="D485" s="18" t="s">
        <v>342</v>
      </c>
      <c r="E485" s="17">
        <v>97</v>
      </c>
      <c r="F485" s="19" t="s">
        <v>381</v>
      </c>
      <c r="G485" s="18" t="s">
        <v>369</v>
      </c>
      <c r="H485" s="18" t="s">
        <v>382</v>
      </c>
      <c r="I485" s="18" t="s">
        <v>31</v>
      </c>
      <c r="J485" s="18"/>
      <c r="K485" s="18" t="s">
        <v>347</v>
      </c>
      <c r="L485" s="18" t="s">
        <v>371</v>
      </c>
      <c r="M485" s="19" t="s">
        <v>1039</v>
      </c>
      <c r="N485" s="19" t="s">
        <v>384</v>
      </c>
      <c r="O485" s="20">
        <v>200</v>
      </c>
      <c r="P485" s="21">
        <v>615.83000000000004</v>
      </c>
      <c r="Q485" s="22">
        <v>1.249990358614872E-2</v>
      </c>
      <c r="R485" s="21" t="s">
        <v>36</v>
      </c>
      <c r="S485" s="23">
        <v>2928</v>
      </c>
      <c r="T485" s="24" t="s">
        <v>1037</v>
      </c>
      <c r="U485" s="26">
        <v>50</v>
      </c>
      <c r="V485" s="25">
        <v>728900000</v>
      </c>
      <c r="W485" s="22">
        <v>1.3590239131901242E-2</v>
      </c>
      <c r="X485" s="33"/>
      <c r="Y485" s="18"/>
      <c r="Z485" s="17" t="s">
        <v>973</v>
      </c>
    </row>
    <row r="486" spans="1:26" ht="15" customHeight="1" x14ac:dyDescent="0.25">
      <c r="A486" s="28">
        <v>6</v>
      </c>
      <c r="B486" s="18" t="s">
        <v>417</v>
      </c>
      <c r="C486" s="17">
        <v>29291</v>
      </c>
      <c r="D486" s="18" t="s">
        <v>152</v>
      </c>
      <c r="E486" s="17">
        <v>33</v>
      </c>
      <c r="F486" s="19" t="s">
        <v>178</v>
      </c>
      <c r="G486" s="18" t="s">
        <v>154</v>
      </c>
      <c r="H486" s="18" t="s">
        <v>179</v>
      </c>
      <c r="I486" s="18" t="s">
        <v>55</v>
      </c>
      <c r="J486" s="18"/>
      <c r="K486" s="18" t="s">
        <v>102</v>
      </c>
      <c r="L486" s="18" t="s">
        <v>156</v>
      </c>
      <c r="M486" s="19" t="s">
        <v>982</v>
      </c>
      <c r="N486" s="19" t="s">
        <v>181</v>
      </c>
      <c r="O486" s="20">
        <v>44</v>
      </c>
      <c r="P486" s="21">
        <v>210</v>
      </c>
      <c r="Q486" s="22">
        <v>4.2625071092529283E-3</v>
      </c>
      <c r="R486" s="21" t="s">
        <v>36</v>
      </c>
      <c r="S486" s="23">
        <v>2929</v>
      </c>
      <c r="T486" s="24" t="s">
        <v>983</v>
      </c>
      <c r="U486" s="26">
        <v>11</v>
      </c>
      <c r="V486" s="25">
        <v>210640000</v>
      </c>
      <c r="W486" s="22">
        <v>3.9273535063022056E-3</v>
      </c>
      <c r="X486" s="33"/>
      <c r="Y486" s="25">
        <v>210640000</v>
      </c>
      <c r="Z486" s="17"/>
    </row>
    <row r="487" spans="1:26" ht="15" customHeight="1" x14ac:dyDescent="0.25">
      <c r="A487" s="28">
        <v>6</v>
      </c>
      <c r="B487" s="18" t="s">
        <v>417</v>
      </c>
      <c r="C487" s="17">
        <v>29292</v>
      </c>
      <c r="D487" s="18" t="s">
        <v>152</v>
      </c>
      <c r="E487" s="17">
        <v>38</v>
      </c>
      <c r="F487" s="19" t="s">
        <v>168</v>
      </c>
      <c r="G487" s="18" t="s">
        <v>154</v>
      </c>
      <c r="H487" s="18" t="s">
        <v>169</v>
      </c>
      <c r="I487" s="18" t="s">
        <v>31</v>
      </c>
      <c r="J487" s="18"/>
      <c r="K487" s="18" t="s">
        <v>102</v>
      </c>
      <c r="L487" s="18" t="s">
        <v>156</v>
      </c>
      <c r="M487" s="19" t="s">
        <v>984</v>
      </c>
      <c r="N487" s="19" t="s">
        <v>171</v>
      </c>
      <c r="O487" s="20">
        <v>40</v>
      </c>
      <c r="P487" s="21">
        <v>720</v>
      </c>
      <c r="Q487" s="22">
        <v>1.4614310088867185E-2</v>
      </c>
      <c r="R487" s="21" t="s">
        <v>36</v>
      </c>
      <c r="S487" s="23">
        <v>2929</v>
      </c>
      <c r="T487" s="24" t="s">
        <v>983</v>
      </c>
      <c r="U487" s="26">
        <v>10</v>
      </c>
      <c r="V487" s="25">
        <v>812573000</v>
      </c>
      <c r="W487" s="22">
        <v>1.5150310580499914E-2</v>
      </c>
      <c r="X487" s="33"/>
      <c r="Y487" s="25"/>
      <c r="Z487" s="17" t="s">
        <v>973</v>
      </c>
    </row>
    <row r="488" spans="1:26" ht="15" customHeight="1" x14ac:dyDescent="0.25">
      <c r="A488" s="28">
        <v>6</v>
      </c>
      <c r="B488" s="18" t="s">
        <v>417</v>
      </c>
      <c r="C488" s="17">
        <v>29293</v>
      </c>
      <c r="D488" s="18" t="s">
        <v>152</v>
      </c>
      <c r="E488" s="17">
        <v>39</v>
      </c>
      <c r="F488" s="19" t="s">
        <v>176</v>
      </c>
      <c r="G488" s="18" t="s">
        <v>154</v>
      </c>
      <c r="H488" s="18" t="s">
        <v>169</v>
      </c>
      <c r="I488" s="18" t="s">
        <v>31</v>
      </c>
      <c r="J488" s="18"/>
      <c r="K488" s="18" t="s">
        <v>102</v>
      </c>
      <c r="L488" s="18" t="s">
        <v>156</v>
      </c>
      <c r="M488" s="19" t="s">
        <v>985</v>
      </c>
      <c r="N488" s="19" t="s">
        <v>165</v>
      </c>
      <c r="O488" s="20">
        <v>800</v>
      </c>
      <c r="P488" s="21">
        <v>273.72000000000003</v>
      </c>
      <c r="Q488" s="22">
        <v>5.5558735521176747E-3</v>
      </c>
      <c r="R488" s="21" t="s">
        <v>36</v>
      </c>
      <c r="S488" s="23">
        <v>2929</v>
      </c>
      <c r="T488" s="24" t="s">
        <v>983</v>
      </c>
      <c r="U488" s="26">
        <v>200</v>
      </c>
      <c r="V488" s="25">
        <v>300627000</v>
      </c>
      <c r="W488" s="22">
        <v>5.6051486068131083E-3</v>
      </c>
      <c r="X488" s="33"/>
      <c r="Y488" s="25">
        <v>239026000</v>
      </c>
      <c r="Z488" s="17" t="s">
        <v>973</v>
      </c>
    </row>
    <row r="489" spans="1:26" ht="15" customHeight="1" x14ac:dyDescent="0.25">
      <c r="A489" s="28">
        <v>6</v>
      </c>
      <c r="B489" s="18" t="s">
        <v>417</v>
      </c>
      <c r="C489" s="17">
        <v>29294</v>
      </c>
      <c r="D489" s="18" t="s">
        <v>152</v>
      </c>
      <c r="E489" s="17">
        <v>40</v>
      </c>
      <c r="F489" s="19" t="s">
        <v>173</v>
      </c>
      <c r="G489" s="18" t="s">
        <v>154</v>
      </c>
      <c r="H489" s="18" t="s">
        <v>169</v>
      </c>
      <c r="I489" s="18" t="s">
        <v>31</v>
      </c>
      <c r="J489" s="18"/>
      <c r="K489" s="18" t="s">
        <v>102</v>
      </c>
      <c r="L489" s="18" t="s">
        <v>156</v>
      </c>
      <c r="M489" s="19" t="s">
        <v>986</v>
      </c>
      <c r="N489" s="19" t="s">
        <v>175</v>
      </c>
      <c r="O489" s="20">
        <v>20</v>
      </c>
      <c r="P489" s="21">
        <v>100</v>
      </c>
      <c r="Q489" s="22">
        <v>2.0297652901204422E-3</v>
      </c>
      <c r="R489" s="21" t="s">
        <v>36</v>
      </c>
      <c r="S489" s="23">
        <v>2929</v>
      </c>
      <c r="T489" s="24" t="s">
        <v>983</v>
      </c>
      <c r="U489" s="26">
        <v>5</v>
      </c>
      <c r="V489" s="25">
        <v>109829000</v>
      </c>
      <c r="W489" s="22">
        <v>2.0477464310846225E-3</v>
      </c>
      <c r="X489" s="33"/>
      <c r="Y489" s="25">
        <v>109829000</v>
      </c>
      <c r="Z489" s="17" t="s">
        <v>973</v>
      </c>
    </row>
    <row r="490" spans="1:26" ht="15" customHeight="1" x14ac:dyDescent="0.25">
      <c r="A490" s="28">
        <v>7</v>
      </c>
      <c r="B490" s="18" t="s">
        <v>418</v>
      </c>
      <c r="C490" s="17">
        <v>28101</v>
      </c>
      <c r="D490" s="18" t="s">
        <v>342</v>
      </c>
      <c r="E490" s="17">
        <v>94</v>
      </c>
      <c r="F490" s="19" t="s">
        <v>355</v>
      </c>
      <c r="G490" s="18" t="s">
        <v>344</v>
      </c>
      <c r="H490" s="18" t="s">
        <v>356</v>
      </c>
      <c r="I490" s="18" t="s">
        <v>55</v>
      </c>
      <c r="J490" s="18" t="s">
        <v>346</v>
      </c>
      <c r="K490" s="18" t="s">
        <v>347</v>
      </c>
      <c r="L490" s="18" t="s">
        <v>348</v>
      </c>
      <c r="M490" s="19" t="s">
        <v>1132</v>
      </c>
      <c r="N490" s="19" t="s">
        <v>358</v>
      </c>
      <c r="O490" s="20">
        <v>4</v>
      </c>
      <c r="P490" s="21">
        <v>3005.1668</v>
      </c>
      <c r="Q490" s="22">
        <v>2.0853077771516765E-2</v>
      </c>
      <c r="R490" s="21" t="s">
        <v>36</v>
      </c>
      <c r="S490" s="23">
        <v>2810</v>
      </c>
      <c r="T490" s="24" t="s">
        <v>1133</v>
      </c>
      <c r="U490" s="26">
        <v>1</v>
      </c>
      <c r="V490" s="25">
        <v>2839223000</v>
      </c>
      <c r="W490" s="22">
        <v>1.7894530872630897E-2</v>
      </c>
      <c r="X490" s="18"/>
      <c r="Y490" s="33"/>
      <c r="Z490" s="17"/>
    </row>
    <row r="491" spans="1:26" ht="15" customHeight="1" x14ac:dyDescent="0.25">
      <c r="A491" s="28">
        <v>7</v>
      </c>
      <c r="B491" s="18" t="s">
        <v>418</v>
      </c>
      <c r="C491" s="17">
        <v>28102</v>
      </c>
      <c r="D491" s="18" t="s">
        <v>342</v>
      </c>
      <c r="E491" s="17">
        <v>93</v>
      </c>
      <c r="F491" s="19" t="s">
        <v>343</v>
      </c>
      <c r="G491" s="18" t="s">
        <v>344</v>
      </c>
      <c r="H491" s="18" t="s">
        <v>345</v>
      </c>
      <c r="I491" s="18" t="s">
        <v>55</v>
      </c>
      <c r="J491" s="18" t="s">
        <v>346</v>
      </c>
      <c r="K491" s="18" t="s">
        <v>347</v>
      </c>
      <c r="L491" s="18" t="s">
        <v>348</v>
      </c>
      <c r="M491" s="19" t="s">
        <v>549</v>
      </c>
      <c r="N491" s="19" t="s">
        <v>350</v>
      </c>
      <c r="O491" s="20">
        <v>4</v>
      </c>
      <c r="P491" s="21">
        <v>10213.553594000001</v>
      </c>
      <c r="Q491" s="22">
        <v>7.0872614265283573E-2</v>
      </c>
      <c r="R491" s="21" t="s">
        <v>36</v>
      </c>
      <c r="S491" s="23">
        <v>2810</v>
      </c>
      <c r="T491" s="24" t="s">
        <v>1133</v>
      </c>
      <c r="U491" s="26">
        <v>1</v>
      </c>
      <c r="V491" s="25">
        <v>8782705000</v>
      </c>
      <c r="W491" s="22">
        <v>5.5354012618138743E-2</v>
      </c>
      <c r="X491" s="18"/>
      <c r="Y491" s="33"/>
      <c r="Z491" s="17"/>
    </row>
    <row r="492" spans="1:26" ht="15" customHeight="1" x14ac:dyDescent="0.25">
      <c r="A492" s="28">
        <v>7</v>
      </c>
      <c r="B492" s="18" t="s">
        <v>418</v>
      </c>
      <c r="C492" s="17">
        <v>28103</v>
      </c>
      <c r="D492" s="18" t="s">
        <v>342</v>
      </c>
      <c r="E492" s="17">
        <v>91</v>
      </c>
      <c r="F492" s="19" t="s">
        <v>661</v>
      </c>
      <c r="G492" s="18" t="s">
        <v>344</v>
      </c>
      <c r="H492" s="18" t="s">
        <v>353</v>
      </c>
      <c r="I492" s="18" t="s">
        <v>55</v>
      </c>
      <c r="J492" s="18" t="s">
        <v>346</v>
      </c>
      <c r="K492" s="18" t="s">
        <v>347</v>
      </c>
      <c r="L492" s="18" t="s">
        <v>348</v>
      </c>
      <c r="M492" s="19" t="s">
        <v>1134</v>
      </c>
      <c r="N492" s="19" t="s">
        <v>517</v>
      </c>
      <c r="O492" s="20">
        <v>2</v>
      </c>
      <c r="P492" s="21">
        <v>15916.293858000001</v>
      </c>
      <c r="Q492" s="22">
        <v>0.11044435658452922</v>
      </c>
      <c r="R492" s="21" t="s">
        <v>36</v>
      </c>
      <c r="S492" s="23">
        <v>2810</v>
      </c>
      <c r="T492" s="24" t="s">
        <v>1133</v>
      </c>
      <c r="U492" s="26">
        <v>0.5</v>
      </c>
      <c r="V492" s="25">
        <v>11354924000</v>
      </c>
      <c r="W492" s="22">
        <v>7.1565719943230077E-2</v>
      </c>
      <c r="X492" s="18"/>
      <c r="Y492" s="33"/>
      <c r="Z492" s="17"/>
    </row>
    <row r="493" spans="1:26" ht="15" customHeight="1" x14ac:dyDescent="0.25">
      <c r="A493" s="28">
        <v>7</v>
      </c>
      <c r="B493" s="18" t="s">
        <v>418</v>
      </c>
      <c r="C493" s="17">
        <v>28104</v>
      </c>
      <c r="D493" s="18" t="s">
        <v>342</v>
      </c>
      <c r="E493" s="17">
        <v>92</v>
      </c>
      <c r="F493" s="19" t="s">
        <v>352</v>
      </c>
      <c r="G493" s="18" t="s">
        <v>344</v>
      </c>
      <c r="H493" s="18" t="s">
        <v>353</v>
      </c>
      <c r="I493" s="18" t="s">
        <v>55</v>
      </c>
      <c r="J493" s="18" t="s">
        <v>346</v>
      </c>
      <c r="K493" s="18" t="s">
        <v>347</v>
      </c>
      <c r="L493" s="18" t="s">
        <v>348</v>
      </c>
      <c r="M493" s="19" t="s">
        <v>1135</v>
      </c>
      <c r="N493" s="19" t="s">
        <v>63</v>
      </c>
      <c r="O493" s="20">
        <v>2</v>
      </c>
      <c r="P493" s="21">
        <v>326.88973399999998</v>
      </c>
      <c r="Q493" s="22">
        <v>2.2683123764752184E-3</v>
      </c>
      <c r="R493" s="21" t="s">
        <v>36</v>
      </c>
      <c r="S493" s="23">
        <v>2810</v>
      </c>
      <c r="T493" s="24" t="s">
        <v>1133</v>
      </c>
      <c r="U493" s="26">
        <v>0.5</v>
      </c>
      <c r="V493" s="25">
        <v>359900000</v>
      </c>
      <c r="W493" s="22">
        <v>2.268311316532678E-3</v>
      </c>
      <c r="X493" s="18"/>
      <c r="Y493" s="33"/>
      <c r="Z493" s="17"/>
    </row>
    <row r="494" spans="1:26" ht="15" customHeight="1" x14ac:dyDescent="0.25">
      <c r="A494" s="28">
        <v>7</v>
      </c>
      <c r="B494" s="18" t="s">
        <v>418</v>
      </c>
      <c r="C494" s="17">
        <v>28251</v>
      </c>
      <c r="D494" s="18" t="s">
        <v>152</v>
      </c>
      <c r="E494" s="17">
        <v>33</v>
      </c>
      <c r="F494" s="19" t="s">
        <v>178</v>
      </c>
      <c r="G494" s="18" t="s">
        <v>154</v>
      </c>
      <c r="H494" s="18" t="s">
        <v>179</v>
      </c>
      <c r="I494" s="18" t="s">
        <v>55</v>
      </c>
      <c r="J494" s="18"/>
      <c r="K494" s="18" t="s">
        <v>102</v>
      </c>
      <c r="L494" s="18" t="s">
        <v>156</v>
      </c>
      <c r="M494" s="19" t="s">
        <v>1076</v>
      </c>
      <c r="N494" s="19" t="s">
        <v>181</v>
      </c>
      <c r="O494" s="20">
        <v>180</v>
      </c>
      <c r="P494" s="21">
        <v>1773.395702</v>
      </c>
      <c r="Q494" s="22">
        <v>1.2305725756546881E-2</v>
      </c>
      <c r="R494" s="21" t="s">
        <v>36</v>
      </c>
      <c r="S494" s="23">
        <v>2825</v>
      </c>
      <c r="T494" s="24" t="s">
        <v>1077</v>
      </c>
      <c r="U494" s="26">
        <v>45</v>
      </c>
      <c r="V494" s="25">
        <v>1440000000</v>
      </c>
      <c r="W494" s="22">
        <v>9.0757663123285821E-3</v>
      </c>
      <c r="X494" s="18"/>
      <c r="Y494" s="33"/>
      <c r="Z494" s="17"/>
    </row>
    <row r="495" spans="1:26" ht="15" customHeight="1" x14ac:dyDescent="0.25">
      <c r="A495" s="28">
        <v>7</v>
      </c>
      <c r="B495" s="18" t="s">
        <v>418</v>
      </c>
      <c r="C495" s="17">
        <v>28252</v>
      </c>
      <c r="D495" s="18" t="s">
        <v>152</v>
      </c>
      <c r="E495" s="17">
        <v>38</v>
      </c>
      <c r="F495" s="19" t="s">
        <v>168</v>
      </c>
      <c r="G495" s="18" t="s">
        <v>154</v>
      </c>
      <c r="H495" s="18" t="s">
        <v>169</v>
      </c>
      <c r="I495" s="18" t="s">
        <v>31</v>
      </c>
      <c r="J495" s="18"/>
      <c r="K495" s="18" t="s">
        <v>102</v>
      </c>
      <c r="L495" s="18" t="s">
        <v>156</v>
      </c>
      <c r="M495" s="19" t="s">
        <v>1078</v>
      </c>
      <c r="N495" s="19" t="s">
        <v>171</v>
      </c>
      <c r="O495" s="20">
        <v>150</v>
      </c>
      <c r="P495" s="21">
        <v>2955.6595040000002</v>
      </c>
      <c r="Q495" s="22">
        <v>2.0509542932204188E-2</v>
      </c>
      <c r="R495" s="21" t="s">
        <v>36</v>
      </c>
      <c r="S495" s="23">
        <v>2825</v>
      </c>
      <c r="T495" s="24" t="s">
        <v>1077</v>
      </c>
      <c r="U495" s="26">
        <v>37.5</v>
      </c>
      <c r="V495" s="118">
        <v>5973533000</v>
      </c>
      <c r="W495" s="22">
        <v>3.5127835445869206E-2</v>
      </c>
      <c r="X495" s="119" t="s">
        <v>2381</v>
      </c>
      <c r="Y495" s="33"/>
      <c r="Z495" s="17"/>
    </row>
    <row r="496" spans="1:26" ht="15" customHeight="1" x14ac:dyDescent="0.25">
      <c r="A496" s="28">
        <v>7</v>
      </c>
      <c r="B496" s="18" t="s">
        <v>418</v>
      </c>
      <c r="C496" s="17">
        <v>28253</v>
      </c>
      <c r="D496" s="18" t="s">
        <v>152</v>
      </c>
      <c r="E496" s="17">
        <v>39</v>
      </c>
      <c r="F496" s="19" t="s">
        <v>176</v>
      </c>
      <c r="G496" s="18" t="s">
        <v>154</v>
      </c>
      <c r="H496" s="18" t="s">
        <v>169</v>
      </c>
      <c r="I496" s="18" t="s">
        <v>31</v>
      </c>
      <c r="J496" s="18"/>
      <c r="K496" s="18" t="s">
        <v>102</v>
      </c>
      <c r="L496" s="18" t="s">
        <v>156</v>
      </c>
      <c r="M496" s="19" t="s">
        <v>1079</v>
      </c>
      <c r="N496" s="19" t="s">
        <v>165</v>
      </c>
      <c r="O496" s="20">
        <v>2500</v>
      </c>
      <c r="P496" s="21">
        <v>1685.127491</v>
      </c>
      <c r="Q496" s="22">
        <v>1.1693226021511989E-2</v>
      </c>
      <c r="R496" s="21" t="s">
        <v>36</v>
      </c>
      <c r="S496" s="23">
        <v>2825</v>
      </c>
      <c r="T496" s="24" t="s">
        <v>1077</v>
      </c>
      <c r="U496" s="26">
        <v>625</v>
      </c>
      <c r="V496" s="25">
        <v>1000000000</v>
      </c>
      <c r="W496" s="22">
        <v>6.3026154946726259E-3</v>
      </c>
      <c r="X496" s="18"/>
      <c r="Y496" s="33"/>
      <c r="Z496" s="17"/>
    </row>
    <row r="497" spans="1:26" ht="15" customHeight="1" x14ac:dyDescent="0.25">
      <c r="A497" s="28">
        <v>7</v>
      </c>
      <c r="B497" s="18" t="s">
        <v>418</v>
      </c>
      <c r="C497" s="17">
        <v>28254</v>
      </c>
      <c r="D497" s="18" t="s">
        <v>152</v>
      </c>
      <c r="E497" s="17">
        <v>40</v>
      </c>
      <c r="F497" s="19" t="s">
        <v>173</v>
      </c>
      <c r="G497" s="18" t="s">
        <v>154</v>
      </c>
      <c r="H497" s="18" t="s">
        <v>169</v>
      </c>
      <c r="I497" s="18" t="s">
        <v>31</v>
      </c>
      <c r="J497" s="18"/>
      <c r="K497" s="18" t="s">
        <v>102</v>
      </c>
      <c r="L497" s="18" t="s">
        <v>156</v>
      </c>
      <c r="M497" s="19" t="s">
        <v>1080</v>
      </c>
      <c r="N497" s="19" t="s">
        <v>175</v>
      </c>
      <c r="O497" s="20">
        <v>200</v>
      </c>
      <c r="P497" s="21">
        <v>738.91487600000005</v>
      </c>
      <c r="Q497" s="22">
        <v>5.1273857330510469E-3</v>
      </c>
      <c r="R497" s="21" t="s">
        <v>36</v>
      </c>
      <c r="S497" s="23">
        <v>2825</v>
      </c>
      <c r="T497" s="24" t="s">
        <v>1077</v>
      </c>
      <c r="U497" s="26">
        <v>50</v>
      </c>
      <c r="V497" s="25">
        <v>1000000000</v>
      </c>
      <c r="W497" s="22">
        <v>6.3026154946726259E-3</v>
      </c>
      <c r="X497" s="18"/>
      <c r="Y497" s="33"/>
      <c r="Z497" s="17"/>
    </row>
    <row r="498" spans="1:26" ht="15" customHeight="1" x14ac:dyDescent="0.25">
      <c r="A498" s="28">
        <v>7</v>
      </c>
      <c r="B498" s="18" t="s">
        <v>418</v>
      </c>
      <c r="C498" s="17">
        <v>28261</v>
      </c>
      <c r="D498" s="18" t="s">
        <v>227</v>
      </c>
      <c r="E498" s="17">
        <v>58</v>
      </c>
      <c r="F498" s="19" t="s">
        <v>246</v>
      </c>
      <c r="G498" s="18" t="s">
        <v>235</v>
      </c>
      <c r="H498" s="18" t="s">
        <v>247</v>
      </c>
      <c r="I498" s="18" t="s">
        <v>31</v>
      </c>
      <c r="J498" s="18"/>
      <c r="K498" s="18" t="s">
        <v>216</v>
      </c>
      <c r="L498" s="18" t="s">
        <v>241</v>
      </c>
      <c r="M498" s="19" t="s">
        <v>1101</v>
      </c>
      <c r="N498" s="19" t="s">
        <v>249</v>
      </c>
      <c r="O498" s="20">
        <v>850</v>
      </c>
      <c r="P498" s="21">
        <v>1397.880844</v>
      </c>
      <c r="Q498" s="22">
        <v>9.6999999984178891E-3</v>
      </c>
      <c r="R498" s="21" t="s">
        <v>36</v>
      </c>
      <c r="S498" s="23">
        <v>2826</v>
      </c>
      <c r="T498" s="24" t="s">
        <v>1102</v>
      </c>
      <c r="U498" s="26">
        <v>212.5</v>
      </c>
      <c r="V498" s="25">
        <v>1539044000</v>
      </c>
      <c r="W498" s="22">
        <v>9.7000025613829376E-3</v>
      </c>
      <c r="X498" s="18"/>
      <c r="Y498" s="33"/>
      <c r="Z498" s="17"/>
    </row>
    <row r="499" spans="1:26" ht="15" customHeight="1" x14ac:dyDescent="0.25">
      <c r="A499" s="28">
        <v>7</v>
      </c>
      <c r="B499" s="18" t="s">
        <v>418</v>
      </c>
      <c r="C499" s="17">
        <v>28271</v>
      </c>
      <c r="D499" s="18" t="s">
        <v>137</v>
      </c>
      <c r="E499" s="17">
        <v>48</v>
      </c>
      <c r="F499" s="19" t="s">
        <v>194</v>
      </c>
      <c r="G499" s="18" t="s">
        <v>195</v>
      </c>
      <c r="H499" s="18" t="s">
        <v>196</v>
      </c>
      <c r="I499" s="18" t="s">
        <v>55</v>
      </c>
      <c r="J499" s="18" t="s">
        <v>197</v>
      </c>
      <c r="K499" s="18" t="s">
        <v>102</v>
      </c>
      <c r="L499" s="18" t="s">
        <v>198</v>
      </c>
      <c r="M499" s="19" t="s">
        <v>1089</v>
      </c>
      <c r="N499" s="19" t="s">
        <v>200</v>
      </c>
      <c r="O499" s="20">
        <v>6170</v>
      </c>
      <c r="P499" s="21">
        <v>9581.2628910000003</v>
      </c>
      <c r="Q499" s="22">
        <v>6.6485101664030946E-2</v>
      </c>
      <c r="R499" s="21" t="s">
        <v>201</v>
      </c>
      <c r="S499" s="23">
        <v>2827</v>
      </c>
      <c r="T499" s="24" t="s">
        <v>1090</v>
      </c>
      <c r="U499" s="26">
        <v>1542.5</v>
      </c>
      <c r="V499" s="25">
        <v>12423449000</v>
      </c>
      <c r="W499" s="22">
        <v>7.8300222164675137E-2</v>
      </c>
      <c r="X499" s="18"/>
      <c r="Y499" s="33"/>
      <c r="Z499" s="17"/>
    </row>
    <row r="500" spans="1:26" ht="15" customHeight="1" x14ac:dyDescent="0.25">
      <c r="A500" s="28">
        <v>7</v>
      </c>
      <c r="B500" s="18" t="s">
        <v>418</v>
      </c>
      <c r="C500" s="17">
        <v>28272</v>
      </c>
      <c r="D500" s="18" t="s">
        <v>137</v>
      </c>
      <c r="E500" s="17">
        <v>46</v>
      </c>
      <c r="F500" s="19" t="s">
        <v>207</v>
      </c>
      <c r="G500" s="18" t="s">
        <v>195</v>
      </c>
      <c r="H500" s="18" t="s">
        <v>208</v>
      </c>
      <c r="I500" s="18" t="s">
        <v>55</v>
      </c>
      <c r="J500" s="18" t="s">
        <v>197</v>
      </c>
      <c r="K500" s="18" t="s">
        <v>102</v>
      </c>
      <c r="L500" s="18" t="s">
        <v>198</v>
      </c>
      <c r="M500" s="19" t="s">
        <v>1091</v>
      </c>
      <c r="N500" s="19" t="s">
        <v>210</v>
      </c>
      <c r="O500" s="20">
        <v>482</v>
      </c>
      <c r="P500" s="21">
        <v>1194.8093140000001</v>
      </c>
      <c r="Q500" s="22">
        <v>8.2908714241667365E-3</v>
      </c>
      <c r="R500" s="21" t="s">
        <v>201</v>
      </c>
      <c r="S500" s="23">
        <v>2827</v>
      </c>
      <c r="T500" s="24" t="s">
        <v>1090</v>
      </c>
      <c r="U500" s="26">
        <v>120.5</v>
      </c>
      <c r="V500" s="25">
        <v>1984881000</v>
      </c>
      <c r="W500" s="22">
        <v>1.2509941745681296E-2</v>
      </c>
      <c r="X500" s="18"/>
      <c r="Y500" s="33"/>
      <c r="Z500" s="17"/>
    </row>
    <row r="501" spans="1:26" ht="15" customHeight="1" x14ac:dyDescent="0.25">
      <c r="A501" s="28">
        <v>7</v>
      </c>
      <c r="B501" s="18" t="s">
        <v>418</v>
      </c>
      <c r="C501" s="17">
        <v>28273</v>
      </c>
      <c r="D501" s="18" t="s">
        <v>137</v>
      </c>
      <c r="E501" s="17">
        <v>47</v>
      </c>
      <c r="F501" s="19" t="s">
        <v>203</v>
      </c>
      <c r="G501" s="18" t="s">
        <v>195</v>
      </c>
      <c r="H501" s="18" t="s">
        <v>204</v>
      </c>
      <c r="I501" s="18" t="s">
        <v>55</v>
      </c>
      <c r="J501" s="18" t="s">
        <v>197</v>
      </c>
      <c r="K501" s="18" t="s">
        <v>102</v>
      </c>
      <c r="L501" s="18" t="s">
        <v>198</v>
      </c>
      <c r="M501" s="19" t="s">
        <v>1092</v>
      </c>
      <c r="N501" s="19" t="s">
        <v>206</v>
      </c>
      <c r="O501" s="20">
        <v>51912</v>
      </c>
      <c r="P501" s="21">
        <v>4620.7852460000004</v>
      </c>
      <c r="Q501" s="22">
        <v>3.2063975317548177E-2</v>
      </c>
      <c r="R501" s="21" t="s">
        <v>201</v>
      </c>
      <c r="S501" s="23">
        <v>2827</v>
      </c>
      <c r="T501" s="24" t="s">
        <v>1090</v>
      </c>
      <c r="U501" s="26">
        <v>12978</v>
      </c>
      <c r="V501" s="25">
        <v>6549656000</v>
      </c>
      <c r="W501" s="22">
        <v>4.1279963390375533E-2</v>
      </c>
      <c r="X501" s="18"/>
      <c r="Y501" s="33"/>
      <c r="Z501" s="17"/>
    </row>
    <row r="502" spans="1:26" ht="15" customHeight="1" x14ac:dyDescent="0.25">
      <c r="A502" s="28">
        <v>7</v>
      </c>
      <c r="B502" s="18" t="s">
        <v>418</v>
      </c>
      <c r="C502" s="17">
        <v>28281</v>
      </c>
      <c r="D502" s="18" t="s">
        <v>141</v>
      </c>
      <c r="E502" s="17">
        <v>30</v>
      </c>
      <c r="F502" s="19" t="s">
        <v>142</v>
      </c>
      <c r="G502" s="18" t="s">
        <v>128</v>
      </c>
      <c r="H502" s="18" t="s">
        <v>143</v>
      </c>
      <c r="I502" s="18" t="s">
        <v>31</v>
      </c>
      <c r="J502" s="18"/>
      <c r="K502" s="18" t="s">
        <v>102</v>
      </c>
      <c r="L502" s="18" t="s">
        <v>144</v>
      </c>
      <c r="M502" s="19" t="s">
        <v>1072</v>
      </c>
      <c r="N502" s="19" t="s">
        <v>43</v>
      </c>
      <c r="O502" s="20">
        <v>20</v>
      </c>
      <c r="P502" s="21">
        <v>252.85276400000001</v>
      </c>
      <c r="Q502" s="22">
        <v>1.7545642898873282E-3</v>
      </c>
      <c r="R502" s="21" t="s">
        <v>36</v>
      </c>
      <c r="S502" s="23">
        <v>2828</v>
      </c>
      <c r="T502" s="24" t="s">
        <v>1073</v>
      </c>
      <c r="U502" s="26">
        <v>5</v>
      </c>
      <c r="V502" s="25">
        <v>278387000</v>
      </c>
      <c r="W502" s="22">
        <v>1.7545662197154283E-3</v>
      </c>
      <c r="X502" s="18"/>
      <c r="Y502" s="33"/>
      <c r="Z502" s="17"/>
    </row>
    <row r="503" spans="1:26" ht="15" customHeight="1" x14ac:dyDescent="0.25">
      <c r="A503" s="28">
        <v>7</v>
      </c>
      <c r="B503" s="18" t="s">
        <v>418</v>
      </c>
      <c r="C503" s="17">
        <v>28282</v>
      </c>
      <c r="D503" s="18" t="s">
        <v>141</v>
      </c>
      <c r="E503" s="17">
        <v>31</v>
      </c>
      <c r="F503" s="19" t="s">
        <v>149</v>
      </c>
      <c r="G503" s="18" t="s">
        <v>128</v>
      </c>
      <c r="H503" s="18" t="s">
        <v>143</v>
      </c>
      <c r="I503" s="18" t="s">
        <v>31</v>
      </c>
      <c r="J503" s="18"/>
      <c r="K503" s="18" t="s">
        <v>102</v>
      </c>
      <c r="L503" s="18" t="s">
        <v>144</v>
      </c>
      <c r="M503" s="19" t="s">
        <v>1074</v>
      </c>
      <c r="N503" s="19" t="s">
        <v>151</v>
      </c>
      <c r="O503" s="20">
        <v>20</v>
      </c>
      <c r="P503" s="21">
        <v>805.188219</v>
      </c>
      <c r="Q503" s="22">
        <v>5.587261429720331E-3</v>
      </c>
      <c r="R503" s="21" t="s">
        <v>36</v>
      </c>
      <c r="S503" s="23">
        <v>2828</v>
      </c>
      <c r="T503" s="24" t="s">
        <v>1073</v>
      </c>
      <c r="U503" s="26">
        <v>5</v>
      </c>
      <c r="V503" s="25">
        <v>706499000</v>
      </c>
      <c r="W503" s="22">
        <v>4.4527915443707154E-3</v>
      </c>
      <c r="X503" s="18"/>
      <c r="Y503" s="33"/>
      <c r="Z503" s="17"/>
    </row>
    <row r="504" spans="1:26" ht="15" customHeight="1" x14ac:dyDescent="0.25">
      <c r="A504" s="28">
        <v>7</v>
      </c>
      <c r="B504" s="18" t="s">
        <v>418</v>
      </c>
      <c r="C504" s="17">
        <v>28283</v>
      </c>
      <c r="D504" s="18" t="s">
        <v>141</v>
      </c>
      <c r="E504" s="17">
        <v>32</v>
      </c>
      <c r="F504" s="19" t="s">
        <v>147</v>
      </c>
      <c r="G504" s="18" t="s">
        <v>128</v>
      </c>
      <c r="H504" s="18" t="s">
        <v>143</v>
      </c>
      <c r="I504" s="18" t="s">
        <v>31</v>
      </c>
      <c r="J504" s="18"/>
      <c r="K504" s="18" t="s">
        <v>102</v>
      </c>
      <c r="L504" s="18" t="s">
        <v>144</v>
      </c>
      <c r="M504" s="19" t="s">
        <v>1075</v>
      </c>
      <c r="N504" s="19" t="s">
        <v>40</v>
      </c>
      <c r="O504" s="20">
        <v>16</v>
      </c>
      <c r="P504" s="21">
        <v>195.72843499999999</v>
      </c>
      <c r="Q504" s="22">
        <v>1.3581742874146832E-3</v>
      </c>
      <c r="R504" s="21" t="s">
        <v>36</v>
      </c>
      <c r="S504" s="23">
        <v>2828</v>
      </c>
      <c r="T504" s="24" t="s">
        <v>1073</v>
      </c>
      <c r="U504" s="26">
        <v>4</v>
      </c>
      <c r="V504" s="25">
        <v>215495000</v>
      </c>
      <c r="W504" s="22">
        <v>1.3581821260244776E-3</v>
      </c>
      <c r="X504" s="18"/>
      <c r="Y504" s="33"/>
      <c r="Z504" s="17"/>
    </row>
    <row r="505" spans="1:26" ht="15" customHeight="1" x14ac:dyDescent="0.25">
      <c r="A505" s="28">
        <v>7</v>
      </c>
      <c r="B505" s="18" t="s">
        <v>418</v>
      </c>
      <c r="C505" s="17">
        <v>28291</v>
      </c>
      <c r="D505" s="18" t="s">
        <v>211</v>
      </c>
      <c r="E505" s="17">
        <v>50</v>
      </c>
      <c r="F505" s="19" t="s">
        <v>212</v>
      </c>
      <c r="G505" s="18" t="s">
        <v>213</v>
      </c>
      <c r="H505" s="18" t="s">
        <v>214</v>
      </c>
      <c r="I505" s="18" t="s">
        <v>55</v>
      </c>
      <c r="J505" s="18" t="s">
        <v>215</v>
      </c>
      <c r="K505" s="18" t="s">
        <v>216</v>
      </c>
      <c r="L505" s="18" t="s">
        <v>217</v>
      </c>
      <c r="M505" s="19" t="s">
        <v>1094</v>
      </c>
      <c r="N505" s="19" t="s">
        <v>59</v>
      </c>
      <c r="O505" s="20">
        <v>36</v>
      </c>
      <c r="P505" s="21">
        <v>1407.5031120000001</v>
      </c>
      <c r="Q505" s="22">
        <v>9.7667696376080929E-3</v>
      </c>
      <c r="R505" s="21" t="s">
        <v>36</v>
      </c>
      <c r="S505" s="23">
        <v>2829</v>
      </c>
      <c r="T505" s="24" t="s">
        <v>1095</v>
      </c>
      <c r="U505" s="26">
        <v>9</v>
      </c>
      <c r="V505" s="25">
        <v>1747160000</v>
      </c>
      <c r="W505" s="22">
        <v>1.1011677687672226E-2</v>
      </c>
      <c r="X505" s="18"/>
      <c r="Y505" s="33"/>
      <c r="Z505" s="17"/>
    </row>
    <row r="506" spans="1:26" ht="15" customHeight="1" x14ac:dyDescent="0.25">
      <c r="A506" s="28">
        <v>7</v>
      </c>
      <c r="B506" s="18" t="s">
        <v>418</v>
      </c>
      <c r="C506" s="17">
        <v>28293</v>
      </c>
      <c r="D506" s="18" t="s">
        <v>211</v>
      </c>
      <c r="E506" s="17">
        <v>52</v>
      </c>
      <c r="F506" s="19" t="s">
        <v>224</v>
      </c>
      <c r="G506" s="18" t="s">
        <v>213</v>
      </c>
      <c r="H506" s="18" t="s">
        <v>221</v>
      </c>
      <c r="I506" s="18" t="s">
        <v>55</v>
      </c>
      <c r="J506" s="18" t="s">
        <v>215</v>
      </c>
      <c r="K506" s="18" t="s">
        <v>216</v>
      </c>
      <c r="L506" s="18" t="s">
        <v>217</v>
      </c>
      <c r="M506" s="19" t="s">
        <v>1097</v>
      </c>
      <c r="N506" s="19" t="s">
        <v>226</v>
      </c>
      <c r="O506" s="20">
        <v>800</v>
      </c>
      <c r="P506" s="21">
        <v>10099.359714</v>
      </c>
      <c r="Q506" s="22">
        <v>7.008021436898787E-2</v>
      </c>
      <c r="R506" s="21" t="s">
        <v>36</v>
      </c>
      <c r="S506" s="23">
        <v>2829</v>
      </c>
      <c r="T506" s="24" t="s">
        <v>1095</v>
      </c>
      <c r="U506" s="26">
        <v>200</v>
      </c>
      <c r="V506" s="25">
        <v>9484570000</v>
      </c>
      <c r="W506" s="22">
        <v>5.9777597842307149E-2</v>
      </c>
      <c r="X506" s="18"/>
      <c r="Y506" s="33"/>
      <c r="Z506" s="17"/>
    </row>
    <row r="507" spans="1:26" ht="15" customHeight="1" x14ac:dyDescent="0.25">
      <c r="A507" s="28">
        <v>7</v>
      </c>
      <c r="B507" s="18" t="s">
        <v>418</v>
      </c>
      <c r="C507" s="17">
        <v>28294</v>
      </c>
      <c r="D507" s="18" t="s">
        <v>211</v>
      </c>
      <c r="E507" s="17">
        <v>51</v>
      </c>
      <c r="F507" s="19" t="s">
        <v>220</v>
      </c>
      <c r="G507" s="18" t="s">
        <v>213</v>
      </c>
      <c r="H507" s="18" t="s">
        <v>221</v>
      </c>
      <c r="I507" s="18" t="s">
        <v>55</v>
      </c>
      <c r="J507" s="18" t="s">
        <v>215</v>
      </c>
      <c r="K507" s="18" t="s">
        <v>216</v>
      </c>
      <c r="L507" s="18" t="s">
        <v>217</v>
      </c>
      <c r="M507" s="19" t="s">
        <v>1096</v>
      </c>
      <c r="N507" s="19" t="s">
        <v>223</v>
      </c>
      <c r="O507" s="20">
        <v>800</v>
      </c>
      <c r="P507" s="21">
        <v>1402.2708399999999</v>
      </c>
      <c r="Q507" s="22">
        <v>9.7304625098514133E-3</v>
      </c>
      <c r="R507" s="21" t="s">
        <v>36</v>
      </c>
      <c r="S507" s="23">
        <v>2829</v>
      </c>
      <c r="T507" s="24" t="s">
        <v>1095</v>
      </c>
      <c r="U507" s="26">
        <v>200</v>
      </c>
      <c r="V507" s="25">
        <v>3146355000</v>
      </c>
      <c r="W507" s="22">
        <v>1.9830265774740691E-2</v>
      </c>
      <c r="X507" s="18"/>
      <c r="Y507" s="33"/>
      <c r="Z507" s="17"/>
    </row>
    <row r="508" spans="1:26" ht="15" customHeight="1" x14ac:dyDescent="0.25">
      <c r="A508" s="28">
        <v>7</v>
      </c>
      <c r="B508" s="18" t="s">
        <v>418</v>
      </c>
      <c r="C508" s="17">
        <v>28301</v>
      </c>
      <c r="D508" s="18" t="s">
        <v>137</v>
      </c>
      <c r="E508" s="17">
        <v>25</v>
      </c>
      <c r="F508" s="19" t="s">
        <v>138</v>
      </c>
      <c r="G508" s="18" t="s">
        <v>128</v>
      </c>
      <c r="H508" s="18" t="s">
        <v>139</v>
      </c>
      <c r="I508" s="18" t="s">
        <v>31</v>
      </c>
      <c r="J508" s="18"/>
      <c r="K508" s="18" t="s">
        <v>102</v>
      </c>
      <c r="L508" s="18" t="s">
        <v>130</v>
      </c>
      <c r="M508" s="19" t="s">
        <v>1068</v>
      </c>
      <c r="N508" s="19" t="s">
        <v>50</v>
      </c>
      <c r="O508" s="20">
        <v>40000</v>
      </c>
      <c r="P508" s="21">
        <v>1397.880844</v>
      </c>
      <c r="Q508" s="22">
        <v>9.6999999984178891E-3</v>
      </c>
      <c r="R508" s="21" t="s">
        <v>36</v>
      </c>
      <c r="S508" s="23">
        <v>2830</v>
      </c>
      <c r="T508" s="24" t="s">
        <v>1069</v>
      </c>
      <c r="U508" s="26">
        <v>10000</v>
      </c>
      <c r="V508" s="25">
        <v>1689044000</v>
      </c>
      <c r="W508" s="22">
        <v>1.0645394885583831E-2</v>
      </c>
      <c r="X508" s="18"/>
      <c r="Y508" s="33"/>
      <c r="Z508" s="17"/>
    </row>
    <row r="509" spans="1:26" ht="15" customHeight="1" x14ac:dyDescent="0.25">
      <c r="A509" s="28">
        <v>7</v>
      </c>
      <c r="B509" s="18" t="s">
        <v>418</v>
      </c>
      <c r="C509" s="17">
        <v>28302</v>
      </c>
      <c r="D509" s="18" t="s">
        <v>44</v>
      </c>
      <c r="E509" s="17">
        <v>26</v>
      </c>
      <c r="F509" s="19" t="s">
        <v>127</v>
      </c>
      <c r="G509" s="18" t="s">
        <v>128</v>
      </c>
      <c r="H509" s="18" t="s">
        <v>129</v>
      </c>
      <c r="I509" s="18" t="s">
        <v>31</v>
      </c>
      <c r="J509" s="18"/>
      <c r="K509" s="18" t="s">
        <v>102</v>
      </c>
      <c r="L509" s="18" t="s">
        <v>130</v>
      </c>
      <c r="M509" s="19" t="s">
        <v>1070</v>
      </c>
      <c r="N509" s="19" t="s">
        <v>132</v>
      </c>
      <c r="O509" s="20">
        <v>6000</v>
      </c>
      <c r="P509" s="21">
        <v>1887.8596970000001</v>
      </c>
      <c r="Q509" s="22">
        <v>1.3100000001082494E-2</v>
      </c>
      <c r="R509" s="21" t="s">
        <v>36</v>
      </c>
      <c r="S509" s="23">
        <v>2830</v>
      </c>
      <c r="T509" s="24" t="s">
        <v>1069</v>
      </c>
      <c r="U509" s="26">
        <v>1500</v>
      </c>
      <c r="V509" s="25">
        <v>2078502000</v>
      </c>
      <c r="W509" s="22">
        <v>1.3099998910908043E-2</v>
      </c>
      <c r="X509" s="18"/>
      <c r="Y509" s="33"/>
      <c r="Z509" s="17"/>
    </row>
    <row r="510" spans="1:26" ht="15" customHeight="1" x14ac:dyDescent="0.25">
      <c r="A510" s="28">
        <v>7</v>
      </c>
      <c r="B510" s="18" t="s">
        <v>418</v>
      </c>
      <c r="C510" s="17">
        <v>28304</v>
      </c>
      <c r="D510" s="18" t="s">
        <v>44</v>
      </c>
      <c r="E510" s="17">
        <v>27</v>
      </c>
      <c r="F510" s="19" t="s">
        <v>134</v>
      </c>
      <c r="G510" s="18" t="s">
        <v>128</v>
      </c>
      <c r="H510" s="18" t="s">
        <v>135</v>
      </c>
      <c r="I510" s="18" t="s">
        <v>31</v>
      </c>
      <c r="J510" s="18"/>
      <c r="K510" s="18" t="s">
        <v>102</v>
      </c>
      <c r="L510" s="18" t="s">
        <v>130</v>
      </c>
      <c r="M510" s="19" t="s">
        <v>1071</v>
      </c>
      <c r="N510" s="19" t="s">
        <v>40</v>
      </c>
      <c r="O510" s="20">
        <v>7000</v>
      </c>
      <c r="P510" s="21">
        <v>1620.88923</v>
      </c>
      <c r="Q510" s="22">
        <v>1.1247471911443959E-2</v>
      </c>
      <c r="R510" s="21" t="s">
        <v>36</v>
      </c>
      <c r="S510" s="23">
        <v>2830</v>
      </c>
      <c r="T510" s="24" t="s">
        <v>1069</v>
      </c>
      <c r="U510" s="26">
        <v>1750</v>
      </c>
      <c r="V510" s="25">
        <v>1934572000</v>
      </c>
      <c r="W510" s="22">
        <v>1.2192863462759811E-2</v>
      </c>
      <c r="X510" s="18"/>
      <c r="Y510" s="33"/>
      <c r="Z510" s="17"/>
    </row>
    <row r="511" spans="1:26" ht="15" customHeight="1" x14ac:dyDescent="0.25">
      <c r="A511" s="28">
        <v>7</v>
      </c>
      <c r="B511" s="18" t="s">
        <v>418</v>
      </c>
      <c r="C511" s="17">
        <v>28311</v>
      </c>
      <c r="D511" s="18" t="s">
        <v>44</v>
      </c>
      <c r="E511" s="17">
        <v>4</v>
      </c>
      <c r="F511" s="19" t="s">
        <v>45</v>
      </c>
      <c r="G511" s="18" t="s">
        <v>46</v>
      </c>
      <c r="H511" s="18" t="s">
        <v>47</v>
      </c>
      <c r="I511" s="18" t="s">
        <v>31</v>
      </c>
      <c r="J511" s="18"/>
      <c r="K511" s="18" t="s">
        <v>32</v>
      </c>
      <c r="L511" s="18" t="s">
        <v>48</v>
      </c>
      <c r="M511" s="19" t="s">
        <v>1043</v>
      </c>
      <c r="N511" s="19" t="s">
        <v>50</v>
      </c>
      <c r="O511" s="20">
        <v>10000</v>
      </c>
      <c r="P511" s="21">
        <v>1676.082551</v>
      </c>
      <c r="Q511" s="22">
        <v>1.1630462504605473E-2</v>
      </c>
      <c r="R511" s="21" t="s">
        <v>36</v>
      </c>
      <c r="S511" s="23">
        <v>2831</v>
      </c>
      <c r="T511" s="24" t="s">
        <v>1044</v>
      </c>
      <c r="U511" s="26">
        <v>2500</v>
      </c>
      <c r="V511" s="25">
        <v>1845339000</v>
      </c>
      <c r="W511" s="22">
        <v>1.1630462174323689E-2</v>
      </c>
      <c r="X511" s="18"/>
      <c r="Y511" s="33"/>
      <c r="Z511" s="17"/>
    </row>
    <row r="512" spans="1:26" ht="15" customHeight="1" x14ac:dyDescent="0.25">
      <c r="A512" s="28">
        <v>7</v>
      </c>
      <c r="B512" s="18" t="s">
        <v>418</v>
      </c>
      <c r="C512" s="17">
        <v>28321</v>
      </c>
      <c r="D512" s="18" t="s">
        <v>227</v>
      </c>
      <c r="E512" s="17">
        <v>55</v>
      </c>
      <c r="F512" s="19" t="s">
        <v>234</v>
      </c>
      <c r="G512" s="18" t="s">
        <v>235</v>
      </c>
      <c r="H512" s="18" t="s">
        <v>236</v>
      </c>
      <c r="I512" s="18" t="s">
        <v>31</v>
      </c>
      <c r="J512" s="18"/>
      <c r="K512" s="18" t="s">
        <v>216</v>
      </c>
      <c r="L512" s="18" t="s">
        <v>231</v>
      </c>
      <c r="M512" s="19" t="s">
        <v>1098</v>
      </c>
      <c r="N512" s="19" t="s">
        <v>238</v>
      </c>
      <c r="O512" s="20">
        <v>200</v>
      </c>
      <c r="P512" s="21">
        <v>1282.5917019999999</v>
      </c>
      <c r="Q512" s="22">
        <v>8.8999999969745624E-3</v>
      </c>
      <c r="R512" s="21" t="s">
        <v>36</v>
      </c>
      <c r="S512" s="23">
        <v>2832</v>
      </c>
      <c r="T512" s="24" t="s">
        <v>1099</v>
      </c>
      <c r="U512" s="26">
        <v>50</v>
      </c>
      <c r="V512" s="25">
        <v>1412112000</v>
      </c>
      <c r="W512" s="22">
        <v>8.8999989714131506E-3</v>
      </c>
      <c r="X512" s="18"/>
      <c r="Y512" s="33"/>
      <c r="Z512" s="17"/>
    </row>
    <row r="513" spans="1:26" ht="15" customHeight="1" x14ac:dyDescent="0.25">
      <c r="A513" s="28">
        <v>7</v>
      </c>
      <c r="B513" s="18" t="s">
        <v>418</v>
      </c>
      <c r="C513" s="17">
        <v>28322</v>
      </c>
      <c r="D513" s="18" t="s">
        <v>227</v>
      </c>
      <c r="E513" s="17">
        <v>54</v>
      </c>
      <c r="F513" s="19" t="s">
        <v>228</v>
      </c>
      <c r="G513" s="18" t="s">
        <v>229</v>
      </c>
      <c r="H513" s="18" t="s">
        <v>230</v>
      </c>
      <c r="I513" s="18" t="s">
        <v>31</v>
      </c>
      <c r="J513" s="18"/>
      <c r="K513" s="18" t="s">
        <v>216</v>
      </c>
      <c r="L513" s="18" t="s">
        <v>231</v>
      </c>
      <c r="M513" s="19" t="s">
        <v>1100</v>
      </c>
      <c r="N513" s="19" t="s">
        <v>40</v>
      </c>
      <c r="O513" s="20">
        <v>886</v>
      </c>
      <c r="P513" s="21">
        <v>1804.026838</v>
      </c>
      <c r="Q513" s="22">
        <v>1.2518277506166206E-2</v>
      </c>
      <c r="R513" s="21" t="s">
        <v>36</v>
      </c>
      <c r="S513" s="23">
        <v>2832</v>
      </c>
      <c r="T513" s="24" t="s">
        <v>1099</v>
      </c>
      <c r="U513" s="26">
        <v>221.5</v>
      </c>
      <c r="V513" s="25">
        <v>1486204000</v>
      </c>
      <c r="W513" s="22">
        <v>9.3669723586444348E-3</v>
      </c>
      <c r="X513" s="18"/>
      <c r="Y513" s="33"/>
      <c r="Z513" s="17"/>
    </row>
    <row r="514" spans="1:26" ht="15" customHeight="1" x14ac:dyDescent="0.25">
      <c r="A514" s="28">
        <v>7</v>
      </c>
      <c r="B514" s="18" t="s">
        <v>418</v>
      </c>
      <c r="C514" s="17">
        <v>28341</v>
      </c>
      <c r="D514" s="18" t="s">
        <v>90</v>
      </c>
      <c r="E514" s="17">
        <v>77</v>
      </c>
      <c r="F514" s="19" t="s">
        <v>310</v>
      </c>
      <c r="G514" s="18" t="s">
        <v>92</v>
      </c>
      <c r="H514" s="18" t="s">
        <v>305</v>
      </c>
      <c r="I514" s="18" t="s">
        <v>31</v>
      </c>
      <c r="J514" s="18" t="s">
        <v>94</v>
      </c>
      <c r="K514" s="18" t="s">
        <v>258</v>
      </c>
      <c r="L514" s="18" t="s">
        <v>306</v>
      </c>
      <c r="M514" s="19" t="s">
        <v>1121</v>
      </c>
      <c r="N514" s="19" t="s">
        <v>312</v>
      </c>
      <c r="O514" s="20">
        <v>10</v>
      </c>
      <c r="P514" s="21">
        <v>19117.955243</v>
      </c>
      <c r="Q514" s="22">
        <v>0.13266092501576143</v>
      </c>
      <c r="R514" s="21" t="s">
        <v>36</v>
      </c>
      <c r="S514" s="23">
        <v>2834</v>
      </c>
      <c r="T514" s="24" t="s">
        <v>1122</v>
      </c>
      <c r="U514" s="26">
        <v>2.5</v>
      </c>
      <c r="V514" s="25">
        <v>21652619000</v>
      </c>
      <c r="W514" s="22">
        <v>0.13646813200964289</v>
      </c>
      <c r="X514" s="18"/>
      <c r="Y514" s="33"/>
      <c r="Z514" s="17"/>
    </row>
    <row r="515" spans="1:26" ht="15" customHeight="1" x14ac:dyDescent="0.25">
      <c r="A515" s="28">
        <v>7</v>
      </c>
      <c r="B515" s="18" t="s">
        <v>418</v>
      </c>
      <c r="C515" s="17">
        <v>28361</v>
      </c>
      <c r="D515" s="18" t="s">
        <v>90</v>
      </c>
      <c r="E515" s="17">
        <v>15</v>
      </c>
      <c r="F515" s="19" t="s">
        <v>91</v>
      </c>
      <c r="G515" s="18" t="s">
        <v>92</v>
      </c>
      <c r="H515" s="18" t="s">
        <v>93</v>
      </c>
      <c r="I515" s="18" t="s">
        <v>31</v>
      </c>
      <c r="J515" s="18" t="s">
        <v>94</v>
      </c>
      <c r="K515" s="18" t="s">
        <v>32</v>
      </c>
      <c r="L515" s="18" t="s">
        <v>86</v>
      </c>
      <c r="M515" s="19" t="s">
        <v>1056</v>
      </c>
      <c r="N515" s="19" t="s">
        <v>63</v>
      </c>
      <c r="O515" s="20">
        <v>4000</v>
      </c>
      <c r="P515" s="21">
        <v>2233.7271219999998</v>
      </c>
      <c r="Q515" s="22">
        <v>1.54999999984734E-2</v>
      </c>
      <c r="R515" s="21" t="s">
        <v>36</v>
      </c>
      <c r="S515" s="23">
        <v>2836</v>
      </c>
      <c r="T515" s="24" t="s">
        <v>1057</v>
      </c>
      <c r="U515" s="26">
        <v>1000</v>
      </c>
      <c r="V515" s="25">
        <v>2459296000</v>
      </c>
      <c r="W515" s="22">
        <v>1.549999707558641E-2</v>
      </c>
      <c r="X515" s="18"/>
      <c r="Y515" s="33"/>
      <c r="Z515" s="17"/>
    </row>
    <row r="516" spans="1:26" ht="15" customHeight="1" x14ac:dyDescent="0.25">
      <c r="A516" s="28">
        <v>7</v>
      </c>
      <c r="B516" s="18" t="s">
        <v>418</v>
      </c>
      <c r="C516" s="17">
        <v>28381</v>
      </c>
      <c r="D516" s="18" t="s">
        <v>152</v>
      </c>
      <c r="E516" s="17">
        <v>60</v>
      </c>
      <c r="F516" s="19" t="s">
        <v>515</v>
      </c>
      <c r="G516" s="18" t="s">
        <v>256</v>
      </c>
      <c r="H516" s="18" t="s">
        <v>257</v>
      </c>
      <c r="I516" s="18" t="s">
        <v>31</v>
      </c>
      <c r="J516" s="18"/>
      <c r="K516" s="18" t="s">
        <v>258</v>
      </c>
      <c r="L516" s="18" t="s">
        <v>259</v>
      </c>
      <c r="M516" s="19" t="s">
        <v>1105</v>
      </c>
      <c r="N516" s="19" t="s">
        <v>517</v>
      </c>
      <c r="O516" s="20">
        <v>3000</v>
      </c>
      <c r="P516" s="21">
        <v>2670.7576819999999</v>
      </c>
      <c r="Q516" s="22">
        <v>1.8532587825614816E-2</v>
      </c>
      <c r="R516" s="21" t="s">
        <v>36</v>
      </c>
      <c r="S516" s="23">
        <v>2838</v>
      </c>
      <c r="T516" s="24" t="s">
        <v>1106</v>
      </c>
      <c r="U516" s="26">
        <v>750</v>
      </c>
      <c r="V516" s="25">
        <v>1712559000</v>
      </c>
      <c r="W516" s="22">
        <v>1.0793600888941058E-2</v>
      </c>
      <c r="X516" s="18"/>
      <c r="Y516" s="33"/>
      <c r="Z516" s="17"/>
    </row>
    <row r="517" spans="1:26" ht="15" customHeight="1" x14ac:dyDescent="0.25">
      <c r="A517" s="28">
        <v>7</v>
      </c>
      <c r="B517" s="18" t="s">
        <v>418</v>
      </c>
      <c r="C517" s="17">
        <v>28383</v>
      </c>
      <c r="D517" s="18" t="s">
        <v>152</v>
      </c>
      <c r="E517" s="17">
        <v>61</v>
      </c>
      <c r="F517" s="19" t="s">
        <v>255</v>
      </c>
      <c r="G517" s="18" t="s">
        <v>256</v>
      </c>
      <c r="H517" s="18" t="s">
        <v>257</v>
      </c>
      <c r="I517" s="18" t="s">
        <v>31</v>
      </c>
      <c r="J517" s="18"/>
      <c r="K517" s="18" t="s">
        <v>258</v>
      </c>
      <c r="L517" s="18" t="s">
        <v>259</v>
      </c>
      <c r="M517" s="19" t="s">
        <v>1107</v>
      </c>
      <c r="N517" s="19" t="s">
        <v>63</v>
      </c>
      <c r="O517" s="20">
        <v>32</v>
      </c>
      <c r="P517" s="21">
        <v>1080.8357040000001</v>
      </c>
      <c r="Q517" s="22">
        <v>7.4999999979182769E-3</v>
      </c>
      <c r="R517" s="21" t="s">
        <v>36</v>
      </c>
      <c r="S517" s="23">
        <v>2838</v>
      </c>
      <c r="T517" s="24" t="s">
        <v>1106</v>
      </c>
      <c r="U517" s="26">
        <v>8</v>
      </c>
      <c r="V517" s="25">
        <v>1189982000</v>
      </c>
      <c r="W517" s="22">
        <v>7.4999989915815208E-3</v>
      </c>
      <c r="X517" s="18"/>
      <c r="Y517" s="33"/>
      <c r="Z517" s="17"/>
    </row>
    <row r="518" spans="1:26" ht="15" customHeight="1" x14ac:dyDescent="0.25">
      <c r="A518" s="28">
        <v>7</v>
      </c>
      <c r="B518" s="18" t="s">
        <v>418</v>
      </c>
      <c r="C518" s="17">
        <v>28391</v>
      </c>
      <c r="D518" s="18" t="s">
        <v>97</v>
      </c>
      <c r="E518" s="17">
        <v>19</v>
      </c>
      <c r="F518" s="19" t="s">
        <v>98</v>
      </c>
      <c r="G518" s="18" t="s">
        <v>99</v>
      </c>
      <c r="H518" s="18" t="s">
        <v>100</v>
      </c>
      <c r="I518" s="18" t="s">
        <v>55</v>
      </c>
      <c r="J518" s="18" t="s">
        <v>101</v>
      </c>
      <c r="K518" s="18" t="s">
        <v>102</v>
      </c>
      <c r="L518" s="18" t="s">
        <v>103</v>
      </c>
      <c r="M518" s="19" t="s">
        <v>1062</v>
      </c>
      <c r="N518" s="19" t="s">
        <v>105</v>
      </c>
      <c r="O518" s="20">
        <v>3000</v>
      </c>
      <c r="P518" s="21">
        <v>2531.128847</v>
      </c>
      <c r="Q518" s="22">
        <v>1.7563692869301151E-2</v>
      </c>
      <c r="R518" s="21" t="s">
        <v>36</v>
      </c>
      <c r="S518" s="23">
        <v>2839</v>
      </c>
      <c r="T518" s="24" t="s">
        <v>1063</v>
      </c>
      <c r="U518" s="26">
        <v>750</v>
      </c>
      <c r="V518" s="25">
        <v>3069402000</v>
      </c>
      <c r="W518" s="22">
        <v>1.9345260604579147E-2</v>
      </c>
      <c r="X518" s="18"/>
      <c r="Y518" s="33"/>
      <c r="Z518" s="17"/>
    </row>
    <row r="519" spans="1:26" ht="15" customHeight="1" x14ac:dyDescent="0.25">
      <c r="A519" s="28">
        <v>7</v>
      </c>
      <c r="B519" s="18" t="s">
        <v>418</v>
      </c>
      <c r="C519" s="17">
        <v>28392</v>
      </c>
      <c r="D519" s="18" t="s">
        <v>97</v>
      </c>
      <c r="E519" s="17">
        <v>23</v>
      </c>
      <c r="F519" s="19" t="s">
        <v>123</v>
      </c>
      <c r="G519" s="18" t="s">
        <v>99</v>
      </c>
      <c r="H519" s="18" t="s">
        <v>124</v>
      </c>
      <c r="I519" s="18" t="s">
        <v>31</v>
      </c>
      <c r="J519" s="18"/>
      <c r="K519" s="18" t="s">
        <v>102</v>
      </c>
      <c r="L519" s="18" t="s">
        <v>103</v>
      </c>
      <c r="M519" s="19" t="s">
        <v>1064</v>
      </c>
      <c r="N519" s="19" t="s">
        <v>126</v>
      </c>
      <c r="O519" s="20">
        <v>2000</v>
      </c>
      <c r="P519" s="21">
        <v>2054.0268380000002</v>
      </c>
      <c r="Q519" s="22">
        <v>1.425304625273934E-2</v>
      </c>
      <c r="R519" s="21" t="s">
        <v>36</v>
      </c>
      <c r="S519" s="23">
        <v>2839</v>
      </c>
      <c r="T519" s="24" t="s">
        <v>1063</v>
      </c>
      <c r="U519" s="26">
        <v>500</v>
      </c>
      <c r="V519" s="25">
        <v>2100000000</v>
      </c>
      <c r="W519" s="22">
        <v>1.3235492538812515E-2</v>
      </c>
      <c r="X519" s="18"/>
      <c r="Y519" s="33"/>
      <c r="Z519" s="17"/>
    </row>
    <row r="520" spans="1:26" ht="15" customHeight="1" x14ac:dyDescent="0.25">
      <c r="A520" s="28">
        <v>7</v>
      </c>
      <c r="B520" s="18" t="s">
        <v>418</v>
      </c>
      <c r="C520" s="17">
        <v>28393</v>
      </c>
      <c r="D520" s="18" t="s">
        <v>97</v>
      </c>
      <c r="E520" s="17">
        <v>20</v>
      </c>
      <c r="F520" s="19" t="s">
        <v>111</v>
      </c>
      <c r="G520" s="18" t="s">
        <v>99</v>
      </c>
      <c r="H520" s="18" t="s">
        <v>112</v>
      </c>
      <c r="I520" s="18" t="s">
        <v>55</v>
      </c>
      <c r="J520" s="18" t="s">
        <v>101</v>
      </c>
      <c r="K520" s="18" t="s">
        <v>102</v>
      </c>
      <c r="L520" s="18" t="s">
        <v>103</v>
      </c>
      <c r="M520" s="19" t="s">
        <v>1065</v>
      </c>
      <c r="N520" s="19" t="s">
        <v>114</v>
      </c>
      <c r="O520" s="20">
        <v>1500</v>
      </c>
      <c r="P520" s="21">
        <v>597.40465700000004</v>
      </c>
      <c r="Q520" s="22">
        <v>4.1454357120833682E-3</v>
      </c>
      <c r="R520" s="21" t="s">
        <v>36</v>
      </c>
      <c r="S520" s="23">
        <v>2839</v>
      </c>
      <c r="T520" s="24" t="s">
        <v>1063</v>
      </c>
      <c r="U520" s="26">
        <v>375</v>
      </c>
      <c r="V520" s="25">
        <v>907733000</v>
      </c>
      <c r="W520" s="22">
        <v>5.7210920708256671E-3</v>
      </c>
      <c r="X520" s="18"/>
      <c r="Y520" s="33"/>
      <c r="Z520" s="17"/>
    </row>
    <row r="521" spans="1:26" ht="15" customHeight="1" x14ac:dyDescent="0.25">
      <c r="A521" s="28">
        <v>7</v>
      </c>
      <c r="B521" s="18" t="s">
        <v>418</v>
      </c>
      <c r="C521" s="17">
        <v>28394</v>
      </c>
      <c r="D521" s="18" t="s">
        <v>97</v>
      </c>
      <c r="E521" s="17">
        <v>17</v>
      </c>
      <c r="F521" s="19" t="s">
        <v>107</v>
      </c>
      <c r="G521" s="18" t="s">
        <v>99</v>
      </c>
      <c r="H521" s="18" t="s">
        <v>108</v>
      </c>
      <c r="I521" s="18" t="s">
        <v>55</v>
      </c>
      <c r="J521" s="18" t="s">
        <v>101</v>
      </c>
      <c r="K521" s="18" t="s">
        <v>102</v>
      </c>
      <c r="L521" s="18" t="s">
        <v>103</v>
      </c>
      <c r="M521" s="19" t="s">
        <v>1066</v>
      </c>
      <c r="N521" s="19" t="s">
        <v>110</v>
      </c>
      <c r="O521" s="20">
        <v>2000</v>
      </c>
      <c r="P521" s="21">
        <v>720.55713600000001</v>
      </c>
      <c r="Q521" s="22">
        <v>4.999999998612184E-3</v>
      </c>
      <c r="R521" s="21" t="s">
        <v>36</v>
      </c>
      <c r="S521" s="23">
        <v>2839</v>
      </c>
      <c r="T521" s="24" t="s">
        <v>1063</v>
      </c>
      <c r="U521" s="26">
        <v>500</v>
      </c>
      <c r="V521" s="25">
        <v>1293321000</v>
      </c>
      <c r="W521" s="22">
        <v>8.151304974185496E-3</v>
      </c>
      <c r="X521" s="18"/>
      <c r="Y521" s="33"/>
      <c r="Z521" s="17"/>
    </row>
    <row r="522" spans="1:26" ht="15" customHeight="1" x14ac:dyDescent="0.25">
      <c r="A522" s="28">
        <v>7</v>
      </c>
      <c r="B522" s="18" t="s">
        <v>418</v>
      </c>
      <c r="C522" s="17">
        <v>28395</v>
      </c>
      <c r="D522" s="18" t="s">
        <v>97</v>
      </c>
      <c r="E522" s="17">
        <v>18</v>
      </c>
      <c r="F522" s="19" t="s">
        <v>119</v>
      </c>
      <c r="G522" s="18" t="s">
        <v>99</v>
      </c>
      <c r="H522" s="18" t="s">
        <v>120</v>
      </c>
      <c r="I522" s="18" t="s">
        <v>55</v>
      </c>
      <c r="J522" s="18" t="s">
        <v>101</v>
      </c>
      <c r="K522" s="18" t="s">
        <v>102</v>
      </c>
      <c r="L522" s="18" t="s">
        <v>103</v>
      </c>
      <c r="M522" s="19" t="s">
        <v>1067</v>
      </c>
      <c r="N522" s="19" t="s">
        <v>122</v>
      </c>
      <c r="O522" s="20">
        <v>3500</v>
      </c>
      <c r="P522" s="21">
        <v>474.25217800000001</v>
      </c>
      <c r="Q522" s="22">
        <v>3.2908714255545524E-3</v>
      </c>
      <c r="R522" s="21" t="s">
        <v>36</v>
      </c>
      <c r="S522" s="23">
        <v>2839</v>
      </c>
      <c r="T522" s="24" t="s">
        <v>1063</v>
      </c>
      <c r="U522" s="26">
        <v>875</v>
      </c>
      <c r="V522" s="25">
        <v>672144000</v>
      </c>
      <c r="W522" s="22">
        <v>4.2362651890512377E-3</v>
      </c>
      <c r="X522" s="18"/>
      <c r="Y522" s="33"/>
      <c r="Z522" s="17"/>
    </row>
    <row r="523" spans="1:26" ht="15" customHeight="1" x14ac:dyDescent="0.25">
      <c r="A523" s="28">
        <v>7</v>
      </c>
      <c r="B523" s="18" t="s">
        <v>418</v>
      </c>
      <c r="C523" s="17">
        <v>28401</v>
      </c>
      <c r="D523" s="18" t="s">
        <v>152</v>
      </c>
      <c r="E523" s="17">
        <v>56</v>
      </c>
      <c r="F523" s="19" t="s">
        <v>250</v>
      </c>
      <c r="G523" s="18" t="s">
        <v>154</v>
      </c>
      <c r="H523" s="18" t="s">
        <v>251</v>
      </c>
      <c r="I523" s="18" t="s">
        <v>31</v>
      </c>
      <c r="J523" s="18"/>
      <c r="K523" s="18" t="s">
        <v>216</v>
      </c>
      <c r="L523" s="18" t="s">
        <v>241</v>
      </c>
      <c r="M523" s="19" t="s">
        <v>1103</v>
      </c>
      <c r="N523" s="19" t="s">
        <v>253</v>
      </c>
      <c r="O523" s="20">
        <v>114</v>
      </c>
      <c r="P523" s="21">
        <v>1397.880844</v>
      </c>
      <c r="Q523" s="22">
        <v>9.6999999984178891E-3</v>
      </c>
      <c r="R523" s="21" t="s">
        <v>36</v>
      </c>
      <c r="S523" s="23">
        <v>2840</v>
      </c>
      <c r="T523" s="24" t="s">
        <v>1104</v>
      </c>
      <c r="U523" s="26">
        <v>28.5</v>
      </c>
      <c r="V523" s="25">
        <v>1000000000</v>
      </c>
      <c r="W523" s="22">
        <v>6.3026154946726259E-3</v>
      </c>
      <c r="X523" s="18"/>
      <c r="Y523" s="33"/>
      <c r="Z523" s="17"/>
    </row>
    <row r="524" spans="1:26" ht="15" customHeight="1" x14ac:dyDescent="0.25">
      <c r="A524" s="28">
        <v>7</v>
      </c>
      <c r="B524" s="18" t="s">
        <v>418</v>
      </c>
      <c r="C524" s="17">
        <v>28411</v>
      </c>
      <c r="D524" s="18" t="s">
        <v>182</v>
      </c>
      <c r="E524" s="17">
        <v>79</v>
      </c>
      <c r="F524" s="19" t="s">
        <v>313</v>
      </c>
      <c r="G524" s="18" t="s">
        <v>273</v>
      </c>
      <c r="H524" s="18" t="s">
        <v>314</v>
      </c>
      <c r="I524" s="18" t="s">
        <v>55</v>
      </c>
      <c r="J524" s="18"/>
      <c r="K524" s="18" t="s">
        <v>258</v>
      </c>
      <c r="L524" s="18" t="s">
        <v>315</v>
      </c>
      <c r="M524" s="19" t="s">
        <v>1123</v>
      </c>
      <c r="N524" s="19" t="s">
        <v>317</v>
      </c>
      <c r="O524" s="20">
        <v>12</v>
      </c>
      <c r="P524" s="21">
        <v>894.80638099999999</v>
      </c>
      <c r="Q524" s="22">
        <v>6.209128575972043E-3</v>
      </c>
      <c r="R524" s="21" t="s">
        <v>36</v>
      </c>
      <c r="S524" s="23">
        <v>2841</v>
      </c>
      <c r="T524" s="24" t="s">
        <v>1124</v>
      </c>
      <c r="U524" s="26">
        <v>3</v>
      </c>
      <c r="V524" s="25">
        <v>1435167000</v>
      </c>
      <c r="W524" s="22">
        <v>9.0453057716428295E-3</v>
      </c>
      <c r="X524" s="18"/>
      <c r="Y524" s="33"/>
      <c r="Z524" s="17"/>
    </row>
    <row r="525" spans="1:26" ht="15" customHeight="1" x14ac:dyDescent="0.25">
      <c r="A525" s="28">
        <v>7</v>
      </c>
      <c r="B525" s="18" t="s">
        <v>418</v>
      </c>
      <c r="C525" s="17">
        <v>28412</v>
      </c>
      <c r="D525" s="18" t="s">
        <v>182</v>
      </c>
      <c r="E525" s="17">
        <v>113</v>
      </c>
      <c r="F525" s="19" t="s">
        <v>319</v>
      </c>
      <c r="G525" s="18" t="s">
        <v>273</v>
      </c>
      <c r="H525" s="18" t="s">
        <v>314</v>
      </c>
      <c r="I525" s="18" t="s">
        <v>55</v>
      </c>
      <c r="J525" s="18"/>
      <c r="K525" s="18" t="s">
        <v>258</v>
      </c>
      <c r="L525" s="18" t="s">
        <v>315</v>
      </c>
      <c r="M525" s="19" t="s">
        <v>1125</v>
      </c>
      <c r="N525" s="19" t="s">
        <v>321</v>
      </c>
      <c r="O525" s="20">
        <v>1</v>
      </c>
      <c r="P525" s="21">
        <v>762.47503200000006</v>
      </c>
      <c r="Q525" s="22">
        <v>5.2908714222237967E-3</v>
      </c>
      <c r="R525" s="21" t="s">
        <v>36</v>
      </c>
      <c r="S525" s="23">
        <v>2841</v>
      </c>
      <c r="T525" s="24" t="s">
        <v>1124</v>
      </c>
      <c r="U525" s="26">
        <v>0.25</v>
      </c>
      <c r="V525" s="25">
        <v>1339472000</v>
      </c>
      <c r="W525" s="22">
        <v>8.4421769818801319E-3</v>
      </c>
      <c r="X525" s="18"/>
      <c r="Y525" s="33"/>
      <c r="Z525" s="17"/>
    </row>
    <row r="526" spans="1:26" ht="15" customHeight="1" x14ac:dyDescent="0.25">
      <c r="A526" s="28">
        <v>7</v>
      </c>
      <c r="B526" s="18" t="s">
        <v>418</v>
      </c>
      <c r="C526" s="17">
        <v>28441</v>
      </c>
      <c r="D526" s="18" t="s">
        <v>152</v>
      </c>
      <c r="E526" s="17">
        <v>62</v>
      </c>
      <c r="F526" s="19" t="s">
        <v>262</v>
      </c>
      <c r="G526" s="18" t="s">
        <v>256</v>
      </c>
      <c r="H526" s="18" t="s">
        <v>263</v>
      </c>
      <c r="I526" s="18" t="s">
        <v>31</v>
      </c>
      <c r="J526" s="18"/>
      <c r="K526" s="18" t="s">
        <v>258</v>
      </c>
      <c r="L526" s="18" t="s">
        <v>259</v>
      </c>
      <c r="M526" s="19" t="s">
        <v>1108</v>
      </c>
      <c r="N526" s="19" t="s">
        <v>63</v>
      </c>
      <c r="O526" s="20">
        <v>31</v>
      </c>
      <c r="P526" s="21">
        <v>1253.769417</v>
      </c>
      <c r="Q526" s="22">
        <v>8.7000000000832679E-3</v>
      </c>
      <c r="R526" s="21" t="s">
        <v>36</v>
      </c>
      <c r="S526" s="23">
        <v>2844</v>
      </c>
      <c r="T526" s="24" t="s">
        <v>1109</v>
      </c>
      <c r="U526" s="26">
        <v>7.75</v>
      </c>
      <c r="V526" s="118">
        <v>1580379000</v>
      </c>
      <c r="W526" s="22">
        <v>8.6999980739207051E-3</v>
      </c>
      <c r="X526" s="119" t="s">
        <v>2381</v>
      </c>
      <c r="Y526" s="33"/>
      <c r="Z526" s="17"/>
    </row>
    <row r="527" spans="1:26" ht="15" customHeight="1" x14ac:dyDescent="0.25">
      <c r="A527" s="28">
        <v>7</v>
      </c>
      <c r="B527" s="18" t="s">
        <v>418</v>
      </c>
      <c r="C527" s="17">
        <v>28471</v>
      </c>
      <c r="D527" s="18" t="s">
        <v>152</v>
      </c>
      <c r="E527" s="17">
        <v>34</v>
      </c>
      <c r="F527" s="19" t="s">
        <v>160</v>
      </c>
      <c r="G527" s="18" t="s">
        <v>154</v>
      </c>
      <c r="H527" s="18" t="s">
        <v>155</v>
      </c>
      <c r="I527" s="18" t="s">
        <v>31</v>
      </c>
      <c r="J527" s="18"/>
      <c r="K527" s="18" t="s">
        <v>102</v>
      </c>
      <c r="L527" s="18" t="s">
        <v>156</v>
      </c>
      <c r="M527" s="19" t="s">
        <v>1081</v>
      </c>
      <c r="N527" s="19" t="s">
        <v>162</v>
      </c>
      <c r="O527" s="20">
        <v>240</v>
      </c>
      <c r="P527" s="21">
        <v>1996.6010329999999</v>
      </c>
      <c r="Q527" s="22">
        <v>1.3854564285696125E-2</v>
      </c>
      <c r="R527" s="21" t="s">
        <v>36</v>
      </c>
      <c r="S527" s="23">
        <v>2847</v>
      </c>
      <c r="T527" s="24" t="s">
        <v>1082</v>
      </c>
      <c r="U527" s="26">
        <v>60</v>
      </c>
      <c r="V527" s="25">
        <v>1500000000</v>
      </c>
      <c r="W527" s="22">
        <v>9.4539232420089384E-3</v>
      </c>
      <c r="X527" s="18"/>
      <c r="Y527" s="33"/>
      <c r="Z527" s="17"/>
    </row>
    <row r="528" spans="1:26" ht="15" customHeight="1" x14ac:dyDescent="0.25">
      <c r="A528" s="28">
        <v>7</v>
      </c>
      <c r="B528" s="18" t="s">
        <v>418</v>
      </c>
      <c r="C528" s="17">
        <v>28473</v>
      </c>
      <c r="D528" s="18" t="s">
        <v>152</v>
      </c>
      <c r="E528" s="17">
        <v>37</v>
      </c>
      <c r="F528" s="19" t="s">
        <v>166</v>
      </c>
      <c r="G528" s="18" t="s">
        <v>154</v>
      </c>
      <c r="H528" s="18" t="s">
        <v>155</v>
      </c>
      <c r="I528" s="18" t="s">
        <v>31</v>
      </c>
      <c r="J528" s="18"/>
      <c r="K528" s="18" t="s">
        <v>102</v>
      </c>
      <c r="L528" s="18" t="s">
        <v>156</v>
      </c>
      <c r="M528" s="19" t="s">
        <v>1083</v>
      </c>
      <c r="N528" s="19" t="s">
        <v>59</v>
      </c>
      <c r="O528" s="20">
        <v>5000</v>
      </c>
      <c r="P528" s="21">
        <v>194.55042700000001</v>
      </c>
      <c r="Q528" s="22">
        <v>1.3500000015682309E-3</v>
      </c>
      <c r="R528" s="21" t="s">
        <v>36</v>
      </c>
      <c r="S528" s="23">
        <v>2847</v>
      </c>
      <c r="T528" s="24" t="s">
        <v>1082</v>
      </c>
      <c r="U528" s="26">
        <v>1250</v>
      </c>
      <c r="V528" s="25">
        <v>498197000</v>
      </c>
      <c r="W528" s="22">
        <v>3.1399441315994184E-3</v>
      </c>
      <c r="X528" s="18"/>
      <c r="Y528" s="33"/>
      <c r="Z528" s="17"/>
    </row>
    <row r="529" spans="1:26" ht="15" customHeight="1" x14ac:dyDescent="0.25">
      <c r="A529" s="28">
        <v>7</v>
      </c>
      <c r="B529" s="18" t="s">
        <v>418</v>
      </c>
      <c r="C529" s="17">
        <v>28474</v>
      </c>
      <c r="D529" s="18" t="s">
        <v>152</v>
      </c>
      <c r="E529" s="17">
        <v>35</v>
      </c>
      <c r="F529" s="19" t="s">
        <v>153</v>
      </c>
      <c r="G529" s="18" t="s">
        <v>154</v>
      </c>
      <c r="H529" s="18" t="s">
        <v>155</v>
      </c>
      <c r="I529" s="18" t="s">
        <v>31</v>
      </c>
      <c r="J529" s="18"/>
      <c r="K529" s="18" t="s">
        <v>102</v>
      </c>
      <c r="L529" s="18" t="s">
        <v>156</v>
      </c>
      <c r="M529" s="19" t="s">
        <v>1084</v>
      </c>
      <c r="N529" s="19" t="s">
        <v>158</v>
      </c>
      <c r="O529" s="20">
        <v>60000</v>
      </c>
      <c r="P529" s="21">
        <v>1797.919498</v>
      </c>
      <c r="Q529" s="22">
        <v>1.2475898215939422E-2</v>
      </c>
      <c r="R529" s="21" t="s">
        <v>36</v>
      </c>
      <c r="S529" s="23">
        <v>2847</v>
      </c>
      <c r="T529" s="24" t="s">
        <v>1082</v>
      </c>
      <c r="U529" s="26">
        <v>15000</v>
      </c>
      <c r="V529" s="25">
        <v>4044760000</v>
      </c>
      <c r="W529" s="22">
        <v>2.5492567048232051E-2</v>
      </c>
      <c r="X529" s="18"/>
      <c r="Y529" s="33"/>
      <c r="Z529" s="17"/>
    </row>
    <row r="530" spans="1:26" ht="15" customHeight="1" x14ac:dyDescent="0.25">
      <c r="A530" s="28">
        <v>7</v>
      </c>
      <c r="B530" s="18" t="s">
        <v>418</v>
      </c>
      <c r="C530" s="17">
        <v>28475</v>
      </c>
      <c r="D530" s="18" t="s">
        <v>152</v>
      </c>
      <c r="E530" s="17">
        <v>36</v>
      </c>
      <c r="F530" s="19" t="s">
        <v>163</v>
      </c>
      <c r="G530" s="18" t="s">
        <v>154</v>
      </c>
      <c r="H530" s="18" t="s">
        <v>155</v>
      </c>
      <c r="I530" s="18" t="s">
        <v>31</v>
      </c>
      <c r="J530" s="18"/>
      <c r="K530" s="18" t="s">
        <v>102</v>
      </c>
      <c r="L530" s="18" t="s">
        <v>156</v>
      </c>
      <c r="M530" s="19" t="s">
        <v>1085</v>
      </c>
      <c r="N530" s="19" t="s">
        <v>165</v>
      </c>
      <c r="O530" s="20">
        <v>8000</v>
      </c>
      <c r="P530" s="21">
        <v>1090.9235040000001</v>
      </c>
      <c r="Q530" s="22">
        <v>7.5699999985649989E-3</v>
      </c>
      <c r="R530" s="21" t="s">
        <v>36</v>
      </c>
      <c r="S530" s="23">
        <v>2847</v>
      </c>
      <c r="T530" s="24" t="s">
        <v>1082</v>
      </c>
      <c r="U530" s="26">
        <v>2000</v>
      </c>
      <c r="V530" s="25">
        <v>1501089000</v>
      </c>
      <c r="W530" s="22">
        <v>9.4607867902826367E-3</v>
      </c>
      <c r="X530" s="18"/>
      <c r="Y530" s="33"/>
      <c r="Z530" s="17"/>
    </row>
    <row r="531" spans="1:26" ht="15" customHeight="1" x14ac:dyDescent="0.25">
      <c r="A531" s="28">
        <v>7</v>
      </c>
      <c r="B531" s="18" t="s">
        <v>418</v>
      </c>
      <c r="C531" s="17">
        <v>28494</v>
      </c>
      <c r="D531" s="18" t="s">
        <v>182</v>
      </c>
      <c r="E531" s="17">
        <v>66</v>
      </c>
      <c r="F531" s="19" t="s">
        <v>272</v>
      </c>
      <c r="G531" s="18" t="s">
        <v>273</v>
      </c>
      <c r="H531" s="18" t="s">
        <v>274</v>
      </c>
      <c r="I531" s="18" t="s">
        <v>31</v>
      </c>
      <c r="J531" s="18"/>
      <c r="K531" s="18" t="s">
        <v>258</v>
      </c>
      <c r="L531" s="18" t="s">
        <v>268</v>
      </c>
      <c r="M531" s="19" t="s">
        <v>1110</v>
      </c>
      <c r="N531" s="19" t="s">
        <v>276</v>
      </c>
      <c r="O531" s="20">
        <v>2</v>
      </c>
      <c r="P531" s="21">
        <v>142.558584</v>
      </c>
      <c r="Q531" s="22">
        <v>9.892247043156823E-4</v>
      </c>
      <c r="R531" s="21" t="s">
        <v>36</v>
      </c>
      <c r="S531" s="23">
        <v>2849</v>
      </c>
      <c r="T531" s="24" t="s">
        <v>1111</v>
      </c>
      <c r="U531" s="26">
        <v>0.5</v>
      </c>
      <c r="V531" s="25">
        <v>156955000</v>
      </c>
      <c r="W531" s="22">
        <v>9.8922701496634204E-4</v>
      </c>
      <c r="X531" s="18"/>
      <c r="Y531" s="33"/>
      <c r="Z531" s="17"/>
    </row>
    <row r="532" spans="1:26" ht="15" customHeight="1" x14ac:dyDescent="0.25">
      <c r="A532" s="28">
        <v>7</v>
      </c>
      <c r="B532" s="18" t="s">
        <v>418</v>
      </c>
      <c r="C532" s="17">
        <v>28495</v>
      </c>
      <c r="D532" s="18" t="s">
        <v>182</v>
      </c>
      <c r="E532" s="17">
        <v>65</v>
      </c>
      <c r="F532" s="19" t="s">
        <v>803</v>
      </c>
      <c r="G532" s="18" t="s">
        <v>273</v>
      </c>
      <c r="H532" s="18" t="s">
        <v>274</v>
      </c>
      <c r="I532" s="18" t="s">
        <v>31</v>
      </c>
      <c r="J532" s="18"/>
      <c r="K532" s="18" t="s">
        <v>258</v>
      </c>
      <c r="L532" s="18" t="s">
        <v>268</v>
      </c>
      <c r="M532" s="19" t="s">
        <v>1112</v>
      </c>
      <c r="N532" s="19" t="s">
        <v>805</v>
      </c>
      <c r="O532" s="20">
        <v>4</v>
      </c>
      <c r="P532" s="21">
        <v>279.80243300000001</v>
      </c>
      <c r="Q532" s="22">
        <v>1.9415700639340914E-3</v>
      </c>
      <c r="R532" s="21" t="s">
        <v>36</v>
      </c>
      <c r="S532" s="23">
        <v>2849</v>
      </c>
      <c r="T532" s="24" t="s">
        <v>1111</v>
      </c>
      <c r="U532" s="26">
        <v>1</v>
      </c>
      <c r="V532" s="25">
        <v>308058000</v>
      </c>
      <c r="W532" s="22">
        <v>1.9415711240578599E-3</v>
      </c>
      <c r="X532" s="18"/>
      <c r="Y532" s="33"/>
      <c r="Z532" s="17"/>
    </row>
    <row r="533" spans="1:26" ht="15" customHeight="1" x14ac:dyDescent="0.25">
      <c r="A533" s="28">
        <v>7</v>
      </c>
      <c r="B533" s="18" t="s">
        <v>418</v>
      </c>
      <c r="C533" s="17">
        <v>28496</v>
      </c>
      <c r="D533" s="18" t="s">
        <v>182</v>
      </c>
      <c r="E533" s="17">
        <v>63</v>
      </c>
      <c r="F533" s="19" t="s">
        <v>797</v>
      </c>
      <c r="G533" s="18" t="s">
        <v>273</v>
      </c>
      <c r="H533" s="18" t="s">
        <v>274</v>
      </c>
      <c r="I533" s="18" t="s">
        <v>31</v>
      </c>
      <c r="J533" s="18"/>
      <c r="K533" s="18" t="s">
        <v>258</v>
      </c>
      <c r="L533" s="18" t="s">
        <v>268</v>
      </c>
      <c r="M533" s="19" t="s">
        <v>1113</v>
      </c>
      <c r="N533" s="19" t="s">
        <v>799</v>
      </c>
      <c r="O533" s="20">
        <v>4000</v>
      </c>
      <c r="P533" s="21">
        <v>129.70028500000001</v>
      </c>
      <c r="Q533" s="22">
        <v>9.0000000335851223E-4</v>
      </c>
      <c r="R533" s="21" t="s">
        <v>36</v>
      </c>
      <c r="S533" s="23">
        <v>2849</v>
      </c>
      <c r="T533" s="24" t="s">
        <v>1111</v>
      </c>
      <c r="U533" s="26">
        <v>1000</v>
      </c>
      <c r="V533" s="25">
        <v>142798000</v>
      </c>
      <c r="W533" s="22">
        <v>9.0000088740826165E-4</v>
      </c>
      <c r="X533" s="18"/>
      <c r="Y533" s="33"/>
      <c r="Z533" s="17"/>
    </row>
    <row r="534" spans="1:26" ht="15" customHeight="1" x14ac:dyDescent="0.25">
      <c r="A534" s="28">
        <v>7</v>
      </c>
      <c r="B534" s="18" t="s">
        <v>418</v>
      </c>
      <c r="C534" s="17">
        <v>28501</v>
      </c>
      <c r="D534" s="18" t="s">
        <v>137</v>
      </c>
      <c r="E534" s="17">
        <v>49</v>
      </c>
      <c r="F534" s="19" t="s">
        <v>497</v>
      </c>
      <c r="G534" s="18" t="s">
        <v>195</v>
      </c>
      <c r="H534" s="18" t="s">
        <v>498</v>
      </c>
      <c r="I534" s="18" t="s">
        <v>55</v>
      </c>
      <c r="J534" s="18" t="s">
        <v>197</v>
      </c>
      <c r="K534" s="18" t="s">
        <v>102</v>
      </c>
      <c r="L534" s="18" t="s">
        <v>499</v>
      </c>
      <c r="M534" s="19" t="s">
        <v>995</v>
      </c>
      <c r="N534" s="19" t="s">
        <v>501</v>
      </c>
      <c r="O534" s="20">
        <v>600</v>
      </c>
      <c r="P534" s="21">
        <v>2161.671409</v>
      </c>
      <c r="Q534" s="22">
        <v>1.5000000002775628E-2</v>
      </c>
      <c r="R534" s="21" t="s">
        <v>36</v>
      </c>
      <c r="S534" s="23">
        <v>2850</v>
      </c>
      <c r="T534" s="24" t="s">
        <v>1093</v>
      </c>
      <c r="U534" s="26">
        <v>150</v>
      </c>
      <c r="V534" s="25">
        <v>1200000000</v>
      </c>
      <c r="W534" s="22">
        <v>7.5631385936071509E-3</v>
      </c>
      <c r="X534" s="18"/>
      <c r="Y534" s="33"/>
      <c r="Z534" s="17"/>
    </row>
    <row r="535" spans="1:26" ht="15" customHeight="1" x14ac:dyDescent="0.25">
      <c r="A535" s="28">
        <v>7</v>
      </c>
      <c r="B535" s="18" t="s">
        <v>418</v>
      </c>
      <c r="C535" s="17">
        <v>28521</v>
      </c>
      <c r="D535" s="18" t="s">
        <v>182</v>
      </c>
      <c r="E535" s="17">
        <v>43</v>
      </c>
      <c r="F535" s="19" t="s">
        <v>192</v>
      </c>
      <c r="G535" s="18" t="s">
        <v>128</v>
      </c>
      <c r="H535" s="18" t="s">
        <v>184</v>
      </c>
      <c r="I535" s="18" t="s">
        <v>31</v>
      </c>
      <c r="J535" s="18"/>
      <c r="K535" s="18" t="s">
        <v>102</v>
      </c>
      <c r="L535" s="18" t="s">
        <v>185</v>
      </c>
      <c r="M535" s="19" t="s">
        <v>1086</v>
      </c>
      <c r="N535" s="19" t="s">
        <v>80</v>
      </c>
      <c r="O535" s="20">
        <v>4000</v>
      </c>
      <c r="P535" s="21">
        <v>284.27625699999999</v>
      </c>
      <c r="Q535" s="22">
        <v>1.9726142641455667E-3</v>
      </c>
      <c r="R535" s="21" t="s">
        <v>36</v>
      </c>
      <c r="S535" s="23">
        <v>2852</v>
      </c>
      <c r="T535" s="24" t="s">
        <v>1087</v>
      </c>
      <c r="U535" s="26">
        <v>1000</v>
      </c>
      <c r="V535" s="25">
        <v>312983000</v>
      </c>
      <c r="W535" s="22">
        <v>1.9726115053691224E-3</v>
      </c>
      <c r="X535" s="18"/>
      <c r="Y535" s="33"/>
      <c r="Z535" s="17"/>
    </row>
    <row r="536" spans="1:26" ht="15" customHeight="1" x14ac:dyDescent="0.25">
      <c r="A536" s="28">
        <v>7</v>
      </c>
      <c r="B536" s="18" t="s">
        <v>418</v>
      </c>
      <c r="C536" s="17">
        <v>28522</v>
      </c>
      <c r="D536" s="18" t="s">
        <v>182</v>
      </c>
      <c r="E536" s="17">
        <v>44</v>
      </c>
      <c r="F536" s="19" t="s">
        <v>189</v>
      </c>
      <c r="G536" s="18" t="s">
        <v>128</v>
      </c>
      <c r="H536" s="18" t="s">
        <v>184</v>
      </c>
      <c r="I536" s="18" t="s">
        <v>31</v>
      </c>
      <c r="J536" s="18"/>
      <c r="K536" s="18" t="s">
        <v>102</v>
      </c>
      <c r="L536" s="18" t="s">
        <v>185</v>
      </c>
      <c r="M536" s="19" t="s">
        <v>607</v>
      </c>
      <c r="N536" s="19" t="s">
        <v>191</v>
      </c>
      <c r="O536" s="20">
        <v>15000</v>
      </c>
      <c r="P536" s="21">
        <v>738.91487600000005</v>
      </c>
      <c r="Q536" s="22">
        <v>5.1273857330510469E-3</v>
      </c>
      <c r="R536" s="21" t="s">
        <v>36</v>
      </c>
      <c r="S536" s="23">
        <v>2852</v>
      </c>
      <c r="T536" s="24" t="s">
        <v>1087</v>
      </c>
      <c r="U536" s="26">
        <v>3750</v>
      </c>
      <c r="V536" s="25">
        <v>813533000</v>
      </c>
      <c r="W536" s="22">
        <v>5.1273856912275057E-3</v>
      </c>
      <c r="X536" s="18"/>
      <c r="Y536" s="33"/>
      <c r="Z536" s="17"/>
    </row>
    <row r="537" spans="1:26" ht="15" customHeight="1" x14ac:dyDescent="0.25">
      <c r="A537" s="28">
        <v>7</v>
      </c>
      <c r="B537" s="18" t="s">
        <v>418</v>
      </c>
      <c r="C537" s="17">
        <v>28523</v>
      </c>
      <c r="D537" s="18" t="s">
        <v>182</v>
      </c>
      <c r="E537" s="17">
        <v>45</v>
      </c>
      <c r="F537" s="19" t="s">
        <v>183</v>
      </c>
      <c r="G537" s="18" t="s">
        <v>128</v>
      </c>
      <c r="H537" s="18" t="s">
        <v>184</v>
      </c>
      <c r="I537" s="18" t="s">
        <v>31</v>
      </c>
      <c r="J537" s="18"/>
      <c r="K537" s="18" t="s">
        <v>102</v>
      </c>
      <c r="L537" s="18" t="s">
        <v>185</v>
      </c>
      <c r="M537" s="19" t="s">
        <v>1088</v>
      </c>
      <c r="N537" s="19" t="s">
        <v>187</v>
      </c>
      <c r="O537" s="20">
        <v>25000</v>
      </c>
      <c r="P537" s="21">
        <v>1080.8357040000001</v>
      </c>
      <c r="Q537" s="22">
        <v>7.4999999979182769E-3</v>
      </c>
      <c r="R537" s="21" t="s">
        <v>36</v>
      </c>
      <c r="S537" s="23">
        <v>2852</v>
      </c>
      <c r="T537" s="24" t="s">
        <v>1087</v>
      </c>
      <c r="U537" s="26">
        <v>6250</v>
      </c>
      <c r="V537" s="25">
        <v>1189982000</v>
      </c>
      <c r="W537" s="22">
        <v>7.4999989915815208E-3</v>
      </c>
      <c r="X537" s="18"/>
      <c r="Y537" s="33"/>
      <c r="Z537" s="17"/>
    </row>
    <row r="538" spans="1:26" ht="15" customHeight="1" x14ac:dyDescent="0.25">
      <c r="A538" s="28">
        <v>7</v>
      </c>
      <c r="B538" s="18" t="s">
        <v>418</v>
      </c>
      <c r="C538" s="17">
        <v>28531</v>
      </c>
      <c r="D538" s="18" t="s">
        <v>342</v>
      </c>
      <c r="E538" s="17">
        <v>98</v>
      </c>
      <c r="F538" s="19" t="s">
        <v>368</v>
      </c>
      <c r="G538" s="18" t="s">
        <v>369</v>
      </c>
      <c r="H538" s="18" t="s">
        <v>370</v>
      </c>
      <c r="I538" s="18" t="s">
        <v>31</v>
      </c>
      <c r="J538" s="18"/>
      <c r="K538" s="18" t="s">
        <v>347</v>
      </c>
      <c r="L538" s="18" t="s">
        <v>371</v>
      </c>
      <c r="M538" s="19" t="s">
        <v>1139</v>
      </c>
      <c r="N538" s="19" t="s">
        <v>165</v>
      </c>
      <c r="O538" s="20">
        <v>2380</v>
      </c>
      <c r="P538" s="21">
        <v>981.71370300000001</v>
      </c>
      <c r="Q538" s="22">
        <v>6.8121850001879132E-3</v>
      </c>
      <c r="R538" s="21" t="s">
        <v>36</v>
      </c>
      <c r="S538" s="23">
        <v>2853</v>
      </c>
      <c r="T538" s="24" t="s">
        <v>1140</v>
      </c>
      <c r="U538" s="26">
        <v>595</v>
      </c>
      <c r="V538" s="25">
        <v>1080850000</v>
      </c>
      <c r="W538" s="22">
        <v>6.8121819574169075E-3</v>
      </c>
      <c r="X538" s="18"/>
      <c r="Y538" s="33"/>
      <c r="Z538" s="17"/>
    </row>
    <row r="539" spans="1:26" ht="15" customHeight="1" x14ac:dyDescent="0.25">
      <c r="A539" s="28">
        <v>7</v>
      </c>
      <c r="B539" s="18" t="s">
        <v>418</v>
      </c>
      <c r="C539" s="17">
        <v>28532</v>
      </c>
      <c r="D539" s="18" t="s">
        <v>342</v>
      </c>
      <c r="E539" s="17">
        <v>108</v>
      </c>
      <c r="F539" s="19" t="s">
        <v>374</v>
      </c>
      <c r="G539" s="18" t="s">
        <v>369</v>
      </c>
      <c r="H539" s="18" t="s">
        <v>375</v>
      </c>
      <c r="I539" s="18" t="s">
        <v>31</v>
      </c>
      <c r="J539" s="18"/>
      <c r="K539" s="18" t="s">
        <v>347</v>
      </c>
      <c r="L539" s="18" t="s">
        <v>371</v>
      </c>
      <c r="M539" s="19" t="s">
        <v>1141</v>
      </c>
      <c r="N539" s="19" t="s">
        <v>59</v>
      </c>
      <c r="O539" s="20">
        <v>50</v>
      </c>
      <c r="P539" s="21">
        <v>216.16714099999999</v>
      </c>
      <c r="Q539" s="22">
        <v>1.5000000009714701E-3</v>
      </c>
      <c r="R539" s="21" t="s">
        <v>36</v>
      </c>
      <c r="S539" s="23">
        <v>2853</v>
      </c>
      <c r="T539" s="24" t="s">
        <v>1140</v>
      </c>
      <c r="U539" s="26">
        <v>12.5</v>
      </c>
      <c r="V539" s="25">
        <v>237996000</v>
      </c>
      <c r="W539" s="22">
        <v>1.4999972772701063E-3</v>
      </c>
      <c r="X539" s="18"/>
      <c r="Y539" s="33"/>
      <c r="Z539" s="17"/>
    </row>
    <row r="540" spans="1:26" ht="15" customHeight="1" x14ac:dyDescent="0.25">
      <c r="A540" s="28">
        <v>7</v>
      </c>
      <c r="B540" s="18" t="s">
        <v>418</v>
      </c>
      <c r="C540" s="17">
        <v>28533</v>
      </c>
      <c r="D540" s="18" t="s">
        <v>342</v>
      </c>
      <c r="E540" s="17">
        <v>99</v>
      </c>
      <c r="F540" s="19" t="s">
        <v>377</v>
      </c>
      <c r="G540" s="18" t="s">
        <v>369</v>
      </c>
      <c r="H540" s="18" t="s">
        <v>378</v>
      </c>
      <c r="I540" s="18" t="s">
        <v>55</v>
      </c>
      <c r="J540" s="18"/>
      <c r="K540" s="18" t="s">
        <v>347</v>
      </c>
      <c r="L540" s="18" t="s">
        <v>371</v>
      </c>
      <c r="M540" s="19" t="s">
        <v>1142</v>
      </c>
      <c r="N540" s="19" t="s">
        <v>380</v>
      </c>
      <c r="O540" s="20">
        <v>100</v>
      </c>
      <c r="P540" s="21">
        <v>888.25857599999995</v>
      </c>
      <c r="Q540" s="22">
        <v>6.1636928660814211E-3</v>
      </c>
      <c r="R540" s="21" t="s">
        <v>36</v>
      </c>
      <c r="S540" s="23">
        <v>2853</v>
      </c>
      <c r="T540" s="24" t="s">
        <v>1140</v>
      </c>
      <c r="U540" s="26">
        <v>25</v>
      </c>
      <c r="V540" s="25">
        <v>987958000</v>
      </c>
      <c r="W540" s="22">
        <v>6.2267193988857781E-3</v>
      </c>
      <c r="X540" s="18"/>
      <c r="Y540" s="33"/>
      <c r="Z540" s="17"/>
    </row>
    <row r="541" spans="1:26" ht="15" customHeight="1" x14ac:dyDescent="0.25">
      <c r="A541" s="28">
        <v>7</v>
      </c>
      <c r="B541" s="18" t="s">
        <v>418</v>
      </c>
      <c r="C541" s="17">
        <v>28534</v>
      </c>
      <c r="D541" s="18" t="s">
        <v>342</v>
      </c>
      <c r="E541" s="17">
        <v>97</v>
      </c>
      <c r="F541" s="19" t="s">
        <v>381</v>
      </c>
      <c r="G541" s="18" t="s">
        <v>369</v>
      </c>
      <c r="H541" s="18" t="s">
        <v>382</v>
      </c>
      <c r="I541" s="18" t="s">
        <v>31</v>
      </c>
      <c r="J541" s="18"/>
      <c r="K541" s="18" t="s">
        <v>347</v>
      </c>
      <c r="L541" s="18" t="s">
        <v>371</v>
      </c>
      <c r="M541" s="19" t="s">
        <v>1143</v>
      </c>
      <c r="N541" s="19" t="s">
        <v>384</v>
      </c>
      <c r="O541" s="20">
        <v>400</v>
      </c>
      <c r="P541" s="21">
        <v>1743.74827</v>
      </c>
      <c r="Q541" s="22">
        <v>1.2100000002747873E-2</v>
      </c>
      <c r="R541" s="21" t="s">
        <v>36</v>
      </c>
      <c r="S541" s="23">
        <v>2853</v>
      </c>
      <c r="T541" s="24" t="s">
        <v>1140</v>
      </c>
      <c r="U541" s="26">
        <v>100</v>
      </c>
      <c r="V541" s="25">
        <v>1959838000</v>
      </c>
      <c r="W541" s="22">
        <v>1.235210534584821E-2</v>
      </c>
      <c r="X541" s="18"/>
      <c r="Y541" s="33"/>
      <c r="Z541" s="17"/>
    </row>
    <row r="542" spans="1:26" ht="15" customHeight="1" x14ac:dyDescent="0.25">
      <c r="A542" s="28">
        <v>7</v>
      </c>
      <c r="B542" s="18" t="s">
        <v>418</v>
      </c>
      <c r="C542" s="17">
        <v>28536</v>
      </c>
      <c r="D542" s="18" t="s">
        <v>342</v>
      </c>
      <c r="E542" s="17">
        <v>109</v>
      </c>
      <c r="F542" s="19" t="s">
        <v>388</v>
      </c>
      <c r="G542" s="18" t="s">
        <v>344</v>
      </c>
      <c r="H542" s="18" t="s">
        <v>389</v>
      </c>
      <c r="I542" s="18" t="s">
        <v>31</v>
      </c>
      <c r="J542" s="18"/>
      <c r="K542" s="18" t="s">
        <v>347</v>
      </c>
      <c r="L542" s="18" t="s">
        <v>371</v>
      </c>
      <c r="M542" s="19" t="s">
        <v>1144</v>
      </c>
      <c r="N542" s="19" t="s">
        <v>391</v>
      </c>
      <c r="O542" s="20">
        <v>7</v>
      </c>
      <c r="P542" s="21">
        <v>0</v>
      </c>
      <c r="Q542" s="22">
        <v>0</v>
      </c>
      <c r="R542" s="21" t="s">
        <v>36</v>
      </c>
      <c r="S542" s="23">
        <v>2853</v>
      </c>
      <c r="T542" s="24" t="s">
        <v>1140</v>
      </c>
      <c r="U542" s="26">
        <v>1.75</v>
      </c>
      <c r="V542" s="25">
        <v>0</v>
      </c>
      <c r="W542" s="22">
        <v>0</v>
      </c>
      <c r="X542" s="18"/>
      <c r="Y542" s="33"/>
      <c r="Z542" s="17"/>
    </row>
    <row r="543" spans="1:26" ht="15" customHeight="1" x14ac:dyDescent="0.25">
      <c r="A543" s="28">
        <v>7</v>
      </c>
      <c r="B543" s="18" t="s">
        <v>418</v>
      </c>
      <c r="C543" s="17">
        <v>28551</v>
      </c>
      <c r="D543" s="18" t="s">
        <v>27</v>
      </c>
      <c r="E543" s="17">
        <v>16</v>
      </c>
      <c r="F543" s="19" t="s">
        <v>84</v>
      </c>
      <c r="G543" s="18" t="s">
        <v>29</v>
      </c>
      <c r="H543" s="18" t="s">
        <v>85</v>
      </c>
      <c r="I543" s="18" t="s">
        <v>55</v>
      </c>
      <c r="J543" s="18" t="s">
        <v>56</v>
      </c>
      <c r="K543" s="18" t="s">
        <v>32</v>
      </c>
      <c r="L543" s="18" t="s">
        <v>86</v>
      </c>
      <c r="M543" s="19" t="s">
        <v>1058</v>
      </c>
      <c r="N543" s="19" t="s">
        <v>88</v>
      </c>
      <c r="O543" s="20">
        <v>4</v>
      </c>
      <c r="P543" s="21">
        <v>1701.035083</v>
      </c>
      <c r="Q543" s="22">
        <v>1.1803609995251338E-2</v>
      </c>
      <c r="R543" s="21" t="s">
        <v>36</v>
      </c>
      <c r="S543" s="23">
        <v>2855</v>
      </c>
      <c r="T543" s="24" t="s">
        <v>1059</v>
      </c>
      <c r="U543" s="26">
        <v>1</v>
      </c>
      <c r="V543" s="25">
        <v>1850000000</v>
      </c>
      <c r="W543" s="22">
        <v>1.1659838665144358E-2</v>
      </c>
      <c r="X543" s="18"/>
      <c r="Y543" s="33"/>
      <c r="Z543" s="17"/>
    </row>
    <row r="544" spans="1:26" ht="15" customHeight="1" x14ac:dyDescent="0.25">
      <c r="A544" s="28">
        <v>7</v>
      </c>
      <c r="B544" s="18" t="s">
        <v>418</v>
      </c>
      <c r="C544" s="17">
        <v>28561</v>
      </c>
      <c r="D544" s="18" t="s">
        <v>27</v>
      </c>
      <c r="E544" s="17">
        <v>5</v>
      </c>
      <c r="F544" s="19" t="s">
        <v>52</v>
      </c>
      <c r="G544" s="18" t="s">
        <v>53</v>
      </c>
      <c r="H544" s="18" t="s">
        <v>54</v>
      </c>
      <c r="I544" s="18" t="s">
        <v>55</v>
      </c>
      <c r="J544" s="18" t="s">
        <v>56</v>
      </c>
      <c r="K544" s="18" t="s">
        <v>32</v>
      </c>
      <c r="L544" s="18" t="s">
        <v>57</v>
      </c>
      <c r="M544" s="19" t="s">
        <v>1045</v>
      </c>
      <c r="N544" s="19" t="s">
        <v>59</v>
      </c>
      <c r="O544" s="20">
        <v>8</v>
      </c>
      <c r="P544" s="21">
        <v>1008.779991</v>
      </c>
      <c r="Q544" s="22">
        <v>7.0000000022205034E-3</v>
      </c>
      <c r="R544" s="21" t="s">
        <v>36</v>
      </c>
      <c r="S544" s="23">
        <v>2856</v>
      </c>
      <c r="T544" s="24" t="s">
        <v>1046</v>
      </c>
      <c r="U544" s="26">
        <v>2</v>
      </c>
      <c r="V544" s="25">
        <v>2100000000</v>
      </c>
      <c r="W544" s="22">
        <v>1.3235492538812515E-2</v>
      </c>
      <c r="X544" s="18"/>
      <c r="Y544" s="33"/>
      <c r="Z544" s="17"/>
    </row>
    <row r="545" spans="1:26" ht="15" customHeight="1" x14ac:dyDescent="0.25">
      <c r="A545" s="28">
        <v>7</v>
      </c>
      <c r="B545" s="18" t="s">
        <v>418</v>
      </c>
      <c r="C545" s="17">
        <v>28562</v>
      </c>
      <c r="D545" s="18" t="s">
        <v>27</v>
      </c>
      <c r="E545" s="17">
        <v>6</v>
      </c>
      <c r="F545" s="19" t="s">
        <v>61</v>
      </c>
      <c r="G545" s="18" t="s">
        <v>53</v>
      </c>
      <c r="H545" s="18" t="s">
        <v>54</v>
      </c>
      <c r="I545" s="18" t="s">
        <v>55</v>
      </c>
      <c r="J545" s="18" t="s">
        <v>56</v>
      </c>
      <c r="K545" s="18" t="s">
        <v>32</v>
      </c>
      <c r="L545" s="18" t="s">
        <v>57</v>
      </c>
      <c r="M545" s="19" t="s">
        <v>1047</v>
      </c>
      <c r="N545" s="19" t="s">
        <v>63</v>
      </c>
      <c r="O545" s="20">
        <v>2</v>
      </c>
      <c r="P545" s="21">
        <v>172.41347099999999</v>
      </c>
      <c r="Q545" s="22">
        <v>1.1963900039159724E-3</v>
      </c>
      <c r="R545" s="21" t="s">
        <v>36</v>
      </c>
      <c r="S545" s="23">
        <v>2856</v>
      </c>
      <c r="T545" s="24" t="s">
        <v>1046</v>
      </c>
      <c r="U545" s="26">
        <v>0.5</v>
      </c>
      <c r="V545" s="25">
        <v>150000000</v>
      </c>
      <c r="W545" s="22">
        <v>9.4539232420089386E-4</v>
      </c>
      <c r="X545" s="18"/>
      <c r="Y545" s="33"/>
      <c r="Z545" s="17"/>
    </row>
    <row r="546" spans="1:26" ht="15" customHeight="1" x14ac:dyDescent="0.25">
      <c r="A546" s="28">
        <v>7</v>
      </c>
      <c r="B546" s="18" t="s">
        <v>418</v>
      </c>
      <c r="C546" s="17">
        <v>28591</v>
      </c>
      <c r="D546" s="18" t="s">
        <v>141</v>
      </c>
      <c r="E546" s="17">
        <v>96</v>
      </c>
      <c r="F546" s="19" t="s">
        <v>366</v>
      </c>
      <c r="G546" s="18" t="s">
        <v>360</v>
      </c>
      <c r="H546" s="18" t="s">
        <v>361</v>
      </c>
      <c r="I546" s="18" t="s">
        <v>31</v>
      </c>
      <c r="J546" s="18"/>
      <c r="K546" s="18" t="s">
        <v>347</v>
      </c>
      <c r="L546" s="18" t="s">
        <v>362</v>
      </c>
      <c r="M546" s="19" t="s">
        <v>1136</v>
      </c>
      <c r="N546" s="19" t="s">
        <v>40</v>
      </c>
      <c r="O546" s="20">
        <v>5</v>
      </c>
      <c r="P546" s="21">
        <v>590.856852</v>
      </c>
      <c r="Q546" s="22">
        <v>4.1000000021927472E-3</v>
      </c>
      <c r="R546" s="21" t="s">
        <v>36</v>
      </c>
      <c r="S546" s="23">
        <v>2859</v>
      </c>
      <c r="T546" s="24" t="s">
        <v>1137</v>
      </c>
      <c r="U546" s="26">
        <v>1.25</v>
      </c>
      <c r="V546" s="25">
        <v>650524000</v>
      </c>
      <c r="W546" s="22">
        <v>4.1000026420564151E-3</v>
      </c>
      <c r="X546" s="18"/>
      <c r="Y546" s="33"/>
      <c r="Z546" s="17"/>
    </row>
    <row r="547" spans="1:26" ht="15" customHeight="1" x14ac:dyDescent="0.25">
      <c r="A547" s="28">
        <v>7</v>
      </c>
      <c r="B547" s="18" t="s">
        <v>418</v>
      </c>
      <c r="C547" s="17">
        <v>28592</v>
      </c>
      <c r="D547" s="18" t="s">
        <v>141</v>
      </c>
      <c r="E547" s="17">
        <v>95</v>
      </c>
      <c r="F547" s="19" t="s">
        <v>359</v>
      </c>
      <c r="G547" s="18" t="s">
        <v>360</v>
      </c>
      <c r="H547" s="18" t="s">
        <v>361</v>
      </c>
      <c r="I547" s="18" t="s">
        <v>31</v>
      </c>
      <c r="J547" s="18"/>
      <c r="K547" s="18" t="s">
        <v>347</v>
      </c>
      <c r="L547" s="18" t="s">
        <v>362</v>
      </c>
      <c r="M547" s="19" t="s">
        <v>1138</v>
      </c>
      <c r="N547" s="19" t="s">
        <v>364</v>
      </c>
      <c r="O547" s="20">
        <v>6</v>
      </c>
      <c r="P547" s="21">
        <v>734.96827900000005</v>
      </c>
      <c r="Q547" s="22">
        <v>5.1000000005273693E-3</v>
      </c>
      <c r="R547" s="21" t="s">
        <v>36</v>
      </c>
      <c r="S547" s="23">
        <v>2859</v>
      </c>
      <c r="T547" s="24" t="s">
        <v>1137</v>
      </c>
      <c r="U547" s="26">
        <v>1.5</v>
      </c>
      <c r="V547" s="25">
        <v>809188000</v>
      </c>
      <c r="W547" s="22">
        <v>5.1000008269031531E-3</v>
      </c>
      <c r="X547" s="18"/>
      <c r="Y547" s="33"/>
      <c r="Z547" s="17"/>
    </row>
    <row r="548" spans="1:26" ht="15" customHeight="1" x14ac:dyDescent="0.25">
      <c r="A548" s="28">
        <v>7</v>
      </c>
      <c r="B548" s="18" t="s">
        <v>418</v>
      </c>
      <c r="C548" s="17">
        <v>28641</v>
      </c>
      <c r="D548" s="18" t="s">
        <v>342</v>
      </c>
      <c r="E548" s="17">
        <v>14</v>
      </c>
      <c r="F548" s="19" t="s">
        <v>457</v>
      </c>
      <c r="G548" s="18" t="s">
        <v>29</v>
      </c>
      <c r="H548" s="18" t="s">
        <v>458</v>
      </c>
      <c r="I548" s="18" t="s">
        <v>31</v>
      </c>
      <c r="J548" s="18"/>
      <c r="K548" s="18" t="s">
        <v>32</v>
      </c>
      <c r="L548" s="18" t="s">
        <v>86</v>
      </c>
      <c r="M548" s="19" t="s">
        <v>1060</v>
      </c>
      <c r="N548" s="19" t="s">
        <v>460</v>
      </c>
      <c r="O548" s="20">
        <v>10</v>
      </c>
      <c r="P548" s="21">
        <v>1772.570555</v>
      </c>
      <c r="Q548" s="22">
        <v>1.2299999999639167E-2</v>
      </c>
      <c r="R548" s="21" t="s">
        <v>36</v>
      </c>
      <c r="S548" s="23">
        <v>2864</v>
      </c>
      <c r="T548" s="24" t="s">
        <v>1061</v>
      </c>
      <c r="U548" s="26">
        <v>2.5</v>
      </c>
      <c r="V548" s="25">
        <v>1951571000</v>
      </c>
      <c r="W548" s="22">
        <v>1.2300001623553752E-2</v>
      </c>
      <c r="X548" s="18"/>
      <c r="Y548" s="33"/>
      <c r="Z548" s="17"/>
    </row>
    <row r="549" spans="1:26" ht="15" customHeight="1" x14ac:dyDescent="0.25">
      <c r="A549" s="28">
        <v>7</v>
      </c>
      <c r="B549" s="18" t="s">
        <v>418</v>
      </c>
      <c r="C549" s="17">
        <v>28651</v>
      </c>
      <c r="D549" s="18" t="s">
        <v>27</v>
      </c>
      <c r="E549" s="17">
        <v>2</v>
      </c>
      <c r="F549" s="19" t="s">
        <v>28</v>
      </c>
      <c r="G549" s="18" t="s">
        <v>29</v>
      </c>
      <c r="H549" s="18" t="s">
        <v>30</v>
      </c>
      <c r="I549" s="18" t="s">
        <v>31</v>
      </c>
      <c r="J549" s="18"/>
      <c r="K549" s="18" t="s">
        <v>32</v>
      </c>
      <c r="L549" s="18" t="s">
        <v>33</v>
      </c>
      <c r="M549" s="19" t="s">
        <v>1040</v>
      </c>
      <c r="N549" s="19" t="s">
        <v>35</v>
      </c>
      <c r="O549" s="20">
        <v>8</v>
      </c>
      <c r="P549" s="21">
        <v>366.82637299999999</v>
      </c>
      <c r="Q549" s="22">
        <v>2.545435709196713E-3</v>
      </c>
      <c r="R549" s="21" t="s">
        <v>36</v>
      </c>
      <c r="S549" s="23">
        <v>2865</v>
      </c>
      <c r="T549" s="24" t="s">
        <v>1041</v>
      </c>
      <c r="U549" s="26">
        <v>2</v>
      </c>
      <c r="V549" s="25">
        <v>403870000</v>
      </c>
      <c r="W549" s="22">
        <v>2.5454373198334334E-3</v>
      </c>
      <c r="X549" s="18"/>
      <c r="Y549" s="33"/>
      <c r="Z549" s="17"/>
    </row>
    <row r="550" spans="1:26" ht="15" customHeight="1" x14ac:dyDescent="0.25">
      <c r="A550" s="28">
        <v>7</v>
      </c>
      <c r="B550" s="18" t="s">
        <v>418</v>
      </c>
      <c r="C550" s="17">
        <v>28652</v>
      </c>
      <c r="D550" s="18" t="s">
        <v>27</v>
      </c>
      <c r="E550" s="17">
        <v>1</v>
      </c>
      <c r="F550" s="19" t="s">
        <v>38</v>
      </c>
      <c r="G550" s="18" t="s">
        <v>29</v>
      </c>
      <c r="H550" s="18" t="s">
        <v>30</v>
      </c>
      <c r="I550" s="18" t="s">
        <v>31</v>
      </c>
      <c r="J550" s="18"/>
      <c r="K550" s="18" t="s">
        <v>32</v>
      </c>
      <c r="L550" s="18" t="s">
        <v>33</v>
      </c>
      <c r="M550" s="19" t="s">
        <v>1042</v>
      </c>
      <c r="N550" s="19" t="s">
        <v>40</v>
      </c>
      <c r="O550" s="20">
        <v>200</v>
      </c>
      <c r="P550" s="21">
        <v>1240.6738069999999</v>
      </c>
      <c r="Q550" s="22">
        <v>8.6091285803020241E-3</v>
      </c>
      <c r="R550" s="21" t="s">
        <v>36</v>
      </c>
      <c r="S550" s="23">
        <v>2865</v>
      </c>
      <c r="T550" s="24" t="s">
        <v>1041</v>
      </c>
      <c r="U550" s="26">
        <v>50</v>
      </c>
      <c r="V550" s="25">
        <v>1365961000</v>
      </c>
      <c r="W550" s="22">
        <v>8.6091269637185146E-3</v>
      </c>
      <c r="X550" s="18"/>
      <c r="Y550" s="33"/>
      <c r="Z550" s="17"/>
    </row>
    <row r="551" spans="1:26" ht="15" customHeight="1" x14ac:dyDescent="0.25">
      <c r="A551" s="28">
        <v>7</v>
      </c>
      <c r="B551" s="18" t="s">
        <v>418</v>
      </c>
      <c r="C551" s="17">
        <v>28654</v>
      </c>
      <c r="D551" s="18" t="s">
        <v>27</v>
      </c>
      <c r="E551" s="17">
        <v>3</v>
      </c>
      <c r="F551" s="19" t="s">
        <v>41</v>
      </c>
      <c r="G551" s="18" t="s">
        <v>29</v>
      </c>
      <c r="H551" s="18" t="s">
        <v>30</v>
      </c>
      <c r="I551" s="18" t="s">
        <v>31</v>
      </c>
      <c r="J551" s="18"/>
      <c r="K551" s="18" t="s">
        <v>32</v>
      </c>
      <c r="L551" s="18" t="s">
        <v>33</v>
      </c>
      <c r="M551" s="19" t="s">
        <v>42</v>
      </c>
      <c r="N551" s="19" t="s">
        <v>43</v>
      </c>
      <c r="O551" s="20">
        <v>8</v>
      </c>
      <c r="P551" s="21">
        <v>366.82637299999999</v>
      </c>
      <c r="Q551" s="22">
        <v>2.545435709196713E-3</v>
      </c>
      <c r="R551" s="21" t="s">
        <v>36</v>
      </c>
      <c r="S551" s="23">
        <v>2865</v>
      </c>
      <c r="T551" s="24" t="s">
        <v>1041</v>
      </c>
      <c r="U551" s="26">
        <v>2</v>
      </c>
      <c r="V551" s="25">
        <v>403870000</v>
      </c>
      <c r="W551" s="22">
        <v>2.5454373198334334E-3</v>
      </c>
      <c r="X551" s="18"/>
      <c r="Y551" s="33"/>
      <c r="Z551" s="17"/>
    </row>
    <row r="552" spans="1:26" ht="15" customHeight="1" x14ac:dyDescent="0.25">
      <c r="A552" s="28">
        <v>7</v>
      </c>
      <c r="B552" s="18" t="s">
        <v>418</v>
      </c>
      <c r="C552" s="17">
        <v>28661</v>
      </c>
      <c r="D552" s="18" t="s">
        <v>342</v>
      </c>
      <c r="E552" s="17">
        <v>100</v>
      </c>
      <c r="F552" s="19" t="s">
        <v>404</v>
      </c>
      <c r="G552" s="18" t="s">
        <v>344</v>
      </c>
      <c r="H552" s="18" t="s">
        <v>405</v>
      </c>
      <c r="I552" s="18" t="s">
        <v>55</v>
      </c>
      <c r="J552" s="18"/>
      <c r="K552" s="18" t="s">
        <v>347</v>
      </c>
      <c r="L552" s="18" t="s">
        <v>371</v>
      </c>
      <c r="M552" s="19" t="s">
        <v>1145</v>
      </c>
      <c r="N552" s="19" t="s">
        <v>407</v>
      </c>
      <c r="O552" s="20">
        <v>4</v>
      </c>
      <c r="P552" s="21">
        <v>344.08793400000002</v>
      </c>
      <c r="Q552" s="22">
        <v>2.387651975904475E-3</v>
      </c>
      <c r="R552" s="21" t="s">
        <v>36</v>
      </c>
      <c r="S552" s="23">
        <v>2866</v>
      </c>
      <c r="T552" s="24" t="s">
        <v>1146</v>
      </c>
      <c r="U552" s="26">
        <v>1</v>
      </c>
      <c r="V552" s="25">
        <v>678835000</v>
      </c>
      <c r="W552" s="22">
        <v>4.2784359893260921E-3</v>
      </c>
      <c r="X552" s="18"/>
      <c r="Y552" s="33"/>
      <c r="Z552" s="17"/>
    </row>
    <row r="553" spans="1:26" ht="15" customHeight="1" x14ac:dyDescent="0.25">
      <c r="A553" s="28">
        <v>7</v>
      </c>
      <c r="B553" s="18" t="s">
        <v>418</v>
      </c>
      <c r="C553" s="17">
        <v>28662</v>
      </c>
      <c r="D553" s="18" t="s">
        <v>342</v>
      </c>
      <c r="E553" s="17">
        <v>101</v>
      </c>
      <c r="F553" s="19" t="s">
        <v>409</v>
      </c>
      <c r="G553" s="18" t="s">
        <v>344</v>
      </c>
      <c r="H553" s="18" t="s">
        <v>405</v>
      </c>
      <c r="I553" s="18" t="s">
        <v>55</v>
      </c>
      <c r="J553" s="18"/>
      <c r="K553" s="18" t="s">
        <v>347</v>
      </c>
      <c r="L553" s="18" t="s">
        <v>371</v>
      </c>
      <c r="M553" s="19" t="s">
        <v>410</v>
      </c>
      <c r="N553" s="19" t="s">
        <v>411</v>
      </c>
      <c r="O553" s="20">
        <v>4</v>
      </c>
      <c r="P553" s="21">
        <v>216.16714099999999</v>
      </c>
      <c r="Q553" s="22">
        <v>1.5000000009714701E-3</v>
      </c>
      <c r="R553" s="21" t="s">
        <v>36</v>
      </c>
      <c r="S553" s="23">
        <v>2866</v>
      </c>
      <c r="T553" s="24" t="s">
        <v>1146</v>
      </c>
      <c r="U553" s="26">
        <v>1</v>
      </c>
      <c r="V553" s="25">
        <v>837996000</v>
      </c>
      <c r="W553" s="22">
        <v>5.2815665740736815E-3</v>
      </c>
      <c r="X553" s="18"/>
      <c r="Y553" s="33"/>
      <c r="Z553" s="17"/>
    </row>
    <row r="554" spans="1:26" ht="15" customHeight="1" x14ac:dyDescent="0.25">
      <c r="A554" s="28">
        <v>7</v>
      </c>
      <c r="B554" s="18" t="s">
        <v>418</v>
      </c>
      <c r="C554" s="17">
        <v>28681</v>
      </c>
      <c r="D554" s="18" t="s">
        <v>137</v>
      </c>
      <c r="E554" s="17">
        <v>82</v>
      </c>
      <c r="F554" s="19" t="s">
        <v>331</v>
      </c>
      <c r="G554" s="18" t="s">
        <v>256</v>
      </c>
      <c r="H554" s="18" t="s">
        <v>323</v>
      </c>
      <c r="I554" s="18" t="s">
        <v>31</v>
      </c>
      <c r="J554" s="18"/>
      <c r="K554" s="18" t="s">
        <v>258</v>
      </c>
      <c r="L554" s="18" t="s">
        <v>324</v>
      </c>
      <c r="M554" s="19" t="s">
        <v>1126</v>
      </c>
      <c r="N554" s="19" t="s">
        <v>59</v>
      </c>
      <c r="O554" s="20">
        <v>20</v>
      </c>
      <c r="P554" s="21">
        <v>837.60227599999996</v>
      </c>
      <c r="Q554" s="22">
        <v>5.8121850018532911E-3</v>
      </c>
      <c r="R554" s="21" t="s">
        <v>36</v>
      </c>
      <c r="S554" s="23">
        <v>2868</v>
      </c>
      <c r="T554" s="24" t="s">
        <v>1127</v>
      </c>
      <c r="U554" s="26">
        <v>5</v>
      </c>
      <c r="V554" s="25">
        <v>922186000</v>
      </c>
      <c r="W554" s="22">
        <v>5.8121837725701704E-3</v>
      </c>
      <c r="X554" s="18"/>
      <c r="Y554" s="33"/>
      <c r="Z554" s="17"/>
    </row>
    <row r="555" spans="1:26" ht="15" customHeight="1" x14ac:dyDescent="0.25">
      <c r="A555" s="28">
        <v>7</v>
      </c>
      <c r="B555" s="18" t="s">
        <v>418</v>
      </c>
      <c r="C555" s="17">
        <v>28684</v>
      </c>
      <c r="D555" s="18" t="s">
        <v>137</v>
      </c>
      <c r="E555" s="17">
        <v>83</v>
      </c>
      <c r="F555" s="19" t="s">
        <v>327</v>
      </c>
      <c r="G555" s="18" t="s">
        <v>256</v>
      </c>
      <c r="H555" s="18" t="s">
        <v>323</v>
      </c>
      <c r="I555" s="18" t="s">
        <v>31</v>
      </c>
      <c r="J555" s="18"/>
      <c r="K555" s="18" t="s">
        <v>258</v>
      </c>
      <c r="L555" s="18" t="s">
        <v>324</v>
      </c>
      <c r="M555" s="19" t="s">
        <v>1128</v>
      </c>
      <c r="N555" s="19" t="s">
        <v>59</v>
      </c>
      <c r="O555" s="20">
        <v>1</v>
      </c>
      <c r="P555" s="21">
        <v>302.63399700000002</v>
      </c>
      <c r="Q555" s="22">
        <v>2.0999999985844287E-3</v>
      </c>
      <c r="R555" s="21" t="s">
        <v>36</v>
      </c>
      <c r="S555" s="23">
        <v>2868</v>
      </c>
      <c r="T555" s="24" t="s">
        <v>1127</v>
      </c>
      <c r="U555" s="26">
        <v>0.25</v>
      </c>
      <c r="V555" s="25">
        <v>333195000</v>
      </c>
      <c r="W555" s="22">
        <v>2.0999999697474455E-3</v>
      </c>
      <c r="X555" s="18"/>
      <c r="Y555" s="33"/>
      <c r="Z555" s="17"/>
    </row>
    <row r="556" spans="1:26" ht="15" customHeight="1" x14ac:dyDescent="0.25">
      <c r="A556" s="28">
        <v>7</v>
      </c>
      <c r="B556" s="18" t="s">
        <v>418</v>
      </c>
      <c r="C556" s="17">
        <v>28685</v>
      </c>
      <c r="D556" s="18" t="s">
        <v>137</v>
      </c>
      <c r="E556" s="17">
        <v>85</v>
      </c>
      <c r="F556" s="19" t="s">
        <v>322</v>
      </c>
      <c r="G556" s="18" t="s">
        <v>256</v>
      </c>
      <c r="H556" s="18" t="s">
        <v>323</v>
      </c>
      <c r="I556" s="18" t="s">
        <v>31</v>
      </c>
      <c r="J556" s="18"/>
      <c r="K556" s="18" t="s">
        <v>258</v>
      </c>
      <c r="L556" s="18" t="s">
        <v>324</v>
      </c>
      <c r="M556" s="19" t="s">
        <v>1129</v>
      </c>
      <c r="N556" s="19" t="s">
        <v>59</v>
      </c>
      <c r="O556" s="20">
        <v>1</v>
      </c>
      <c r="P556" s="21">
        <v>302.63399700000002</v>
      </c>
      <c r="Q556" s="22">
        <v>2.0999999985844287E-3</v>
      </c>
      <c r="R556" s="21" t="s">
        <v>36</v>
      </c>
      <c r="S556" s="23">
        <v>2868</v>
      </c>
      <c r="T556" s="24" t="s">
        <v>1127</v>
      </c>
      <c r="U556" s="26">
        <v>0.25</v>
      </c>
      <c r="V556" s="25">
        <v>333195000</v>
      </c>
      <c r="W556" s="22">
        <v>2.0999999697474455E-3</v>
      </c>
      <c r="X556" s="18"/>
      <c r="Y556" s="33"/>
      <c r="Z556" s="17"/>
    </row>
    <row r="557" spans="1:26" ht="15" customHeight="1" x14ac:dyDescent="0.25">
      <c r="A557" s="28">
        <v>7</v>
      </c>
      <c r="B557" s="18" t="s">
        <v>418</v>
      </c>
      <c r="C557" s="17">
        <v>28686</v>
      </c>
      <c r="D557" s="18" t="s">
        <v>137</v>
      </c>
      <c r="E557" s="17">
        <v>88</v>
      </c>
      <c r="F557" s="19" t="s">
        <v>333</v>
      </c>
      <c r="G557" s="18" t="s">
        <v>256</v>
      </c>
      <c r="H557" s="18" t="s">
        <v>323</v>
      </c>
      <c r="I557" s="18" t="s">
        <v>31</v>
      </c>
      <c r="J557" s="18"/>
      <c r="K557" s="18" t="s">
        <v>258</v>
      </c>
      <c r="L557" s="18" t="s">
        <v>324</v>
      </c>
      <c r="M557" s="19" t="s">
        <v>1130</v>
      </c>
      <c r="N557" s="19" t="s">
        <v>59</v>
      </c>
      <c r="O557" s="20">
        <v>3</v>
      </c>
      <c r="P557" s="21">
        <v>259.40056900000002</v>
      </c>
      <c r="Q557" s="22">
        <v>1.7999999997779495E-3</v>
      </c>
      <c r="R557" s="21" t="s">
        <v>36</v>
      </c>
      <c r="S557" s="23">
        <v>2868</v>
      </c>
      <c r="T557" s="24" t="s">
        <v>1127</v>
      </c>
      <c r="U557" s="26">
        <v>0.75</v>
      </c>
      <c r="V557" s="25">
        <v>385596000</v>
      </c>
      <c r="W557" s="22">
        <v>2.4302633242837858E-3</v>
      </c>
      <c r="X557" s="18"/>
      <c r="Y557" s="33"/>
      <c r="Z557" s="17"/>
    </row>
    <row r="558" spans="1:26" ht="15" customHeight="1" x14ac:dyDescent="0.25">
      <c r="A558" s="28">
        <v>7</v>
      </c>
      <c r="B558" s="18" t="s">
        <v>418</v>
      </c>
      <c r="C558" s="17">
        <v>28687</v>
      </c>
      <c r="D558" s="18" t="s">
        <v>137</v>
      </c>
      <c r="E558" s="17">
        <v>84</v>
      </c>
      <c r="F558" s="19" t="s">
        <v>329</v>
      </c>
      <c r="G558" s="18" t="s">
        <v>256</v>
      </c>
      <c r="H558" s="18" t="s">
        <v>323</v>
      </c>
      <c r="I558" s="18" t="s">
        <v>31</v>
      </c>
      <c r="J558" s="18"/>
      <c r="K558" s="18" t="s">
        <v>258</v>
      </c>
      <c r="L558" s="18" t="s">
        <v>324</v>
      </c>
      <c r="M558" s="19" t="s">
        <v>1131</v>
      </c>
      <c r="N558" s="19" t="s">
        <v>59</v>
      </c>
      <c r="O558" s="20">
        <v>1</v>
      </c>
      <c r="P558" s="21">
        <v>172.93371300000001</v>
      </c>
      <c r="Q558" s="22">
        <v>1.2000000021649914E-3</v>
      </c>
      <c r="R558" s="21" t="s">
        <v>36</v>
      </c>
      <c r="S558" s="23">
        <v>2868</v>
      </c>
      <c r="T558" s="24" t="s">
        <v>1127</v>
      </c>
      <c r="U558" s="26">
        <v>0.25</v>
      </c>
      <c r="V558" s="25">
        <v>290397000</v>
      </c>
      <c r="W558" s="22">
        <v>1.8302606318064466E-3</v>
      </c>
      <c r="X558" s="18"/>
      <c r="Y558" s="33"/>
      <c r="Z558" s="17"/>
    </row>
    <row r="559" spans="1:26" ht="15" customHeight="1" x14ac:dyDescent="0.25">
      <c r="A559" s="28">
        <v>7</v>
      </c>
      <c r="B559" s="18" t="s">
        <v>418</v>
      </c>
      <c r="C559" s="17">
        <v>28741</v>
      </c>
      <c r="D559" s="18" t="s">
        <v>342</v>
      </c>
      <c r="E559" s="17">
        <v>104</v>
      </c>
      <c r="F559" s="19" t="s">
        <v>392</v>
      </c>
      <c r="G559" s="18" t="s">
        <v>393</v>
      </c>
      <c r="H559" s="18" t="s">
        <v>394</v>
      </c>
      <c r="I559" s="18" t="s">
        <v>55</v>
      </c>
      <c r="J559" s="18"/>
      <c r="K559" s="18" t="s">
        <v>347</v>
      </c>
      <c r="L559" s="18" t="s">
        <v>371</v>
      </c>
      <c r="M559" s="19" t="s">
        <v>1147</v>
      </c>
      <c r="N559" s="19" t="s">
        <v>396</v>
      </c>
      <c r="O559" s="20">
        <v>4</v>
      </c>
      <c r="P559" s="21">
        <v>757.57828099999995</v>
      </c>
      <c r="Q559" s="22">
        <v>5.2568924998455929E-3</v>
      </c>
      <c r="R559" s="21" t="s">
        <v>36</v>
      </c>
      <c r="S559" s="23">
        <v>2874</v>
      </c>
      <c r="T559" s="24" t="s">
        <v>1148</v>
      </c>
      <c r="U559" s="26">
        <v>1</v>
      </c>
      <c r="V559" s="25">
        <v>959446400</v>
      </c>
      <c r="W559" s="22">
        <v>6.0470217469478704E-3</v>
      </c>
      <c r="X559" s="18"/>
      <c r="Y559" s="33"/>
      <c r="Z559" s="17"/>
    </row>
    <row r="560" spans="1:26" ht="15" customHeight="1" x14ac:dyDescent="0.25">
      <c r="A560" s="28">
        <v>7</v>
      </c>
      <c r="B560" s="18" t="s">
        <v>418</v>
      </c>
      <c r="C560" s="17">
        <v>28742</v>
      </c>
      <c r="D560" s="18" t="s">
        <v>342</v>
      </c>
      <c r="E560" s="17">
        <v>102</v>
      </c>
      <c r="F560" s="19" t="s">
        <v>1149</v>
      </c>
      <c r="G560" s="18" t="s">
        <v>393</v>
      </c>
      <c r="H560" s="18" t="s">
        <v>394</v>
      </c>
      <c r="I560" s="18" t="s">
        <v>55</v>
      </c>
      <c r="J560" s="18"/>
      <c r="K560" s="18" t="s">
        <v>347</v>
      </c>
      <c r="L560" s="18" t="s">
        <v>371</v>
      </c>
      <c r="M560" s="19" t="s">
        <v>1150</v>
      </c>
      <c r="N560" s="19" t="s">
        <v>1151</v>
      </c>
      <c r="O560" s="20">
        <v>4</v>
      </c>
      <c r="P560" s="21">
        <v>708.29217300000005</v>
      </c>
      <c r="Q560" s="22">
        <v>4.9148925006510811E-3</v>
      </c>
      <c r="R560" s="21" t="s">
        <v>36</v>
      </c>
      <c r="S560" s="23">
        <v>2874</v>
      </c>
      <c r="T560" s="24" t="s">
        <v>1148</v>
      </c>
      <c r="U560" s="26">
        <v>1</v>
      </c>
      <c r="V560" s="25">
        <v>874397800</v>
      </c>
      <c r="W560" s="22">
        <v>5.5109931227876555E-3</v>
      </c>
      <c r="X560" s="18"/>
      <c r="Y560" s="33"/>
      <c r="Z560" s="17"/>
    </row>
    <row r="561" spans="1:26" ht="15" customHeight="1" x14ac:dyDescent="0.25">
      <c r="A561" s="28">
        <v>7</v>
      </c>
      <c r="B561" s="18" t="s">
        <v>418</v>
      </c>
      <c r="C561" s="17">
        <v>28743</v>
      </c>
      <c r="D561" s="18" t="s">
        <v>342</v>
      </c>
      <c r="E561" s="17">
        <v>103</v>
      </c>
      <c r="F561" s="19" t="s">
        <v>401</v>
      </c>
      <c r="G561" s="18" t="s">
        <v>393</v>
      </c>
      <c r="H561" s="18" t="s">
        <v>394</v>
      </c>
      <c r="I561" s="18" t="s">
        <v>55</v>
      </c>
      <c r="J561" s="18"/>
      <c r="K561" s="18" t="s">
        <v>347</v>
      </c>
      <c r="L561" s="18" t="s">
        <v>371</v>
      </c>
      <c r="M561" s="19" t="s">
        <v>1152</v>
      </c>
      <c r="N561" s="19" t="s">
        <v>403</v>
      </c>
      <c r="O561" s="20">
        <v>4</v>
      </c>
      <c r="P561" s="21">
        <v>698.43495099999996</v>
      </c>
      <c r="Q561" s="22">
        <v>4.8464924980365486E-3</v>
      </c>
      <c r="R561" s="21" t="s">
        <v>36</v>
      </c>
      <c r="S561" s="23">
        <v>2874</v>
      </c>
      <c r="T561" s="24" t="s">
        <v>1148</v>
      </c>
      <c r="U561" s="26">
        <v>1</v>
      </c>
      <c r="V561" s="25">
        <v>863448800</v>
      </c>
      <c r="W561" s="22">
        <v>5.4419857857364853E-3</v>
      </c>
      <c r="X561" s="18"/>
      <c r="Y561" s="33"/>
      <c r="Z561" s="17"/>
    </row>
    <row r="562" spans="1:26" ht="15" customHeight="1" x14ac:dyDescent="0.25">
      <c r="A562" s="28">
        <v>7</v>
      </c>
      <c r="B562" s="18" t="s">
        <v>418</v>
      </c>
      <c r="C562" s="17">
        <v>28771</v>
      </c>
      <c r="D562" s="18" t="s">
        <v>182</v>
      </c>
      <c r="E562" s="17">
        <v>67</v>
      </c>
      <c r="F562" s="19" t="s">
        <v>286</v>
      </c>
      <c r="G562" s="18" t="s">
        <v>273</v>
      </c>
      <c r="H562" s="18" t="s">
        <v>274</v>
      </c>
      <c r="I562" s="18" t="s">
        <v>31</v>
      </c>
      <c r="J562" s="18"/>
      <c r="K562" s="18" t="s">
        <v>258</v>
      </c>
      <c r="L562" s="18" t="s">
        <v>268</v>
      </c>
      <c r="M562" s="19" t="s">
        <v>1114</v>
      </c>
      <c r="N562" s="19" t="s">
        <v>288</v>
      </c>
      <c r="O562" s="20">
        <v>40</v>
      </c>
      <c r="P562" s="21">
        <v>244.98942600000001</v>
      </c>
      <c r="Q562" s="22">
        <v>1.6999999978627646E-3</v>
      </c>
      <c r="R562" s="21" t="s">
        <v>36</v>
      </c>
      <c r="S562" s="23">
        <v>2877</v>
      </c>
      <c r="T562" s="24" t="s">
        <v>1115</v>
      </c>
      <c r="U562" s="26">
        <v>10</v>
      </c>
      <c r="V562" s="25">
        <v>269729000</v>
      </c>
      <c r="W562" s="22">
        <v>1.6999981747625528E-3</v>
      </c>
      <c r="X562" s="18"/>
      <c r="Y562" s="33"/>
      <c r="Z562" s="17"/>
    </row>
    <row r="563" spans="1:26" ht="15" customHeight="1" x14ac:dyDescent="0.25">
      <c r="A563" s="28">
        <v>7</v>
      </c>
      <c r="B563" s="18" t="s">
        <v>418</v>
      </c>
      <c r="C563" s="17">
        <v>28772</v>
      </c>
      <c r="D563" s="18" t="s">
        <v>182</v>
      </c>
      <c r="E563" s="17">
        <v>68</v>
      </c>
      <c r="F563" s="19" t="s">
        <v>297</v>
      </c>
      <c r="G563" s="18" t="s">
        <v>273</v>
      </c>
      <c r="H563" s="18" t="s">
        <v>274</v>
      </c>
      <c r="I563" s="18" t="s">
        <v>31</v>
      </c>
      <c r="J563" s="18"/>
      <c r="K563" s="18" t="s">
        <v>258</v>
      </c>
      <c r="L563" s="18" t="s">
        <v>268</v>
      </c>
      <c r="M563" s="19" t="s">
        <v>1116</v>
      </c>
      <c r="N563" s="19" t="s">
        <v>299</v>
      </c>
      <c r="O563" s="20">
        <v>500</v>
      </c>
      <c r="P563" s="21">
        <v>958.72542599999997</v>
      </c>
      <c r="Q563" s="22">
        <v>6.6526676222792491E-3</v>
      </c>
      <c r="R563" s="21" t="s">
        <v>36</v>
      </c>
      <c r="S563" s="23">
        <v>2877</v>
      </c>
      <c r="T563" s="24" t="s">
        <v>1115</v>
      </c>
      <c r="U563" s="26">
        <v>125</v>
      </c>
      <c r="V563" s="25">
        <v>1055541000</v>
      </c>
      <c r="W563" s="22">
        <v>6.6526690618622384E-3</v>
      </c>
      <c r="X563" s="18"/>
      <c r="Y563" s="33"/>
      <c r="Z563" s="17"/>
    </row>
    <row r="564" spans="1:26" ht="15" customHeight="1" x14ac:dyDescent="0.25">
      <c r="A564" s="28">
        <v>7</v>
      </c>
      <c r="B564" s="18" t="s">
        <v>418</v>
      </c>
      <c r="C564" s="17">
        <v>28773</v>
      </c>
      <c r="D564" s="18" t="s">
        <v>182</v>
      </c>
      <c r="E564" s="17">
        <v>69</v>
      </c>
      <c r="F564" s="19" t="s">
        <v>906</v>
      </c>
      <c r="G564" s="18" t="s">
        <v>273</v>
      </c>
      <c r="H564" s="18" t="s">
        <v>274</v>
      </c>
      <c r="I564" s="18" t="s">
        <v>31</v>
      </c>
      <c r="J564" s="18"/>
      <c r="K564" s="18" t="s">
        <v>258</v>
      </c>
      <c r="L564" s="18" t="s">
        <v>268</v>
      </c>
      <c r="M564" s="19" t="s">
        <v>1117</v>
      </c>
      <c r="N564" s="19" t="s">
        <v>908</v>
      </c>
      <c r="O564" s="20">
        <v>600</v>
      </c>
      <c r="P564" s="21">
        <v>216.16714099999999</v>
      </c>
      <c r="Q564" s="22">
        <v>1.5000000009714701E-3</v>
      </c>
      <c r="R564" s="21" t="s">
        <v>36</v>
      </c>
      <c r="S564" s="23">
        <v>2877</v>
      </c>
      <c r="T564" s="24" t="s">
        <v>1115</v>
      </c>
      <c r="U564" s="26">
        <v>150</v>
      </c>
      <c r="V564" s="25">
        <v>237996000</v>
      </c>
      <c r="W564" s="22">
        <v>1.4999972772701063E-3</v>
      </c>
      <c r="X564" s="18"/>
      <c r="Y564" s="33"/>
      <c r="Z564" s="17"/>
    </row>
    <row r="565" spans="1:26" ht="15" customHeight="1" x14ac:dyDescent="0.25">
      <c r="A565" s="28">
        <v>7</v>
      </c>
      <c r="B565" s="18" t="s">
        <v>418</v>
      </c>
      <c r="C565" s="17">
        <v>28774</v>
      </c>
      <c r="D565" s="18" t="s">
        <v>182</v>
      </c>
      <c r="E565" s="17">
        <v>70</v>
      </c>
      <c r="F565" s="19" t="s">
        <v>283</v>
      </c>
      <c r="G565" s="18" t="s">
        <v>273</v>
      </c>
      <c r="H565" s="18" t="s">
        <v>274</v>
      </c>
      <c r="I565" s="18" t="s">
        <v>31</v>
      </c>
      <c r="J565" s="18"/>
      <c r="K565" s="18" t="s">
        <v>258</v>
      </c>
      <c r="L565" s="18" t="s">
        <v>268</v>
      </c>
      <c r="M565" s="19" t="s">
        <v>1118</v>
      </c>
      <c r="N565" s="19" t="s">
        <v>285</v>
      </c>
      <c r="O565" s="20">
        <v>1200</v>
      </c>
      <c r="P565" s="21">
        <v>171.24352300000001</v>
      </c>
      <c r="Q565" s="22">
        <v>1.1882716470139095E-3</v>
      </c>
      <c r="R565" s="21" t="s">
        <v>36</v>
      </c>
      <c r="S565" s="23">
        <v>2877</v>
      </c>
      <c r="T565" s="24" t="s">
        <v>1115</v>
      </c>
      <c r="U565" s="26">
        <v>300</v>
      </c>
      <c r="V565" s="25">
        <v>188536000</v>
      </c>
      <c r="W565" s="22">
        <v>1.1882699149035982E-3</v>
      </c>
      <c r="X565" s="18"/>
      <c r="Y565" s="33"/>
      <c r="Z565" s="17"/>
    </row>
    <row r="566" spans="1:26" ht="15" customHeight="1" x14ac:dyDescent="0.25">
      <c r="A566" s="28">
        <v>7</v>
      </c>
      <c r="B566" s="18" t="s">
        <v>418</v>
      </c>
      <c r="C566" s="17">
        <v>28775</v>
      </c>
      <c r="D566" s="18" t="s">
        <v>182</v>
      </c>
      <c r="E566" s="17">
        <v>71</v>
      </c>
      <c r="F566" s="19" t="s">
        <v>277</v>
      </c>
      <c r="G566" s="18" t="s">
        <v>273</v>
      </c>
      <c r="H566" s="18" t="s">
        <v>274</v>
      </c>
      <c r="I566" s="18" t="s">
        <v>31</v>
      </c>
      <c r="J566" s="18"/>
      <c r="K566" s="18" t="s">
        <v>258</v>
      </c>
      <c r="L566" s="18" t="s">
        <v>268</v>
      </c>
      <c r="M566" s="19" t="s">
        <v>1119</v>
      </c>
      <c r="N566" s="19" t="s">
        <v>279</v>
      </c>
      <c r="O566" s="20">
        <v>3000</v>
      </c>
      <c r="P566" s="21">
        <v>407.58544599999999</v>
      </c>
      <c r="Q566" s="22">
        <v>2.8282659731154844E-3</v>
      </c>
      <c r="R566" s="21" t="s">
        <v>36</v>
      </c>
      <c r="S566" s="23">
        <v>2877</v>
      </c>
      <c r="T566" s="24" t="s">
        <v>1115</v>
      </c>
      <c r="U566" s="26">
        <v>750</v>
      </c>
      <c r="V566" s="25">
        <v>498745000</v>
      </c>
      <c r="W566" s="22">
        <v>3.1433979648904987E-3</v>
      </c>
      <c r="X566" s="18"/>
      <c r="Y566" s="33"/>
      <c r="Z566" s="17"/>
    </row>
    <row r="567" spans="1:26" ht="15" customHeight="1" x14ac:dyDescent="0.25">
      <c r="A567" s="28">
        <v>7</v>
      </c>
      <c r="B567" s="18" t="s">
        <v>418</v>
      </c>
      <c r="C567" s="17">
        <v>28776</v>
      </c>
      <c r="D567" s="18" t="s">
        <v>292</v>
      </c>
      <c r="E567" s="17">
        <v>76</v>
      </c>
      <c r="F567" s="19" t="s">
        <v>293</v>
      </c>
      <c r="G567" s="18" t="s">
        <v>273</v>
      </c>
      <c r="H567" s="18" t="s">
        <v>294</v>
      </c>
      <c r="I567" s="18" t="s">
        <v>31</v>
      </c>
      <c r="J567" s="18"/>
      <c r="K567" s="18" t="s">
        <v>258</v>
      </c>
      <c r="L567" s="18" t="s">
        <v>268</v>
      </c>
      <c r="M567" s="19" t="s">
        <v>1120</v>
      </c>
      <c r="N567" s="19" t="s">
        <v>296</v>
      </c>
      <c r="O567" s="20">
        <v>10000</v>
      </c>
      <c r="P567" s="21">
        <v>1328.8713230000001</v>
      </c>
      <c r="Q567" s="22">
        <v>9.2211377574307613E-3</v>
      </c>
      <c r="R567" s="21" t="s">
        <v>36</v>
      </c>
      <c r="S567" s="23">
        <v>2877</v>
      </c>
      <c r="T567" s="24" t="s">
        <v>1115</v>
      </c>
      <c r="U567" s="26">
        <v>2500</v>
      </c>
      <c r="V567" s="25">
        <v>1413065000</v>
      </c>
      <c r="W567" s="22">
        <v>8.9060053639795737E-3</v>
      </c>
      <c r="X567" s="18"/>
      <c r="Y567" s="33"/>
      <c r="Z567" s="17"/>
    </row>
    <row r="568" spans="1:26" ht="15" customHeight="1" x14ac:dyDescent="0.25">
      <c r="A568" s="28">
        <v>7</v>
      </c>
      <c r="B568" s="18" t="s">
        <v>418</v>
      </c>
      <c r="C568" s="17">
        <v>28781</v>
      </c>
      <c r="D568" s="18" t="s">
        <v>27</v>
      </c>
      <c r="E568" s="17">
        <v>12</v>
      </c>
      <c r="F568" s="19" t="s">
        <v>78</v>
      </c>
      <c r="G568" s="18" t="s">
        <v>29</v>
      </c>
      <c r="H568" s="18" t="s">
        <v>65</v>
      </c>
      <c r="I568" s="18" t="s">
        <v>31</v>
      </c>
      <c r="J568" s="18"/>
      <c r="K568" s="18" t="s">
        <v>32</v>
      </c>
      <c r="L568" s="18" t="s">
        <v>66</v>
      </c>
      <c r="M568" s="19" t="s">
        <v>1048</v>
      </c>
      <c r="N568" s="19" t="s">
        <v>80</v>
      </c>
      <c r="O568" s="20">
        <v>8</v>
      </c>
      <c r="P568" s="21">
        <v>115.289142</v>
      </c>
      <c r="Q568" s="22">
        <v>8.0000000144332748E-4</v>
      </c>
      <c r="R568" s="21" t="s">
        <v>36</v>
      </c>
      <c r="S568" s="23">
        <v>2878</v>
      </c>
      <c r="T568" s="24" t="s">
        <v>1049</v>
      </c>
      <c r="U568" s="26">
        <v>2</v>
      </c>
      <c r="V568" s="25">
        <v>126931000</v>
      </c>
      <c r="W568" s="22">
        <v>7.9999728735429107E-4</v>
      </c>
      <c r="X568" s="18"/>
      <c r="Y568" s="33"/>
      <c r="Z568" s="17"/>
    </row>
    <row r="569" spans="1:26" ht="15" customHeight="1" x14ac:dyDescent="0.25">
      <c r="A569" s="28">
        <v>7</v>
      </c>
      <c r="B569" s="18" t="s">
        <v>418</v>
      </c>
      <c r="C569" s="17">
        <v>28782</v>
      </c>
      <c r="D569" s="18" t="s">
        <v>27</v>
      </c>
      <c r="E569" s="17">
        <v>11</v>
      </c>
      <c r="F569" s="19" t="s">
        <v>75</v>
      </c>
      <c r="G569" s="18" t="s">
        <v>29</v>
      </c>
      <c r="H569" s="18" t="s">
        <v>65</v>
      </c>
      <c r="I569" s="18" t="s">
        <v>31</v>
      </c>
      <c r="J569" s="18"/>
      <c r="K569" s="18" t="s">
        <v>32</v>
      </c>
      <c r="L569" s="18" t="s">
        <v>66</v>
      </c>
      <c r="M569" s="19" t="s">
        <v>1050</v>
      </c>
      <c r="N569" s="19" t="s">
        <v>77</v>
      </c>
      <c r="O569" s="20">
        <v>4</v>
      </c>
      <c r="P569" s="21">
        <v>115.289142</v>
      </c>
      <c r="Q569" s="22">
        <v>8.0000000144332748E-4</v>
      </c>
      <c r="R569" s="21" t="s">
        <v>36</v>
      </c>
      <c r="S569" s="23">
        <v>2878</v>
      </c>
      <c r="T569" s="24" t="s">
        <v>1049</v>
      </c>
      <c r="U569" s="26">
        <v>1</v>
      </c>
      <c r="V569" s="25">
        <v>126931000</v>
      </c>
      <c r="W569" s="22">
        <v>7.9999728735429107E-4</v>
      </c>
      <c r="X569" s="18"/>
      <c r="Y569" s="33"/>
      <c r="Z569" s="17"/>
    </row>
    <row r="570" spans="1:26" ht="15" customHeight="1" x14ac:dyDescent="0.25">
      <c r="A570" s="28">
        <v>7</v>
      </c>
      <c r="B570" s="18" t="s">
        <v>418</v>
      </c>
      <c r="C570" s="17">
        <v>28783</v>
      </c>
      <c r="D570" s="18" t="s">
        <v>27</v>
      </c>
      <c r="E570" s="17">
        <v>7</v>
      </c>
      <c r="F570" s="19" t="s">
        <v>64</v>
      </c>
      <c r="G570" s="18" t="s">
        <v>29</v>
      </c>
      <c r="H570" s="18" t="s">
        <v>65</v>
      </c>
      <c r="I570" s="18" t="s">
        <v>31</v>
      </c>
      <c r="J570" s="18"/>
      <c r="K570" s="18" t="s">
        <v>32</v>
      </c>
      <c r="L570" s="18" t="s">
        <v>66</v>
      </c>
      <c r="M570" s="19" t="s">
        <v>1051</v>
      </c>
      <c r="N570" s="19" t="s">
        <v>68</v>
      </c>
      <c r="O570" s="20">
        <v>4</v>
      </c>
      <c r="P570" s="21">
        <v>216.16714099999999</v>
      </c>
      <c r="Q570" s="22">
        <v>1.5000000009714701E-3</v>
      </c>
      <c r="R570" s="21" t="s">
        <v>36</v>
      </c>
      <c r="S570" s="23">
        <v>2878</v>
      </c>
      <c r="T570" s="24" t="s">
        <v>1049</v>
      </c>
      <c r="U570" s="26">
        <v>1</v>
      </c>
      <c r="V570" s="25">
        <v>387996000</v>
      </c>
      <c r="W570" s="22">
        <v>2.4453896014710002E-3</v>
      </c>
      <c r="X570" s="18"/>
      <c r="Y570" s="33"/>
      <c r="Z570" s="17"/>
    </row>
    <row r="571" spans="1:26" ht="15" customHeight="1" x14ac:dyDescent="0.25">
      <c r="A571" s="28">
        <v>7</v>
      </c>
      <c r="B571" s="18" t="s">
        <v>418</v>
      </c>
      <c r="C571" s="17">
        <v>28784</v>
      </c>
      <c r="D571" s="18" t="s">
        <v>27</v>
      </c>
      <c r="E571" s="17">
        <v>8</v>
      </c>
      <c r="F571" s="19" t="s">
        <v>70</v>
      </c>
      <c r="G571" s="18" t="s">
        <v>29</v>
      </c>
      <c r="H571" s="18" t="s">
        <v>65</v>
      </c>
      <c r="I571" s="18" t="s">
        <v>31</v>
      </c>
      <c r="J571" s="18"/>
      <c r="K571" s="18" t="s">
        <v>32</v>
      </c>
      <c r="L571" s="18" t="s">
        <v>66</v>
      </c>
      <c r="M571" s="19" t="s">
        <v>1052</v>
      </c>
      <c r="N571" s="19" t="s">
        <v>40</v>
      </c>
      <c r="O571" s="20">
        <v>15000</v>
      </c>
      <c r="P571" s="21">
        <v>345.86742500000003</v>
      </c>
      <c r="Q571" s="22">
        <v>2.3999999973909076E-3</v>
      </c>
      <c r="R571" s="21" t="s">
        <v>36</v>
      </c>
      <c r="S571" s="23">
        <v>2878</v>
      </c>
      <c r="T571" s="24" t="s">
        <v>1049</v>
      </c>
      <c r="U571" s="26">
        <v>3750</v>
      </c>
      <c r="V571" s="25">
        <v>380794000</v>
      </c>
      <c r="W571" s="22">
        <v>2.3999981646783681E-3</v>
      </c>
      <c r="X571" s="18"/>
      <c r="Y571" s="33"/>
      <c r="Z571" s="17"/>
    </row>
    <row r="572" spans="1:26" ht="15" customHeight="1" x14ac:dyDescent="0.25">
      <c r="A572" s="28">
        <v>7</v>
      </c>
      <c r="B572" s="18" t="s">
        <v>418</v>
      </c>
      <c r="C572" s="17">
        <v>28785</v>
      </c>
      <c r="D572" s="18" t="s">
        <v>27</v>
      </c>
      <c r="E572" s="17">
        <v>10</v>
      </c>
      <c r="F572" s="19" t="s">
        <v>72</v>
      </c>
      <c r="G572" s="18" t="s">
        <v>29</v>
      </c>
      <c r="H572" s="18" t="s">
        <v>65</v>
      </c>
      <c r="I572" s="18" t="s">
        <v>31</v>
      </c>
      <c r="J572" s="18"/>
      <c r="K572" s="18" t="s">
        <v>32</v>
      </c>
      <c r="L572" s="18" t="s">
        <v>66</v>
      </c>
      <c r="M572" s="19" t="s">
        <v>1053</v>
      </c>
      <c r="N572" s="19" t="s">
        <v>74</v>
      </c>
      <c r="O572" s="20">
        <v>20000</v>
      </c>
      <c r="P572" s="21">
        <v>389.10085400000003</v>
      </c>
      <c r="Q572" s="22">
        <v>2.7000000031364617E-3</v>
      </c>
      <c r="R572" s="21" t="s">
        <v>36</v>
      </c>
      <c r="S572" s="23">
        <v>2878</v>
      </c>
      <c r="T572" s="24" t="s">
        <v>1049</v>
      </c>
      <c r="U572" s="26">
        <v>5000</v>
      </c>
      <c r="V572" s="25">
        <v>408394000</v>
      </c>
      <c r="W572" s="22">
        <v>2.5739503523313323E-3</v>
      </c>
      <c r="X572" s="18"/>
      <c r="Y572" s="33"/>
      <c r="Z572" s="17"/>
    </row>
    <row r="573" spans="1:26" ht="15" customHeight="1" x14ac:dyDescent="0.25">
      <c r="A573" s="28">
        <v>7</v>
      </c>
      <c r="B573" s="18" t="s">
        <v>418</v>
      </c>
      <c r="C573" s="17">
        <v>28786</v>
      </c>
      <c r="D573" s="18" t="s">
        <v>27</v>
      </c>
      <c r="E573" s="17">
        <v>9</v>
      </c>
      <c r="F573" s="19" t="s">
        <v>448</v>
      </c>
      <c r="G573" s="18" t="s">
        <v>29</v>
      </c>
      <c r="H573" s="18" t="s">
        <v>65</v>
      </c>
      <c r="I573" s="18" t="s">
        <v>31</v>
      </c>
      <c r="J573" s="18"/>
      <c r="K573" s="18" t="s">
        <v>32</v>
      </c>
      <c r="L573" s="18" t="s">
        <v>66</v>
      </c>
      <c r="M573" s="19" t="s">
        <v>1054</v>
      </c>
      <c r="N573" s="19" t="s">
        <v>450</v>
      </c>
      <c r="O573" s="20">
        <v>4</v>
      </c>
      <c r="P573" s="21">
        <v>144.11142699999999</v>
      </c>
      <c r="Q573" s="22">
        <v>9.999999983346219E-4</v>
      </c>
      <c r="R573" s="21" t="s">
        <v>36</v>
      </c>
      <c r="S573" s="23">
        <v>2878</v>
      </c>
      <c r="T573" s="24" t="s">
        <v>1049</v>
      </c>
      <c r="U573" s="26">
        <v>1</v>
      </c>
      <c r="V573" s="25">
        <v>168664000</v>
      </c>
      <c r="W573" s="22">
        <v>1.0630243397934639E-3</v>
      </c>
      <c r="X573" s="18"/>
      <c r="Y573" s="33"/>
      <c r="Z573" s="17"/>
    </row>
    <row r="574" spans="1:26" ht="15" customHeight="1" x14ac:dyDescent="0.25">
      <c r="A574" s="28">
        <v>7</v>
      </c>
      <c r="B574" s="18" t="s">
        <v>418</v>
      </c>
      <c r="C574" s="17">
        <v>28787</v>
      </c>
      <c r="D574" s="18" t="s">
        <v>27</v>
      </c>
      <c r="E574" s="17">
        <v>13</v>
      </c>
      <c r="F574" s="19" t="s">
        <v>81</v>
      </c>
      <c r="G574" s="18" t="s">
        <v>29</v>
      </c>
      <c r="H574" s="18" t="s">
        <v>65</v>
      </c>
      <c r="I574" s="18" t="s">
        <v>31</v>
      </c>
      <c r="J574" s="18"/>
      <c r="K574" s="18" t="s">
        <v>32</v>
      </c>
      <c r="L574" s="18" t="s">
        <v>66</v>
      </c>
      <c r="M574" s="19" t="s">
        <v>1055</v>
      </c>
      <c r="N574" s="19" t="s">
        <v>83</v>
      </c>
      <c r="O574" s="20">
        <v>4</v>
      </c>
      <c r="P574" s="21">
        <v>144.11142699999999</v>
      </c>
      <c r="Q574" s="22">
        <v>9.999999983346219E-4</v>
      </c>
      <c r="R574" s="21" t="s">
        <v>36</v>
      </c>
      <c r="S574" s="23">
        <v>2878</v>
      </c>
      <c r="T574" s="24" t="s">
        <v>1049</v>
      </c>
      <c r="U574" s="26">
        <v>1</v>
      </c>
      <c r="V574" s="25">
        <v>218664000</v>
      </c>
      <c r="W574" s="22">
        <v>1.3781551145270951E-3</v>
      </c>
      <c r="X574" s="18"/>
      <c r="Y574" s="33"/>
      <c r="Z574" s="17"/>
    </row>
    <row r="575" spans="1:26" ht="15" customHeight="1" x14ac:dyDescent="0.25">
      <c r="A575" s="28">
        <v>8</v>
      </c>
      <c r="B575" s="18" t="s">
        <v>419</v>
      </c>
      <c r="C575" s="17">
        <v>23771</v>
      </c>
      <c r="D575" s="18" t="s">
        <v>211</v>
      </c>
      <c r="E575" s="17">
        <v>52</v>
      </c>
      <c r="F575" s="19" t="s">
        <v>224</v>
      </c>
      <c r="G575" s="18" t="s">
        <v>213</v>
      </c>
      <c r="H575" s="18" t="s">
        <v>221</v>
      </c>
      <c r="I575" s="18" t="s">
        <v>55</v>
      </c>
      <c r="J575" s="18" t="s">
        <v>215</v>
      </c>
      <c r="K575" s="18" t="s">
        <v>216</v>
      </c>
      <c r="L575" s="18" t="s">
        <v>217</v>
      </c>
      <c r="M575" s="19" t="s">
        <v>1212</v>
      </c>
      <c r="N575" s="19" t="s">
        <v>226</v>
      </c>
      <c r="O575" s="20">
        <v>700</v>
      </c>
      <c r="P575" s="21">
        <v>9578</v>
      </c>
      <c r="Q575" s="22">
        <v>5.6996298632517289E-2</v>
      </c>
      <c r="R575" s="21" t="s">
        <v>36</v>
      </c>
      <c r="S575" s="23">
        <v>2377</v>
      </c>
      <c r="T575" s="24" t="s">
        <v>1213</v>
      </c>
      <c r="U575" s="26">
        <v>175</v>
      </c>
      <c r="V575" s="25">
        <v>10769449000</v>
      </c>
      <c r="W575" s="22">
        <v>5.6999996909034234E-2</v>
      </c>
      <c r="X575" s="18"/>
      <c r="Y575" s="18" t="s">
        <v>1214</v>
      </c>
      <c r="Z575" s="17"/>
    </row>
    <row r="576" spans="1:26" ht="15" customHeight="1" x14ac:dyDescent="0.25">
      <c r="A576" s="28">
        <v>8</v>
      </c>
      <c r="B576" s="18" t="s">
        <v>419</v>
      </c>
      <c r="C576" s="17">
        <v>23772</v>
      </c>
      <c r="D576" s="18" t="s">
        <v>211</v>
      </c>
      <c r="E576" s="17">
        <v>51</v>
      </c>
      <c r="F576" s="19" t="s">
        <v>220</v>
      </c>
      <c r="G576" s="18" t="s">
        <v>213</v>
      </c>
      <c r="H576" s="18" t="s">
        <v>221</v>
      </c>
      <c r="I576" s="18" t="s">
        <v>55</v>
      </c>
      <c r="J576" s="18" t="s">
        <v>215</v>
      </c>
      <c r="K576" s="18" t="s">
        <v>216</v>
      </c>
      <c r="L576" s="18" t="s">
        <v>217</v>
      </c>
      <c r="M576" s="19" t="s">
        <v>1215</v>
      </c>
      <c r="N576" s="19" t="s">
        <v>223</v>
      </c>
      <c r="O576" s="20">
        <v>700</v>
      </c>
      <c r="P576" s="21">
        <v>3362</v>
      </c>
      <c r="Q576" s="22">
        <v>2.0006426811706318E-2</v>
      </c>
      <c r="R576" s="21" t="s">
        <v>36</v>
      </c>
      <c r="S576" s="23">
        <v>2377</v>
      </c>
      <c r="T576" s="24" t="s">
        <v>1213</v>
      </c>
      <c r="U576" s="26">
        <v>175</v>
      </c>
      <c r="V576" s="25">
        <v>3778754000</v>
      </c>
      <c r="W576" s="22">
        <v>1.9999998729740096E-2</v>
      </c>
      <c r="X576" s="18"/>
      <c r="Y576" s="18" t="s">
        <v>1214</v>
      </c>
      <c r="Z576" s="17"/>
    </row>
    <row r="577" spans="1:26" ht="15" customHeight="1" x14ac:dyDescent="0.25">
      <c r="A577" s="28">
        <v>8</v>
      </c>
      <c r="B577" s="18" t="s">
        <v>419</v>
      </c>
      <c r="C577" s="17">
        <v>23773</v>
      </c>
      <c r="D577" s="18" t="s">
        <v>211</v>
      </c>
      <c r="E577" s="17">
        <v>50</v>
      </c>
      <c r="F577" s="19" t="s">
        <v>212</v>
      </c>
      <c r="G577" s="18" t="s">
        <v>213</v>
      </c>
      <c r="H577" s="18" t="s">
        <v>214</v>
      </c>
      <c r="I577" s="18" t="s">
        <v>55</v>
      </c>
      <c r="J577" s="18" t="s">
        <v>215</v>
      </c>
      <c r="K577" s="18" t="s">
        <v>216</v>
      </c>
      <c r="L577" s="18" t="s">
        <v>217</v>
      </c>
      <c r="M577" s="19" t="s">
        <v>1216</v>
      </c>
      <c r="N577" s="19" t="s">
        <v>59</v>
      </c>
      <c r="O577" s="20">
        <v>74</v>
      </c>
      <c r="P577" s="21">
        <v>3361</v>
      </c>
      <c r="Q577" s="22">
        <v>2.0000476060126393E-2</v>
      </c>
      <c r="R577" s="21" t="s">
        <v>36</v>
      </c>
      <c r="S577" s="23">
        <v>2377</v>
      </c>
      <c r="T577" s="24" t="s">
        <v>1213</v>
      </c>
      <c r="U577" s="26">
        <v>20</v>
      </c>
      <c r="V577" s="25">
        <v>3778754000</v>
      </c>
      <c r="W577" s="22">
        <v>1.9999998729740096E-2</v>
      </c>
      <c r="X577" s="18"/>
      <c r="Y577" s="18"/>
      <c r="Z577" s="17"/>
    </row>
    <row r="578" spans="1:26" ht="15" customHeight="1" x14ac:dyDescent="0.25">
      <c r="A578" s="28">
        <v>8</v>
      </c>
      <c r="B578" s="18" t="s">
        <v>419</v>
      </c>
      <c r="C578" s="17">
        <v>24911</v>
      </c>
      <c r="D578" s="18" t="s">
        <v>44</v>
      </c>
      <c r="E578" s="17">
        <v>4</v>
      </c>
      <c r="F578" s="19" t="s">
        <v>45</v>
      </c>
      <c r="G578" s="18" t="s">
        <v>46</v>
      </c>
      <c r="H578" s="18" t="s">
        <v>47</v>
      </c>
      <c r="I578" s="18" t="s">
        <v>31</v>
      </c>
      <c r="J578" s="18"/>
      <c r="K578" s="18" t="s">
        <v>32</v>
      </c>
      <c r="L578" s="18" t="s">
        <v>48</v>
      </c>
      <c r="M578" s="19" t="s">
        <v>1157</v>
      </c>
      <c r="N578" s="19" t="s">
        <v>50</v>
      </c>
      <c r="O578" s="20">
        <v>9900</v>
      </c>
      <c r="P578" s="21">
        <v>2608</v>
      </c>
      <c r="Q578" s="22">
        <v>1.5519560120443213E-2</v>
      </c>
      <c r="R578" s="21" t="s">
        <v>36</v>
      </c>
      <c r="S578" s="23">
        <v>2491</v>
      </c>
      <c r="T578" s="24" t="s">
        <v>1158</v>
      </c>
      <c r="U578" s="26">
        <v>2700</v>
      </c>
      <c r="V578" s="25">
        <v>2928535000</v>
      </c>
      <c r="W578" s="22">
        <v>1.5500002455835816E-2</v>
      </c>
      <c r="X578" s="18"/>
      <c r="Y578" s="18"/>
      <c r="Z578" s="17" t="s">
        <v>245</v>
      </c>
    </row>
    <row r="579" spans="1:26" ht="15" customHeight="1" x14ac:dyDescent="0.25">
      <c r="A579" s="28">
        <v>8</v>
      </c>
      <c r="B579" s="18" t="s">
        <v>419</v>
      </c>
      <c r="C579" s="17">
        <v>24921</v>
      </c>
      <c r="D579" s="18" t="s">
        <v>227</v>
      </c>
      <c r="E579" s="17">
        <v>55</v>
      </c>
      <c r="F579" s="19" t="s">
        <v>234</v>
      </c>
      <c r="G579" s="18" t="s">
        <v>235</v>
      </c>
      <c r="H579" s="18" t="s">
        <v>236</v>
      </c>
      <c r="I579" s="18" t="s">
        <v>31</v>
      </c>
      <c r="J579" s="18"/>
      <c r="K579" s="18" t="s">
        <v>216</v>
      </c>
      <c r="L579" s="18" t="s">
        <v>231</v>
      </c>
      <c r="M579" s="19" t="s">
        <v>1217</v>
      </c>
      <c r="N579" s="19" t="s">
        <v>238</v>
      </c>
      <c r="O579" s="20">
        <v>200</v>
      </c>
      <c r="P579" s="21">
        <v>1060</v>
      </c>
      <c r="Q579" s="22">
        <v>6.3077966747200169E-3</v>
      </c>
      <c r="R579" s="21" t="s">
        <v>36</v>
      </c>
      <c r="S579" s="23">
        <v>2492</v>
      </c>
      <c r="T579" s="24" t="s">
        <v>1218</v>
      </c>
      <c r="U579" s="26">
        <v>50</v>
      </c>
      <c r="V579" s="25">
        <v>1190308000</v>
      </c>
      <c r="W579" s="22">
        <v>6.3000021933154347E-3</v>
      </c>
      <c r="X579" s="18"/>
      <c r="Y579" s="18"/>
      <c r="Z579" s="17" t="s">
        <v>245</v>
      </c>
    </row>
    <row r="580" spans="1:26" ht="15" customHeight="1" x14ac:dyDescent="0.25">
      <c r="A580" s="28">
        <v>8</v>
      </c>
      <c r="B580" s="18" t="s">
        <v>419</v>
      </c>
      <c r="C580" s="17">
        <v>24922</v>
      </c>
      <c r="D580" s="18" t="s">
        <v>227</v>
      </c>
      <c r="E580" s="17">
        <v>54</v>
      </c>
      <c r="F580" s="19" t="s">
        <v>228</v>
      </c>
      <c r="G580" s="18" t="s">
        <v>229</v>
      </c>
      <c r="H580" s="18" t="s">
        <v>230</v>
      </c>
      <c r="I580" s="18" t="s">
        <v>31</v>
      </c>
      <c r="J580" s="18"/>
      <c r="K580" s="18" t="s">
        <v>216</v>
      </c>
      <c r="L580" s="18" t="s">
        <v>231</v>
      </c>
      <c r="M580" s="19" t="s">
        <v>1219</v>
      </c>
      <c r="N580" s="19" t="s">
        <v>40</v>
      </c>
      <c r="O580" s="20">
        <v>20</v>
      </c>
      <c r="P580" s="21">
        <v>2524</v>
      </c>
      <c r="Q580" s="22">
        <v>1.501969698772955E-2</v>
      </c>
      <c r="R580" s="21" t="s">
        <v>36</v>
      </c>
      <c r="S580" s="23">
        <v>2492</v>
      </c>
      <c r="T580" s="24" t="s">
        <v>1218</v>
      </c>
      <c r="U580" s="26">
        <v>5</v>
      </c>
      <c r="V580" s="25">
        <v>2834066000</v>
      </c>
      <c r="W580" s="22">
        <v>1.5000001693679873E-2</v>
      </c>
      <c r="X580" s="18"/>
      <c r="Y580" s="18"/>
      <c r="Z580" s="17" t="s">
        <v>245</v>
      </c>
    </row>
    <row r="581" spans="1:26" ht="15" customHeight="1" x14ac:dyDescent="0.25">
      <c r="A581" s="28">
        <v>8</v>
      </c>
      <c r="B581" s="18" t="s">
        <v>419</v>
      </c>
      <c r="C581" s="17">
        <v>25171</v>
      </c>
      <c r="D581" s="18" t="s">
        <v>227</v>
      </c>
      <c r="E581" s="17">
        <v>58</v>
      </c>
      <c r="F581" s="19" t="s">
        <v>246</v>
      </c>
      <c r="G581" s="18" t="s">
        <v>235</v>
      </c>
      <c r="H581" s="18" t="s">
        <v>247</v>
      </c>
      <c r="I581" s="18" t="s">
        <v>31</v>
      </c>
      <c r="J581" s="18"/>
      <c r="K581" s="18" t="s">
        <v>216</v>
      </c>
      <c r="L581" s="18" t="s">
        <v>241</v>
      </c>
      <c r="M581" s="19" t="s">
        <v>1220</v>
      </c>
      <c r="N581" s="19" t="s">
        <v>249</v>
      </c>
      <c r="O581" s="20">
        <v>1000</v>
      </c>
      <c r="P581" s="21">
        <v>1684</v>
      </c>
      <c r="Q581" s="22">
        <v>1.0021065660592934E-2</v>
      </c>
      <c r="R581" s="21" t="s">
        <v>36</v>
      </c>
      <c r="S581" s="23">
        <v>2517</v>
      </c>
      <c r="T581" s="24" t="s">
        <v>1221</v>
      </c>
      <c r="U581" s="26">
        <v>260</v>
      </c>
      <c r="V581" s="25">
        <v>1889377000</v>
      </c>
      <c r="W581" s="22">
        <v>9.9999993648700481E-3</v>
      </c>
      <c r="X581" s="18"/>
      <c r="Y581" s="18"/>
      <c r="Z581" s="17" t="s">
        <v>245</v>
      </c>
    </row>
    <row r="582" spans="1:26" ht="15" customHeight="1" x14ac:dyDescent="0.25">
      <c r="A582" s="28">
        <v>8</v>
      </c>
      <c r="B582" s="18" t="s">
        <v>419</v>
      </c>
      <c r="C582" s="17">
        <v>25511</v>
      </c>
      <c r="D582" s="18" t="s">
        <v>90</v>
      </c>
      <c r="E582" s="17">
        <v>15</v>
      </c>
      <c r="F582" s="19" t="s">
        <v>91</v>
      </c>
      <c r="G582" s="18" t="s">
        <v>92</v>
      </c>
      <c r="H582" s="18" t="s">
        <v>93</v>
      </c>
      <c r="I582" s="18" t="s">
        <v>31</v>
      </c>
      <c r="J582" s="18" t="s">
        <v>94</v>
      </c>
      <c r="K582" s="18" t="s">
        <v>32</v>
      </c>
      <c r="L582" s="18" t="s">
        <v>86</v>
      </c>
      <c r="M582" s="19" t="s">
        <v>1171</v>
      </c>
      <c r="N582" s="19" t="s">
        <v>63</v>
      </c>
      <c r="O582" s="20">
        <v>4000</v>
      </c>
      <c r="P582" s="21">
        <v>2795</v>
      </c>
      <c r="Q582" s="22">
        <v>1.6632350665889101E-2</v>
      </c>
      <c r="R582" s="21" t="s">
        <v>36</v>
      </c>
      <c r="S582" s="23">
        <v>2551</v>
      </c>
      <c r="T582" s="24" t="s">
        <v>1172</v>
      </c>
      <c r="U582" s="26">
        <v>1100</v>
      </c>
      <c r="V582" s="25">
        <v>3136366000</v>
      </c>
      <c r="W582" s="22">
        <v>1.6599999898379209E-2</v>
      </c>
      <c r="X582" s="18"/>
      <c r="Y582" s="18"/>
      <c r="Z582" s="17"/>
    </row>
    <row r="583" spans="1:26" ht="15" customHeight="1" x14ac:dyDescent="0.25">
      <c r="A583" s="28">
        <v>8</v>
      </c>
      <c r="B583" s="18" t="s">
        <v>419</v>
      </c>
      <c r="C583" s="17">
        <v>25561</v>
      </c>
      <c r="D583" s="18" t="s">
        <v>44</v>
      </c>
      <c r="E583" s="17">
        <v>26</v>
      </c>
      <c r="F583" s="19" t="s">
        <v>127</v>
      </c>
      <c r="G583" s="18" t="s">
        <v>128</v>
      </c>
      <c r="H583" s="18" t="s">
        <v>129</v>
      </c>
      <c r="I583" s="18" t="s">
        <v>31</v>
      </c>
      <c r="J583" s="18"/>
      <c r="K583" s="18" t="s">
        <v>102</v>
      </c>
      <c r="L583" s="18" t="s">
        <v>130</v>
      </c>
      <c r="M583" s="19" t="s">
        <v>1183</v>
      </c>
      <c r="N583" s="19" t="s">
        <v>132</v>
      </c>
      <c r="O583" s="20">
        <v>6200</v>
      </c>
      <c r="P583" s="21">
        <v>2272</v>
      </c>
      <c r="Q583" s="22">
        <v>1.3520107589588565E-2</v>
      </c>
      <c r="R583" s="21" t="s">
        <v>36</v>
      </c>
      <c r="S583" s="23">
        <v>2556</v>
      </c>
      <c r="T583" s="24" t="s">
        <v>1184</v>
      </c>
      <c r="U583" s="26">
        <v>1650</v>
      </c>
      <c r="V583" s="25">
        <v>2550659000</v>
      </c>
      <c r="W583" s="22">
        <v>1.3499999407212044E-2</v>
      </c>
      <c r="X583" s="18"/>
      <c r="Y583" s="18"/>
      <c r="Z583" s="17" t="s">
        <v>245</v>
      </c>
    </row>
    <row r="584" spans="1:26" ht="15" customHeight="1" x14ac:dyDescent="0.25">
      <c r="A584" s="28">
        <v>8</v>
      </c>
      <c r="B584" s="18" t="s">
        <v>419</v>
      </c>
      <c r="C584" s="17">
        <v>25562</v>
      </c>
      <c r="D584" s="18" t="s">
        <v>44</v>
      </c>
      <c r="E584" s="17">
        <v>27</v>
      </c>
      <c r="F584" s="19" t="s">
        <v>134</v>
      </c>
      <c r="G584" s="18" t="s">
        <v>128</v>
      </c>
      <c r="H584" s="18" t="s">
        <v>135</v>
      </c>
      <c r="I584" s="18" t="s">
        <v>31</v>
      </c>
      <c r="J584" s="18"/>
      <c r="K584" s="18" t="s">
        <v>102</v>
      </c>
      <c r="L584" s="18" t="s">
        <v>130</v>
      </c>
      <c r="M584" s="19" t="s">
        <v>1185</v>
      </c>
      <c r="N584" s="19" t="s">
        <v>40</v>
      </c>
      <c r="O584" s="20">
        <v>7500</v>
      </c>
      <c r="P584" s="21">
        <v>2390</v>
      </c>
      <c r="Q584" s="22">
        <v>1.4222296276019661E-2</v>
      </c>
      <c r="R584" s="21" t="s">
        <v>36</v>
      </c>
      <c r="S584" s="23">
        <v>2556</v>
      </c>
      <c r="T584" s="24" t="s">
        <v>1184</v>
      </c>
      <c r="U584" s="26">
        <v>2100</v>
      </c>
      <c r="V584" s="25">
        <v>2682916000</v>
      </c>
      <c r="W584" s="22">
        <v>1.4200002591330205E-2</v>
      </c>
      <c r="X584" s="18"/>
      <c r="Y584" s="18"/>
      <c r="Z584" s="17" t="s">
        <v>245</v>
      </c>
    </row>
    <row r="585" spans="1:26" ht="15" customHeight="1" x14ac:dyDescent="0.25">
      <c r="A585" s="28">
        <v>8</v>
      </c>
      <c r="B585" s="18" t="s">
        <v>419</v>
      </c>
      <c r="C585" s="17">
        <v>25563</v>
      </c>
      <c r="D585" s="18" t="s">
        <v>137</v>
      </c>
      <c r="E585" s="17">
        <v>25</v>
      </c>
      <c r="F585" s="19" t="s">
        <v>138</v>
      </c>
      <c r="G585" s="18" t="s">
        <v>128</v>
      </c>
      <c r="H585" s="18" t="s">
        <v>139</v>
      </c>
      <c r="I585" s="18" t="s">
        <v>31</v>
      </c>
      <c r="J585" s="18"/>
      <c r="K585" s="18" t="s">
        <v>102</v>
      </c>
      <c r="L585" s="18" t="s">
        <v>130</v>
      </c>
      <c r="M585" s="19" t="s">
        <v>1186</v>
      </c>
      <c r="N585" s="19" t="s">
        <v>50</v>
      </c>
      <c r="O585" s="20">
        <v>20000</v>
      </c>
      <c r="P585" s="21">
        <v>1684</v>
      </c>
      <c r="Q585" s="22">
        <v>1.0021065660592934E-2</v>
      </c>
      <c r="R585" s="21" t="s">
        <v>36</v>
      </c>
      <c r="S585" s="23">
        <v>2556</v>
      </c>
      <c r="T585" s="24" t="s">
        <v>1184</v>
      </c>
      <c r="U585" s="26">
        <v>6000</v>
      </c>
      <c r="V585" s="25">
        <v>1889377000</v>
      </c>
      <c r="W585" s="22">
        <v>9.9999993648700481E-3</v>
      </c>
      <c r="X585" s="18"/>
      <c r="Y585" s="18"/>
      <c r="Z585" s="17" t="s">
        <v>245</v>
      </c>
    </row>
    <row r="586" spans="1:26" ht="15" customHeight="1" x14ac:dyDescent="0.25">
      <c r="A586" s="28">
        <v>8</v>
      </c>
      <c r="B586" s="18" t="s">
        <v>419</v>
      </c>
      <c r="C586" s="17">
        <v>25741</v>
      </c>
      <c r="D586" s="18" t="s">
        <v>90</v>
      </c>
      <c r="E586" s="17">
        <v>77</v>
      </c>
      <c r="F586" s="19" t="s">
        <v>310</v>
      </c>
      <c r="G586" s="18" t="s">
        <v>92</v>
      </c>
      <c r="H586" s="18" t="s">
        <v>305</v>
      </c>
      <c r="I586" s="18" t="s">
        <v>31</v>
      </c>
      <c r="J586" s="18" t="s">
        <v>94</v>
      </c>
      <c r="K586" s="18" t="s">
        <v>258</v>
      </c>
      <c r="L586" s="18" t="s">
        <v>306</v>
      </c>
      <c r="M586" s="19" t="s">
        <v>1237</v>
      </c>
      <c r="N586" s="19" t="s">
        <v>312</v>
      </c>
      <c r="O586" s="20">
        <v>22</v>
      </c>
      <c r="P586" s="21">
        <v>23971</v>
      </c>
      <c r="Q586" s="22">
        <v>0.14264546612237125</v>
      </c>
      <c r="R586" s="21" t="s">
        <v>36</v>
      </c>
      <c r="S586" s="23">
        <v>2574</v>
      </c>
      <c r="T586" s="24" t="s">
        <v>1238</v>
      </c>
      <c r="U586" s="26">
        <v>5.5</v>
      </c>
      <c r="V586" s="25">
        <v>26942516000</v>
      </c>
      <c r="W586" s="22">
        <v>0.14259999083719188</v>
      </c>
      <c r="X586" s="18"/>
      <c r="Y586" s="18"/>
      <c r="Z586" s="17" t="s">
        <v>245</v>
      </c>
    </row>
    <row r="587" spans="1:26" ht="15" customHeight="1" x14ac:dyDescent="0.25">
      <c r="A587" s="28">
        <v>8</v>
      </c>
      <c r="B587" s="18" t="s">
        <v>419</v>
      </c>
      <c r="C587" s="17">
        <v>26101</v>
      </c>
      <c r="D587" s="18" t="s">
        <v>137</v>
      </c>
      <c r="E587" s="17">
        <v>47</v>
      </c>
      <c r="F587" s="19" t="s">
        <v>203</v>
      </c>
      <c r="G587" s="18" t="s">
        <v>195</v>
      </c>
      <c r="H587" s="18" t="s">
        <v>204</v>
      </c>
      <c r="I587" s="18" t="s">
        <v>55</v>
      </c>
      <c r="J587" s="18" t="s">
        <v>197</v>
      </c>
      <c r="K587" s="18" t="s">
        <v>102</v>
      </c>
      <c r="L587" s="18" t="s">
        <v>198</v>
      </c>
      <c r="M587" s="19" t="s">
        <v>1205</v>
      </c>
      <c r="N587" s="19" t="s">
        <v>206</v>
      </c>
      <c r="O587" s="20">
        <v>24700</v>
      </c>
      <c r="P587" s="21">
        <v>13041</v>
      </c>
      <c r="Q587" s="22">
        <v>7.7603751353795991E-2</v>
      </c>
      <c r="R587" s="21" t="s">
        <v>36</v>
      </c>
      <c r="S587" s="23">
        <v>2610</v>
      </c>
      <c r="T587" s="24" t="s">
        <v>1206</v>
      </c>
      <c r="U587" s="26">
        <v>6400</v>
      </c>
      <c r="V587" s="25">
        <v>15587360000</v>
      </c>
      <c r="W587" s="22">
        <v>8.2499993436990493E-2</v>
      </c>
      <c r="X587" s="18" t="s">
        <v>1207</v>
      </c>
      <c r="Y587" s="18" t="s">
        <v>1208</v>
      </c>
      <c r="Z587" s="17"/>
    </row>
    <row r="588" spans="1:26" ht="15" customHeight="1" x14ac:dyDescent="0.25">
      <c r="A588" s="28">
        <v>8</v>
      </c>
      <c r="B588" s="18" t="s">
        <v>419</v>
      </c>
      <c r="C588" s="17">
        <v>26102</v>
      </c>
      <c r="D588" s="18" t="s">
        <v>137</v>
      </c>
      <c r="E588" s="17">
        <v>46</v>
      </c>
      <c r="F588" s="19" t="s">
        <v>207</v>
      </c>
      <c r="G588" s="18" t="s">
        <v>195</v>
      </c>
      <c r="H588" s="18" t="s">
        <v>208</v>
      </c>
      <c r="I588" s="18" t="s">
        <v>55</v>
      </c>
      <c r="J588" s="18" t="s">
        <v>197</v>
      </c>
      <c r="K588" s="18" t="s">
        <v>102</v>
      </c>
      <c r="L588" s="18" t="s">
        <v>198</v>
      </c>
      <c r="M588" s="19" t="s">
        <v>1209</v>
      </c>
      <c r="N588" s="19" t="s">
        <v>210</v>
      </c>
      <c r="O588" s="20">
        <v>2380</v>
      </c>
      <c r="P588" s="21">
        <v>2958</v>
      </c>
      <c r="Q588" s="22">
        <v>1.7602323173416801E-2</v>
      </c>
      <c r="R588" s="21" t="s">
        <v>36</v>
      </c>
      <c r="S588" s="23">
        <v>2610</v>
      </c>
      <c r="T588" s="24" t="s">
        <v>1206</v>
      </c>
      <c r="U588" s="26">
        <v>620</v>
      </c>
      <c r="V588" s="25">
        <v>3325304000</v>
      </c>
      <c r="W588" s="22">
        <v>1.7600001422691094E-2</v>
      </c>
      <c r="X588" s="18"/>
      <c r="Y588" s="18" t="s">
        <v>1210</v>
      </c>
      <c r="Z588" s="17"/>
    </row>
    <row r="589" spans="1:26" ht="15" customHeight="1" x14ac:dyDescent="0.25">
      <c r="A589" s="28">
        <v>8</v>
      </c>
      <c r="B589" s="18" t="s">
        <v>419</v>
      </c>
      <c r="C589" s="17">
        <v>26103</v>
      </c>
      <c r="D589" s="18" t="s">
        <v>137</v>
      </c>
      <c r="E589" s="17">
        <v>48</v>
      </c>
      <c r="F589" s="19" t="s">
        <v>194</v>
      </c>
      <c r="G589" s="18" t="s">
        <v>195</v>
      </c>
      <c r="H589" s="18" t="s">
        <v>196</v>
      </c>
      <c r="I589" s="18" t="s">
        <v>55</v>
      </c>
      <c r="J589" s="18" t="s">
        <v>197</v>
      </c>
      <c r="K589" s="18" t="s">
        <v>102</v>
      </c>
      <c r="L589" s="18" t="s">
        <v>198</v>
      </c>
      <c r="M589" s="19" t="s">
        <v>1211</v>
      </c>
      <c r="N589" s="19" t="s">
        <v>200</v>
      </c>
      <c r="O589" s="20">
        <v>5826</v>
      </c>
      <c r="P589" s="21">
        <v>12402</v>
      </c>
      <c r="Q589" s="22">
        <v>7.3801221094224198E-2</v>
      </c>
      <c r="R589" s="21" t="s">
        <v>201</v>
      </c>
      <c r="S589" s="23">
        <v>2610</v>
      </c>
      <c r="T589" s="24" t="s">
        <v>1206</v>
      </c>
      <c r="U589" s="26">
        <v>5826</v>
      </c>
      <c r="V589" s="25">
        <v>13943602000</v>
      </c>
      <c r="W589" s="22">
        <v>7.3799993936626063E-2</v>
      </c>
      <c r="X589" s="18"/>
      <c r="Y589" s="18" t="s">
        <v>1210</v>
      </c>
      <c r="Z589" s="17"/>
    </row>
    <row r="590" spans="1:26" ht="15" customHeight="1" x14ac:dyDescent="0.25">
      <c r="A590" s="28">
        <v>8</v>
      </c>
      <c r="B590" s="18" t="s">
        <v>419</v>
      </c>
      <c r="C590" s="17">
        <v>26121</v>
      </c>
      <c r="D590" s="18" t="s">
        <v>182</v>
      </c>
      <c r="E590" s="17">
        <v>43</v>
      </c>
      <c r="F590" s="19" t="s">
        <v>192</v>
      </c>
      <c r="G590" s="18" t="s">
        <v>128</v>
      </c>
      <c r="H590" s="18" t="s">
        <v>184</v>
      </c>
      <c r="I590" s="18" t="s">
        <v>31</v>
      </c>
      <c r="J590" s="18"/>
      <c r="K590" s="18" t="s">
        <v>102</v>
      </c>
      <c r="L590" s="18" t="s">
        <v>185</v>
      </c>
      <c r="M590" s="19" t="s">
        <v>1201</v>
      </c>
      <c r="N590" s="19" t="s">
        <v>80</v>
      </c>
      <c r="O590" s="20">
        <v>5000</v>
      </c>
      <c r="P590" s="21">
        <v>100</v>
      </c>
      <c r="Q590" s="22">
        <v>5.9507515799245444E-4</v>
      </c>
      <c r="R590" s="21" t="s">
        <v>36</v>
      </c>
      <c r="S590" s="23">
        <v>2612</v>
      </c>
      <c r="T590" s="24" t="s">
        <v>1202</v>
      </c>
      <c r="U590" s="26">
        <v>1300</v>
      </c>
      <c r="V590" s="25">
        <v>113363000</v>
      </c>
      <c r="W590" s="22">
        <v>6.0000197313705159E-4</v>
      </c>
      <c r="X590" s="18"/>
      <c r="Y590" s="18"/>
      <c r="Z590" s="17" t="s">
        <v>245</v>
      </c>
    </row>
    <row r="591" spans="1:26" ht="15" customHeight="1" x14ac:dyDescent="0.25">
      <c r="A591" s="28">
        <v>8</v>
      </c>
      <c r="B591" s="18" t="s">
        <v>419</v>
      </c>
      <c r="C591" s="17">
        <v>26122</v>
      </c>
      <c r="D591" s="18" t="s">
        <v>182</v>
      </c>
      <c r="E591" s="17">
        <v>44</v>
      </c>
      <c r="F591" s="19" t="s">
        <v>189</v>
      </c>
      <c r="G591" s="18" t="s">
        <v>128</v>
      </c>
      <c r="H591" s="18" t="s">
        <v>184</v>
      </c>
      <c r="I591" s="18" t="s">
        <v>31</v>
      </c>
      <c r="J591" s="18"/>
      <c r="K591" s="18" t="s">
        <v>102</v>
      </c>
      <c r="L591" s="18" t="s">
        <v>185</v>
      </c>
      <c r="M591" s="19" t="s">
        <v>1203</v>
      </c>
      <c r="N591" s="19" t="s">
        <v>191</v>
      </c>
      <c r="O591" s="20">
        <v>54000</v>
      </c>
      <c r="P591" s="21">
        <v>679</v>
      </c>
      <c r="Q591" s="22">
        <v>4.040560322768766E-3</v>
      </c>
      <c r="R591" s="21" t="s">
        <v>36</v>
      </c>
      <c r="S591" s="23">
        <v>2612</v>
      </c>
      <c r="T591" s="24" t="s">
        <v>1202</v>
      </c>
      <c r="U591" s="26">
        <v>14000</v>
      </c>
      <c r="V591" s="25">
        <v>755751000</v>
      </c>
      <c r="W591" s="22">
        <v>4.0000008044979397E-3</v>
      </c>
      <c r="X591" s="18"/>
      <c r="Y591" s="18"/>
      <c r="Z591" s="17" t="s">
        <v>245</v>
      </c>
    </row>
    <row r="592" spans="1:26" ht="15" customHeight="1" x14ac:dyDescent="0.25">
      <c r="A592" s="28">
        <v>8</v>
      </c>
      <c r="B592" s="18" t="s">
        <v>419</v>
      </c>
      <c r="C592" s="17">
        <v>26123</v>
      </c>
      <c r="D592" s="18" t="s">
        <v>182</v>
      </c>
      <c r="E592" s="17">
        <v>45</v>
      </c>
      <c r="F592" s="19" t="s">
        <v>183</v>
      </c>
      <c r="G592" s="18" t="s">
        <v>128</v>
      </c>
      <c r="H592" s="18" t="s">
        <v>184</v>
      </c>
      <c r="I592" s="18" t="s">
        <v>31</v>
      </c>
      <c r="J592" s="18"/>
      <c r="K592" s="18" t="s">
        <v>102</v>
      </c>
      <c r="L592" s="18" t="s">
        <v>185</v>
      </c>
      <c r="M592" s="19" t="s">
        <v>1204</v>
      </c>
      <c r="N592" s="19" t="s">
        <v>187</v>
      </c>
      <c r="O592" s="20">
        <v>30000</v>
      </c>
      <c r="P592" s="21">
        <v>1745</v>
      </c>
      <c r="Q592" s="22">
        <v>1.038406150696833E-2</v>
      </c>
      <c r="R592" s="21" t="s">
        <v>36</v>
      </c>
      <c r="S592" s="23">
        <v>2612</v>
      </c>
      <c r="T592" s="24" t="s">
        <v>1202</v>
      </c>
      <c r="U592" s="26">
        <v>8000</v>
      </c>
      <c r="V592" s="25">
        <v>1964952000</v>
      </c>
      <c r="W592" s="22">
        <v>1.0399998916044881E-2</v>
      </c>
      <c r="X592" s="18"/>
      <c r="Y592" s="18"/>
      <c r="Z592" s="17" t="s">
        <v>245</v>
      </c>
    </row>
    <row r="593" spans="1:26" ht="15" customHeight="1" x14ac:dyDescent="0.25">
      <c r="A593" s="28">
        <v>8</v>
      </c>
      <c r="B593" s="18" t="s">
        <v>419</v>
      </c>
      <c r="C593" s="17">
        <v>26161</v>
      </c>
      <c r="D593" s="18" t="s">
        <v>182</v>
      </c>
      <c r="E593" s="17">
        <v>65</v>
      </c>
      <c r="F593" s="19" t="s">
        <v>803</v>
      </c>
      <c r="G593" s="18" t="s">
        <v>273</v>
      </c>
      <c r="H593" s="18" t="s">
        <v>274</v>
      </c>
      <c r="I593" s="18" t="s">
        <v>31</v>
      </c>
      <c r="J593" s="18"/>
      <c r="K593" s="18" t="s">
        <v>258</v>
      </c>
      <c r="L593" s="18" t="s">
        <v>268</v>
      </c>
      <c r="M593" s="19" t="s">
        <v>1229</v>
      </c>
      <c r="N593" s="19" t="s">
        <v>805</v>
      </c>
      <c r="O593" s="20">
        <v>4</v>
      </c>
      <c r="P593" s="21">
        <v>356</v>
      </c>
      <c r="Q593" s="22">
        <v>2.1184675624531376E-3</v>
      </c>
      <c r="R593" s="21" t="s">
        <v>36</v>
      </c>
      <c r="S593" s="23">
        <v>2616</v>
      </c>
      <c r="T593" s="24" t="s">
        <v>1230</v>
      </c>
      <c r="U593" s="26">
        <v>1</v>
      </c>
      <c r="V593" s="25">
        <v>396769000</v>
      </c>
      <c r="W593" s="22">
        <v>2.0999989668552778E-3</v>
      </c>
      <c r="X593" s="18"/>
      <c r="Y593" s="18"/>
      <c r="Z593" s="17"/>
    </row>
    <row r="594" spans="1:26" ht="15" customHeight="1" x14ac:dyDescent="0.25">
      <c r="A594" s="28">
        <v>8</v>
      </c>
      <c r="B594" s="18" t="s">
        <v>419</v>
      </c>
      <c r="C594" s="17">
        <v>26261</v>
      </c>
      <c r="D594" s="18" t="s">
        <v>182</v>
      </c>
      <c r="E594" s="17">
        <v>79</v>
      </c>
      <c r="F594" s="19" t="s">
        <v>313</v>
      </c>
      <c r="G594" s="18" t="s">
        <v>273</v>
      </c>
      <c r="H594" s="18" t="s">
        <v>314</v>
      </c>
      <c r="I594" s="18" t="s">
        <v>55</v>
      </c>
      <c r="J594" s="18"/>
      <c r="K594" s="18" t="s">
        <v>258</v>
      </c>
      <c r="L594" s="18" t="s">
        <v>315</v>
      </c>
      <c r="M594" s="19" t="s">
        <v>1239</v>
      </c>
      <c r="N594" s="19" t="s">
        <v>317</v>
      </c>
      <c r="O594" s="20">
        <v>8</v>
      </c>
      <c r="P594" s="21">
        <v>1344</v>
      </c>
      <c r="Q594" s="22">
        <v>7.9978101234185871E-3</v>
      </c>
      <c r="R594" s="21" t="s">
        <v>36</v>
      </c>
      <c r="S594" s="23">
        <v>2626</v>
      </c>
      <c r="T594" s="24" t="s">
        <v>1240</v>
      </c>
      <c r="U594" s="26">
        <v>2</v>
      </c>
      <c r="V594" s="25">
        <v>1511502000</v>
      </c>
      <c r="W594" s="22">
        <v>8.0000016089958794E-3</v>
      </c>
      <c r="X594" s="18"/>
      <c r="Y594" s="18"/>
      <c r="Z594" s="17"/>
    </row>
    <row r="595" spans="1:26" ht="15" customHeight="1" x14ac:dyDescent="0.25">
      <c r="A595" s="28">
        <v>8</v>
      </c>
      <c r="B595" s="18" t="s">
        <v>419</v>
      </c>
      <c r="C595" s="17">
        <v>26431</v>
      </c>
      <c r="D595" s="18" t="s">
        <v>182</v>
      </c>
      <c r="E595" s="17">
        <v>71</v>
      </c>
      <c r="F595" s="19" t="s">
        <v>277</v>
      </c>
      <c r="G595" s="18" t="s">
        <v>273</v>
      </c>
      <c r="H595" s="18" t="s">
        <v>274</v>
      </c>
      <c r="I595" s="18" t="s">
        <v>31</v>
      </c>
      <c r="J595" s="18"/>
      <c r="K595" s="18" t="s">
        <v>258</v>
      </c>
      <c r="L595" s="18" t="s">
        <v>268</v>
      </c>
      <c r="M595" s="19" t="s">
        <v>1231</v>
      </c>
      <c r="N595" s="19" t="s">
        <v>279</v>
      </c>
      <c r="O595" s="20">
        <v>2160</v>
      </c>
      <c r="P595" s="21">
        <v>480</v>
      </c>
      <c r="Q595" s="22">
        <v>2.8563607583637816E-3</v>
      </c>
      <c r="R595" s="21" t="s">
        <v>36</v>
      </c>
      <c r="S595" s="23">
        <v>2643</v>
      </c>
      <c r="T595" s="24" t="s">
        <v>1232</v>
      </c>
      <c r="U595" s="26">
        <v>560</v>
      </c>
      <c r="V595" s="25">
        <v>529026000</v>
      </c>
      <c r="W595" s="22">
        <v>2.8000021509734384E-3</v>
      </c>
      <c r="X595" s="18"/>
      <c r="Y595" s="18"/>
      <c r="Z595" s="17" t="s">
        <v>245</v>
      </c>
    </row>
    <row r="596" spans="1:26" ht="15" customHeight="1" x14ac:dyDescent="0.25">
      <c r="A596" s="28">
        <v>8</v>
      </c>
      <c r="B596" s="18" t="s">
        <v>419</v>
      </c>
      <c r="C596" s="17">
        <v>26432</v>
      </c>
      <c r="D596" s="18" t="s">
        <v>182</v>
      </c>
      <c r="E596" s="17">
        <v>68</v>
      </c>
      <c r="F596" s="19" t="s">
        <v>297</v>
      </c>
      <c r="G596" s="18" t="s">
        <v>273</v>
      </c>
      <c r="H596" s="18" t="s">
        <v>274</v>
      </c>
      <c r="I596" s="18" t="s">
        <v>31</v>
      </c>
      <c r="J596" s="18"/>
      <c r="K596" s="18" t="s">
        <v>258</v>
      </c>
      <c r="L596" s="18" t="s">
        <v>268</v>
      </c>
      <c r="M596" s="19" t="s">
        <v>1233</v>
      </c>
      <c r="N596" s="19" t="s">
        <v>299</v>
      </c>
      <c r="O596" s="20">
        <v>240</v>
      </c>
      <c r="P596" s="21">
        <v>433</v>
      </c>
      <c r="Q596" s="22">
        <v>2.5766754341073278E-3</v>
      </c>
      <c r="R596" s="21" t="s">
        <v>36</v>
      </c>
      <c r="S596" s="23">
        <v>2643</v>
      </c>
      <c r="T596" s="24" t="s">
        <v>1232</v>
      </c>
      <c r="U596" s="26">
        <v>65</v>
      </c>
      <c r="V596" s="25">
        <v>491238000</v>
      </c>
      <c r="W596" s="22">
        <v>2.5999997290112203E-3</v>
      </c>
      <c r="X596" s="18"/>
      <c r="Y596" s="18"/>
      <c r="Z596" s="17" t="s">
        <v>245</v>
      </c>
    </row>
    <row r="597" spans="1:26" ht="15" customHeight="1" x14ac:dyDescent="0.25">
      <c r="A597" s="28">
        <v>8</v>
      </c>
      <c r="B597" s="18" t="s">
        <v>419</v>
      </c>
      <c r="C597" s="17">
        <v>26433</v>
      </c>
      <c r="D597" s="18" t="s">
        <v>182</v>
      </c>
      <c r="E597" s="17">
        <v>70</v>
      </c>
      <c r="F597" s="19" t="s">
        <v>283</v>
      </c>
      <c r="G597" s="18" t="s">
        <v>273</v>
      </c>
      <c r="H597" s="18" t="s">
        <v>274</v>
      </c>
      <c r="I597" s="18" t="s">
        <v>31</v>
      </c>
      <c r="J597" s="18"/>
      <c r="K597" s="18" t="s">
        <v>258</v>
      </c>
      <c r="L597" s="18" t="s">
        <v>268</v>
      </c>
      <c r="M597" s="19" t="s">
        <v>1234</v>
      </c>
      <c r="N597" s="19" t="s">
        <v>285</v>
      </c>
      <c r="O597" s="20">
        <v>2000</v>
      </c>
      <c r="P597" s="21">
        <v>103</v>
      </c>
      <c r="Q597" s="22">
        <v>6.1292741273222804E-4</v>
      </c>
      <c r="R597" s="21" t="s">
        <v>36</v>
      </c>
      <c r="S597" s="23">
        <v>2643</v>
      </c>
      <c r="T597" s="24" t="s">
        <v>1232</v>
      </c>
      <c r="U597" s="26">
        <v>550</v>
      </c>
      <c r="V597" s="25">
        <v>113363000</v>
      </c>
      <c r="W597" s="22">
        <v>6.0000197313705159E-4</v>
      </c>
      <c r="X597" s="18"/>
      <c r="Y597" s="18"/>
      <c r="Z597" s="17" t="s">
        <v>245</v>
      </c>
    </row>
    <row r="598" spans="1:26" ht="15" customHeight="1" x14ac:dyDescent="0.25">
      <c r="A598" s="28">
        <v>8</v>
      </c>
      <c r="B598" s="18" t="s">
        <v>419</v>
      </c>
      <c r="C598" s="17">
        <v>26434</v>
      </c>
      <c r="D598" s="18" t="s">
        <v>182</v>
      </c>
      <c r="E598" s="17">
        <v>67</v>
      </c>
      <c r="F598" s="19" t="s">
        <v>286</v>
      </c>
      <c r="G598" s="18" t="s">
        <v>273</v>
      </c>
      <c r="H598" s="18" t="s">
        <v>274</v>
      </c>
      <c r="I598" s="18" t="s">
        <v>31</v>
      </c>
      <c r="J598" s="18"/>
      <c r="K598" s="18" t="s">
        <v>258</v>
      </c>
      <c r="L598" s="18" t="s">
        <v>268</v>
      </c>
      <c r="M598" s="19" t="s">
        <v>1235</v>
      </c>
      <c r="N598" s="19" t="s">
        <v>288</v>
      </c>
      <c r="O598" s="20">
        <v>40</v>
      </c>
      <c r="P598" s="21">
        <v>412</v>
      </c>
      <c r="Q598" s="22">
        <v>2.4517096509289122E-3</v>
      </c>
      <c r="R598" s="21" t="s">
        <v>36</v>
      </c>
      <c r="S598" s="23">
        <v>2643</v>
      </c>
      <c r="T598" s="24" t="s">
        <v>1232</v>
      </c>
      <c r="U598" s="26">
        <v>10</v>
      </c>
      <c r="V598" s="25">
        <v>472344000</v>
      </c>
      <c r="W598" s="22">
        <v>2.4999985180301112E-3</v>
      </c>
      <c r="X598" s="18"/>
      <c r="Y598" s="18"/>
      <c r="Z598" s="17" t="s">
        <v>245</v>
      </c>
    </row>
    <row r="599" spans="1:26" ht="15" customHeight="1" x14ac:dyDescent="0.25">
      <c r="A599" s="28">
        <v>8</v>
      </c>
      <c r="B599" s="18" t="s">
        <v>419</v>
      </c>
      <c r="C599" s="17">
        <v>26435</v>
      </c>
      <c r="D599" s="18" t="s">
        <v>292</v>
      </c>
      <c r="E599" s="17">
        <v>76</v>
      </c>
      <c r="F599" s="19" t="s">
        <v>293</v>
      </c>
      <c r="G599" s="18" t="s">
        <v>273</v>
      </c>
      <c r="H599" s="18" t="s">
        <v>294</v>
      </c>
      <c r="I599" s="18" t="s">
        <v>31</v>
      </c>
      <c r="J599" s="18"/>
      <c r="K599" s="18" t="s">
        <v>258</v>
      </c>
      <c r="L599" s="18" t="s">
        <v>268</v>
      </c>
      <c r="M599" s="19" t="s">
        <v>1236</v>
      </c>
      <c r="N599" s="19" t="s">
        <v>296</v>
      </c>
      <c r="O599" s="20">
        <v>7200</v>
      </c>
      <c r="P599" s="21">
        <v>1413</v>
      </c>
      <c r="Q599" s="22">
        <v>8.4084119824333805E-3</v>
      </c>
      <c r="R599" s="21" t="s">
        <v>36</v>
      </c>
      <c r="S599" s="23">
        <v>2643</v>
      </c>
      <c r="T599" s="24" t="s">
        <v>1232</v>
      </c>
      <c r="U599" s="26">
        <v>2000</v>
      </c>
      <c r="V599" s="25">
        <v>1587077000</v>
      </c>
      <c r="W599" s="22">
        <v>8.4000011601707125E-3</v>
      </c>
      <c r="X599" s="18"/>
      <c r="Y599" s="18"/>
      <c r="Z599" s="17" t="s">
        <v>245</v>
      </c>
    </row>
    <row r="600" spans="1:26" ht="15" customHeight="1" x14ac:dyDescent="0.25">
      <c r="A600" s="28">
        <v>8</v>
      </c>
      <c r="B600" s="18" t="s">
        <v>419</v>
      </c>
      <c r="C600" s="17">
        <v>26461</v>
      </c>
      <c r="D600" s="18" t="s">
        <v>137</v>
      </c>
      <c r="E600" s="17">
        <v>82</v>
      </c>
      <c r="F600" s="19" t="s">
        <v>331</v>
      </c>
      <c r="G600" s="18" t="s">
        <v>256</v>
      </c>
      <c r="H600" s="18" t="s">
        <v>323</v>
      </c>
      <c r="I600" s="18" t="s">
        <v>31</v>
      </c>
      <c r="J600" s="18"/>
      <c r="K600" s="18" t="s">
        <v>258</v>
      </c>
      <c r="L600" s="18" t="s">
        <v>324</v>
      </c>
      <c r="M600" s="19" t="s">
        <v>1241</v>
      </c>
      <c r="N600" s="19" t="s">
        <v>59</v>
      </c>
      <c r="O600" s="20">
        <v>36</v>
      </c>
      <c r="P600" s="21">
        <v>1687</v>
      </c>
      <c r="Q600" s="22">
        <v>1.0038917915332707E-2</v>
      </c>
      <c r="R600" s="21" t="s">
        <v>36</v>
      </c>
      <c r="S600" s="23">
        <v>2646</v>
      </c>
      <c r="T600" s="24" t="s">
        <v>1242</v>
      </c>
      <c r="U600" s="26">
        <v>10</v>
      </c>
      <c r="V600" s="25">
        <v>1889377000</v>
      </c>
      <c r="W600" s="22">
        <v>9.9999993648700481E-3</v>
      </c>
      <c r="X600" s="18"/>
      <c r="Y600" s="18"/>
      <c r="Z600" s="17" t="s">
        <v>245</v>
      </c>
    </row>
    <row r="601" spans="1:26" ht="15" customHeight="1" x14ac:dyDescent="0.25">
      <c r="A601" s="28">
        <v>8</v>
      </c>
      <c r="B601" s="18" t="s">
        <v>419</v>
      </c>
      <c r="C601" s="17">
        <v>26462</v>
      </c>
      <c r="D601" s="18" t="s">
        <v>137</v>
      </c>
      <c r="E601" s="17">
        <v>83</v>
      </c>
      <c r="F601" s="19" t="s">
        <v>327</v>
      </c>
      <c r="G601" s="18" t="s">
        <v>256</v>
      </c>
      <c r="H601" s="18" t="s">
        <v>323</v>
      </c>
      <c r="I601" s="18" t="s">
        <v>31</v>
      </c>
      <c r="J601" s="18"/>
      <c r="K601" s="18" t="s">
        <v>258</v>
      </c>
      <c r="L601" s="18" t="s">
        <v>324</v>
      </c>
      <c r="M601" s="19" t="s">
        <v>1243</v>
      </c>
      <c r="N601" s="19" t="s">
        <v>59</v>
      </c>
      <c r="O601" s="20">
        <v>2</v>
      </c>
      <c r="P601" s="21">
        <v>200</v>
      </c>
      <c r="Q601" s="22">
        <v>1.1901503159849089E-3</v>
      </c>
      <c r="R601" s="21" t="s">
        <v>36</v>
      </c>
      <c r="S601" s="23">
        <v>2646</v>
      </c>
      <c r="T601" s="24" t="s">
        <v>1242</v>
      </c>
      <c r="U601" s="26">
        <v>5</v>
      </c>
      <c r="V601" s="25">
        <v>226725000</v>
      </c>
      <c r="W601" s="22">
        <v>1.1999986535245013E-3</v>
      </c>
      <c r="X601" s="18"/>
      <c r="Y601" s="18"/>
      <c r="Z601" s="17" t="s">
        <v>245</v>
      </c>
    </row>
    <row r="602" spans="1:26" ht="15" customHeight="1" x14ac:dyDescent="0.25">
      <c r="A602" s="28">
        <v>8</v>
      </c>
      <c r="B602" s="18" t="s">
        <v>419</v>
      </c>
      <c r="C602" s="17">
        <v>26463</v>
      </c>
      <c r="D602" s="18" t="s">
        <v>137</v>
      </c>
      <c r="E602" s="17">
        <v>84</v>
      </c>
      <c r="F602" s="19" t="s">
        <v>329</v>
      </c>
      <c r="G602" s="18" t="s">
        <v>256</v>
      </c>
      <c r="H602" s="18" t="s">
        <v>323</v>
      </c>
      <c r="I602" s="18" t="s">
        <v>31</v>
      </c>
      <c r="J602" s="18"/>
      <c r="K602" s="18" t="s">
        <v>258</v>
      </c>
      <c r="L602" s="18" t="s">
        <v>324</v>
      </c>
      <c r="M602" s="19" t="s">
        <v>1244</v>
      </c>
      <c r="N602" s="19" t="s">
        <v>59</v>
      </c>
      <c r="O602" s="20">
        <v>1</v>
      </c>
      <c r="P602" s="21">
        <v>150</v>
      </c>
      <c r="Q602" s="22">
        <v>8.9261273698868166E-4</v>
      </c>
      <c r="R602" s="21" t="s">
        <v>36</v>
      </c>
      <c r="S602" s="23">
        <v>2646</v>
      </c>
      <c r="T602" s="24" t="s">
        <v>1242</v>
      </c>
      <c r="U602" s="26">
        <v>0.3</v>
      </c>
      <c r="V602" s="25">
        <v>170044000</v>
      </c>
      <c r="W602" s="22">
        <v>9.0000031333077645E-4</v>
      </c>
      <c r="X602" s="18"/>
      <c r="Y602" s="18"/>
      <c r="Z602" s="17" t="s">
        <v>245</v>
      </c>
    </row>
    <row r="603" spans="1:26" ht="15" customHeight="1" x14ac:dyDescent="0.25">
      <c r="A603" s="28">
        <v>8</v>
      </c>
      <c r="B603" s="18" t="s">
        <v>419</v>
      </c>
      <c r="C603" s="17">
        <v>26464</v>
      </c>
      <c r="D603" s="18" t="s">
        <v>137</v>
      </c>
      <c r="E603" s="17">
        <v>85</v>
      </c>
      <c r="F603" s="19" t="s">
        <v>322</v>
      </c>
      <c r="G603" s="18" t="s">
        <v>256</v>
      </c>
      <c r="H603" s="18" t="s">
        <v>323</v>
      </c>
      <c r="I603" s="18" t="s">
        <v>31</v>
      </c>
      <c r="J603" s="18"/>
      <c r="K603" s="18" t="s">
        <v>258</v>
      </c>
      <c r="L603" s="18" t="s">
        <v>324</v>
      </c>
      <c r="M603" s="19" t="s">
        <v>1245</v>
      </c>
      <c r="N603" s="19" t="s">
        <v>59</v>
      </c>
      <c r="O603" s="20">
        <v>6</v>
      </c>
      <c r="P603" s="21">
        <v>519</v>
      </c>
      <c r="Q603" s="22">
        <v>3.0884400699808384E-3</v>
      </c>
      <c r="R603" s="21" t="s">
        <v>36</v>
      </c>
      <c r="S603" s="23">
        <v>2646</v>
      </c>
      <c r="T603" s="24" t="s">
        <v>1242</v>
      </c>
      <c r="U603" s="26">
        <v>2</v>
      </c>
      <c r="V603" s="25">
        <v>585707000</v>
      </c>
      <c r="W603" s="22">
        <v>3.1000004911671633E-3</v>
      </c>
      <c r="X603" s="18"/>
      <c r="Y603" s="18"/>
      <c r="Z603" s="17" t="s">
        <v>245</v>
      </c>
    </row>
    <row r="604" spans="1:26" ht="15" customHeight="1" x14ac:dyDescent="0.25">
      <c r="A604" s="28">
        <v>8</v>
      </c>
      <c r="B604" s="18" t="s">
        <v>419</v>
      </c>
      <c r="C604" s="17">
        <v>26465</v>
      </c>
      <c r="D604" s="18" t="s">
        <v>137</v>
      </c>
      <c r="E604" s="17">
        <v>86</v>
      </c>
      <c r="F604" s="19" t="s">
        <v>1246</v>
      </c>
      <c r="G604" s="18" t="s">
        <v>256</v>
      </c>
      <c r="H604" s="18" t="s">
        <v>323</v>
      </c>
      <c r="I604" s="18" t="s">
        <v>31</v>
      </c>
      <c r="J604" s="18"/>
      <c r="K604" s="18" t="s">
        <v>258</v>
      </c>
      <c r="L604" s="18" t="s">
        <v>324</v>
      </c>
      <c r="M604" s="19" t="s">
        <v>1247</v>
      </c>
      <c r="N604" s="19" t="s">
        <v>59</v>
      </c>
      <c r="O604" s="20">
        <v>1</v>
      </c>
      <c r="P604" s="21">
        <v>200</v>
      </c>
      <c r="Q604" s="22">
        <v>1.1901503159849089E-3</v>
      </c>
      <c r="R604" s="21" t="s">
        <v>36</v>
      </c>
      <c r="S604" s="23">
        <v>2646</v>
      </c>
      <c r="T604" s="24" t="s">
        <v>1242</v>
      </c>
      <c r="U604" s="26">
        <v>0.3</v>
      </c>
      <c r="V604" s="25">
        <v>226725000</v>
      </c>
      <c r="W604" s="22">
        <v>1.1999986535245013E-3</v>
      </c>
      <c r="X604" s="18"/>
      <c r="Y604" s="18"/>
      <c r="Z604" s="17" t="s">
        <v>245</v>
      </c>
    </row>
    <row r="605" spans="1:26" ht="15" customHeight="1" x14ac:dyDescent="0.25">
      <c r="A605" s="28">
        <v>8</v>
      </c>
      <c r="B605" s="18" t="s">
        <v>419</v>
      </c>
      <c r="C605" s="17">
        <v>26841</v>
      </c>
      <c r="D605" s="18" t="s">
        <v>342</v>
      </c>
      <c r="E605" s="17">
        <v>14</v>
      </c>
      <c r="F605" s="19" t="s">
        <v>457</v>
      </c>
      <c r="G605" s="18" t="s">
        <v>29</v>
      </c>
      <c r="H605" s="18" t="s">
        <v>458</v>
      </c>
      <c r="I605" s="18" t="s">
        <v>31</v>
      </c>
      <c r="J605" s="18"/>
      <c r="K605" s="18" t="s">
        <v>32</v>
      </c>
      <c r="L605" s="18" t="s">
        <v>86</v>
      </c>
      <c r="M605" s="19" t="s">
        <v>1173</v>
      </c>
      <c r="N605" s="19" t="s">
        <v>460</v>
      </c>
      <c r="O605" s="20">
        <v>12</v>
      </c>
      <c r="P605" s="21">
        <v>2440</v>
      </c>
      <c r="Q605" s="22">
        <v>1.4519833855015889E-2</v>
      </c>
      <c r="R605" s="21" t="s">
        <v>36</v>
      </c>
      <c r="S605" s="23">
        <v>2684</v>
      </c>
      <c r="T605" s="24" t="s">
        <v>1174</v>
      </c>
      <c r="U605" s="26">
        <v>4</v>
      </c>
      <c r="V605" s="25">
        <v>2739597000</v>
      </c>
      <c r="W605" s="22">
        <v>1.450000093152393E-2</v>
      </c>
      <c r="X605" s="18"/>
      <c r="Y605" s="18"/>
      <c r="Z605" s="17" t="s">
        <v>245</v>
      </c>
    </row>
    <row r="606" spans="1:26" ht="15" customHeight="1" x14ac:dyDescent="0.25">
      <c r="A606" s="28">
        <v>8</v>
      </c>
      <c r="B606" s="18" t="s">
        <v>419</v>
      </c>
      <c r="C606" s="17">
        <v>26881</v>
      </c>
      <c r="D606" s="18" t="s">
        <v>27</v>
      </c>
      <c r="E606" s="17">
        <v>1</v>
      </c>
      <c r="F606" s="19" t="s">
        <v>38</v>
      </c>
      <c r="G606" s="18" t="s">
        <v>29</v>
      </c>
      <c r="H606" s="18" t="s">
        <v>30</v>
      </c>
      <c r="I606" s="18" t="s">
        <v>31</v>
      </c>
      <c r="J606" s="18"/>
      <c r="K606" s="18" t="s">
        <v>32</v>
      </c>
      <c r="L606" s="18" t="s">
        <v>33</v>
      </c>
      <c r="M606" s="19" t="s">
        <v>1153</v>
      </c>
      <c r="N606" s="19" t="s">
        <v>40</v>
      </c>
      <c r="O606" s="20">
        <v>100</v>
      </c>
      <c r="P606" s="21">
        <v>821</v>
      </c>
      <c r="Q606" s="22">
        <v>4.8855670471180512E-3</v>
      </c>
      <c r="R606" s="21" t="s">
        <v>36</v>
      </c>
      <c r="S606" s="23">
        <v>2688</v>
      </c>
      <c r="T606" s="24" t="s">
        <v>1154</v>
      </c>
      <c r="U606" s="26">
        <v>35</v>
      </c>
      <c r="V606" s="25">
        <v>925795000</v>
      </c>
      <c r="W606" s="22">
        <v>4.9000011178287157E-3</v>
      </c>
      <c r="X606" s="18"/>
      <c r="Y606" s="18"/>
      <c r="Z606" s="17" t="s">
        <v>245</v>
      </c>
    </row>
    <row r="607" spans="1:26" ht="15" customHeight="1" x14ac:dyDescent="0.25">
      <c r="A607" s="28">
        <v>8</v>
      </c>
      <c r="B607" s="18" t="s">
        <v>419</v>
      </c>
      <c r="C607" s="17">
        <v>26882</v>
      </c>
      <c r="D607" s="18" t="s">
        <v>27</v>
      </c>
      <c r="E607" s="17">
        <v>2</v>
      </c>
      <c r="F607" s="19" t="s">
        <v>28</v>
      </c>
      <c r="G607" s="18" t="s">
        <v>29</v>
      </c>
      <c r="H607" s="18" t="s">
        <v>30</v>
      </c>
      <c r="I607" s="18" t="s">
        <v>31</v>
      </c>
      <c r="J607" s="18"/>
      <c r="K607" s="18" t="s">
        <v>32</v>
      </c>
      <c r="L607" s="18" t="s">
        <v>33</v>
      </c>
      <c r="M607" s="19" t="s">
        <v>1155</v>
      </c>
      <c r="N607" s="19" t="s">
        <v>35</v>
      </c>
      <c r="O607" s="20">
        <v>4</v>
      </c>
      <c r="P607" s="21">
        <v>616</v>
      </c>
      <c r="Q607" s="22">
        <v>3.6656629732335195E-3</v>
      </c>
      <c r="R607" s="21" t="s">
        <v>36</v>
      </c>
      <c r="S607" s="23">
        <v>2688</v>
      </c>
      <c r="T607" s="24" t="s">
        <v>1154</v>
      </c>
      <c r="U607" s="26">
        <v>1</v>
      </c>
      <c r="V607" s="25">
        <v>699070000</v>
      </c>
      <c r="W607" s="22">
        <v>3.7000024643042148E-3</v>
      </c>
      <c r="X607" s="18"/>
      <c r="Y607" s="18"/>
      <c r="Z607" s="17" t="s">
        <v>245</v>
      </c>
    </row>
    <row r="608" spans="1:26" ht="15" customHeight="1" x14ac:dyDescent="0.25">
      <c r="A608" s="28">
        <v>8</v>
      </c>
      <c r="B608" s="18" t="s">
        <v>419</v>
      </c>
      <c r="C608" s="17">
        <v>26883</v>
      </c>
      <c r="D608" s="18" t="s">
        <v>27</v>
      </c>
      <c r="E608" s="17">
        <v>3</v>
      </c>
      <c r="F608" s="19" t="s">
        <v>41</v>
      </c>
      <c r="G608" s="18" t="s">
        <v>29</v>
      </c>
      <c r="H608" s="18" t="s">
        <v>30</v>
      </c>
      <c r="I608" s="18" t="s">
        <v>31</v>
      </c>
      <c r="J608" s="18"/>
      <c r="K608" s="18" t="s">
        <v>32</v>
      </c>
      <c r="L608" s="18" t="s">
        <v>33</v>
      </c>
      <c r="M608" s="19" t="s">
        <v>1156</v>
      </c>
      <c r="N608" s="19" t="s">
        <v>43</v>
      </c>
      <c r="O608" s="20">
        <v>40</v>
      </c>
      <c r="P608" s="21">
        <v>616</v>
      </c>
      <c r="Q608" s="22">
        <v>3.6656629732335195E-3</v>
      </c>
      <c r="R608" s="21" t="s">
        <v>36</v>
      </c>
      <c r="S608" s="23">
        <v>2688</v>
      </c>
      <c r="T608" s="24" t="s">
        <v>1154</v>
      </c>
      <c r="U608" s="26">
        <v>10</v>
      </c>
      <c r="V608" s="25">
        <v>699070000</v>
      </c>
      <c r="W608" s="22">
        <v>3.7000024643042148E-3</v>
      </c>
      <c r="X608" s="18"/>
      <c r="Y608" s="18"/>
      <c r="Z608" s="17" t="s">
        <v>245</v>
      </c>
    </row>
    <row r="609" spans="1:26" ht="15" customHeight="1" x14ac:dyDescent="0.25">
      <c r="A609" s="28">
        <v>8</v>
      </c>
      <c r="B609" s="18" t="s">
        <v>419</v>
      </c>
      <c r="C609" s="17">
        <v>27051</v>
      </c>
      <c r="D609" s="18" t="s">
        <v>342</v>
      </c>
      <c r="E609" s="17">
        <v>100</v>
      </c>
      <c r="F609" s="19" t="s">
        <v>404</v>
      </c>
      <c r="G609" s="18" t="s">
        <v>344</v>
      </c>
      <c r="H609" s="18" t="s">
        <v>405</v>
      </c>
      <c r="I609" s="18" t="s">
        <v>55</v>
      </c>
      <c r="J609" s="18"/>
      <c r="K609" s="18" t="s">
        <v>347</v>
      </c>
      <c r="L609" s="18" t="s">
        <v>371</v>
      </c>
      <c r="M609" s="19" t="s">
        <v>1255</v>
      </c>
      <c r="N609" s="19" t="s">
        <v>407</v>
      </c>
      <c r="O609" s="20">
        <v>4</v>
      </c>
      <c r="P609" s="21">
        <v>168</v>
      </c>
      <c r="Q609" s="22">
        <v>9.9972626542732339E-4</v>
      </c>
      <c r="R609" s="21" t="s">
        <v>36</v>
      </c>
      <c r="S609" s="23">
        <v>2705</v>
      </c>
      <c r="T609" s="24" t="s">
        <v>1256</v>
      </c>
      <c r="U609" s="26">
        <v>1</v>
      </c>
      <c r="V609" s="25">
        <v>188938000</v>
      </c>
      <c r="W609" s="22">
        <v>1.0000015243118853E-3</v>
      </c>
      <c r="X609" s="18"/>
      <c r="Y609" s="18"/>
      <c r="Z609" s="17"/>
    </row>
    <row r="610" spans="1:26" ht="15" customHeight="1" x14ac:dyDescent="0.25">
      <c r="A610" s="28">
        <v>8</v>
      </c>
      <c r="B610" s="18" t="s">
        <v>419</v>
      </c>
      <c r="C610" s="17">
        <v>27052</v>
      </c>
      <c r="D610" s="18" t="s">
        <v>342</v>
      </c>
      <c r="E610" s="17">
        <v>101</v>
      </c>
      <c r="F610" s="19" t="s">
        <v>409</v>
      </c>
      <c r="G610" s="18" t="s">
        <v>344</v>
      </c>
      <c r="H610" s="18" t="s">
        <v>405</v>
      </c>
      <c r="I610" s="18" t="s">
        <v>55</v>
      </c>
      <c r="J610" s="18"/>
      <c r="K610" s="18" t="s">
        <v>347</v>
      </c>
      <c r="L610" s="18" t="s">
        <v>371</v>
      </c>
      <c r="M610" s="19" t="s">
        <v>1257</v>
      </c>
      <c r="N610" s="19" t="s">
        <v>411</v>
      </c>
      <c r="O610" s="20">
        <v>1</v>
      </c>
      <c r="P610" s="21">
        <v>168</v>
      </c>
      <c r="Q610" s="22">
        <v>9.9972626542732339E-4</v>
      </c>
      <c r="R610" s="21" t="s">
        <v>36</v>
      </c>
      <c r="S610" s="23">
        <v>2705</v>
      </c>
      <c r="T610" s="24" t="s">
        <v>1256</v>
      </c>
      <c r="U610" s="26">
        <v>0.3</v>
      </c>
      <c r="V610" s="25">
        <v>188938000</v>
      </c>
      <c r="W610" s="22">
        <v>1.0000015243118853E-3</v>
      </c>
      <c r="X610" s="18"/>
      <c r="Y610" s="18"/>
      <c r="Z610" s="17"/>
    </row>
    <row r="611" spans="1:26" ht="15" customHeight="1" x14ac:dyDescent="0.25">
      <c r="A611" s="28">
        <v>8</v>
      </c>
      <c r="B611" s="18" t="s">
        <v>419</v>
      </c>
      <c r="C611" s="17">
        <v>27061</v>
      </c>
      <c r="D611" s="18" t="s">
        <v>27</v>
      </c>
      <c r="E611" s="17">
        <v>5</v>
      </c>
      <c r="F611" s="19" t="s">
        <v>52</v>
      </c>
      <c r="G611" s="18" t="s">
        <v>53</v>
      </c>
      <c r="H611" s="18" t="s">
        <v>54</v>
      </c>
      <c r="I611" s="18" t="s">
        <v>55</v>
      </c>
      <c r="J611" s="18" t="s">
        <v>56</v>
      </c>
      <c r="K611" s="18" t="s">
        <v>32</v>
      </c>
      <c r="L611" s="18" t="s">
        <v>57</v>
      </c>
      <c r="M611" s="19" t="s">
        <v>1159</v>
      </c>
      <c r="N611" s="19" t="s">
        <v>59</v>
      </c>
      <c r="O611" s="20">
        <v>4</v>
      </c>
      <c r="P611" s="21">
        <v>840</v>
      </c>
      <c r="Q611" s="22">
        <v>4.9986313271366172E-3</v>
      </c>
      <c r="R611" s="21" t="s">
        <v>36</v>
      </c>
      <c r="S611" s="23">
        <v>2706</v>
      </c>
      <c r="T611" s="24" t="s">
        <v>1160</v>
      </c>
      <c r="U611" s="26">
        <v>1</v>
      </c>
      <c r="V611" s="25">
        <v>944689000</v>
      </c>
      <c r="W611" s="22">
        <v>5.0000023288098248E-3</v>
      </c>
      <c r="X611" s="18"/>
      <c r="Y611" s="18"/>
      <c r="Z611" s="17"/>
    </row>
    <row r="612" spans="1:26" ht="15" customHeight="1" x14ac:dyDescent="0.25">
      <c r="A612" s="28">
        <v>8</v>
      </c>
      <c r="B612" s="18" t="s">
        <v>419</v>
      </c>
      <c r="C612" s="17">
        <v>27062</v>
      </c>
      <c r="D612" s="18" t="s">
        <v>27</v>
      </c>
      <c r="E612" s="17">
        <v>6</v>
      </c>
      <c r="F612" s="19" t="s">
        <v>61</v>
      </c>
      <c r="G612" s="18" t="s">
        <v>53</v>
      </c>
      <c r="H612" s="18" t="s">
        <v>54</v>
      </c>
      <c r="I612" s="18" t="s">
        <v>55</v>
      </c>
      <c r="J612" s="18" t="s">
        <v>56</v>
      </c>
      <c r="K612" s="18" t="s">
        <v>32</v>
      </c>
      <c r="L612" s="18" t="s">
        <v>57</v>
      </c>
      <c r="M612" s="19" t="s">
        <v>1161</v>
      </c>
      <c r="N612" s="19" t="s">
        <v>63</v>
      </c>
      <c r="O612" s="20">
        <v>4</v>
      </c>
      <c r="P612" s="21">
        <v>840</v>
      </c>
      <c r="Q612" s="22">
        <v>4.9986313271366172E-3</v>
      </c>
      <c r="R612" s="21" t="s">
        <v>36</v>
      </c>
      <c r="S612" s="23">
        <v>2706</v>
      </c>
      <c r="T612" s="24" t="s">
        <v>1160</v>
      </c>
      <c r="U612" s="26">
        <v>1</v>
      </c>
      <c r="V612" s="25">
        <v>944689000</v>
      </c>
      <c r="W612" s="22">
        <v>5.0000023288098248E-3</v>
      </c>
      <c r="X612" s="18"/>
      <c r="Y612" s="18" t="s">
        <v>1162</v>
      </c>
      <c r="Z612" s="17"/>
    </row>
    <row r="613" spans="1:26" ht="15" customHeight="1" x14ac:dyDescent="0.25">
      <c r="A613" s="28">
        <v>8</v>
      </c>
      <c r="B613" s="18" t="s">
        <v>419</v>
      </c>
      <c r="C613" s="17">
        <v>27111</v>
      </c>
      <c r="D613" s="18" t="s">
        <v>342</v>
      </c>
      <c r="E613" s="17">
        <v>93</v>
      </c>
      <c r="F613" s="19" t="s">
        <v>343</v>
      </c>
      <c r="G613" s="18" t="s">
        <v>344</v>
      </c>
      <c r="H613" s="18" t="s">
        <v>345</v>
      </c>
      <c r="I613" s="18" t="s">
        <v>55</v>
      </c>
      <c r="J613" s="18" t="s">
        <v>346</v>
      </c>
      <c r="K613" s="18" t="s">
        <v>347</v>
      </c>
      <c r="L613" s="18" t="s">
        <v>348</v>
      </c>
      <c r="M613" s="19" t="s">
        <v>772</v>
      </c>
      <c r="N613" s="19" t="s">
        <v>350</v>
      </c>
      <c r="O613" s="20">
        <v>4</v>
      </c>
      <c r="P613" s="21">
        <v>16469</v>
      </c>
      <c r="Q613" s="22">
        <v>9.8002927769777329E-2</v>
      </c>
      <c r="R613" s="21" t="s">
        <v>36</v>
      </c>
      <c r="S613" s="23">
        <v>2711</v>
      </c>
      <c r="T613" s="24" t="s">
        <v>1248</v>
      </c>
      <c r="U613" s="26">
        <v>1</v>
      </c>
      <c r="V613" s="25">
        <v>17590100000</v>
      </c>
      <c r="W613" s="22">
        <v>9.3099994774997599E-2</v>
      </c>
      <c r="X613" s="18" t="s">
        <v>1249</v>
      </c>
      <c r="Y613" s="18"/>
      <c r="Z613" s="17"/>
    </row>
    <row r="614" spans="1:26" ht="15" customHeight="1" x14ac:dyDescent="0.25">
      <c r="A614" s="28">
        <v>8</v>
      </c>
      <c r="B614" s="18" t="s">
        <v>419</v>
      </c>
      <c r="C614" s="17">
        <v>27112</v>
      </c>
      <c r="D614" s="18" t="s">
        <v>342</v>
      </c>
      <c r="E614" s="17">
        <v>94</v>
      </c>
      <c r="F614" s="19" t="s">
        <v>355</v>
      </c>
      <c r="G614" s="18" t="s">
        <v>344</v>
      </c>
      <c r="H614" s="18" t="s">
        <v>356</v>
      </c>
      <c r="I614" s="18" t="s">
        <v>55</v>
      </c>
      <c r="J614" s="18" t="s">
        <v>346</v>
      </c>
      <c r="K614" s="18" t="s">
        <v>347</v>
      </c>
      <c r="L614" s="18" t="s">
        <v>348</v>
      </c>
      <c r="M614" s="19" t="s">
        <v>1250</v>
      </c>
      <c r="N614" s="19" t="s">
        <v>358</v>
      </c>
      <c r="O614" s="20">
        <v>4</v>
      </c>
      <c r="P614" s="21">
        <v>8403</v>
      </c>
      <c r="Q614" s="22">
        <v>5.0004165526105947E-2</v>
      </c>
      <c r="R614" s="21" t="s">
        <v>36</v>
      </c>
      <c r="S614" s="23">
        <v>2711</v>
      </c>
      <c r="T614" s="24" t="s">
        <v>1248</v>
      </c>
      <c r="U614" s="26">
        <v>1</v>
      </c>
      <c r="V614" s="25">
        <v>9446885000</v>
      </c>
      <c r="W614" s="22">
        <v>4.9999996824350239E-2</v>
      </c>
      <c r="X614" s="18"/>
      <c r="Y614" s="18"/>
      <c r="Z614" s="17"/>
    </row>
    <row r="615" spans="1:26" ht="15" customHeight="1" x14ac:dyDescent="0.25">
      <c r="A615" s="28">
        <v>8</v>
      </c>
      <c r="B615" s="18" t="s">
        <v>419</v>
      </c>
      <c r="C615" s="17">
        <v>27113</v>
      </c>
      <c r="D615" s="18" t="s">
        <v>342</v>
      </c>
      <c r="E615" s="17">
        <v>92</v>
      </c>
      <c r="F615" s="19" t="s">
        <v>352</v>
      </c>
      <c r="G615" s="18" t="s">
        <v>344</v>
      </c>
      <c r="H615" s="18" t="s">
        <v>353</v>
      </c>
      <c r="I615" s="18" t="s">
        <v>55</v>
      </c>
      <c r="J615" s="18" t="s">
        <v>346</v>
      </c>
      <c r="K615" s="18" t="s">
        <v>347</v>
      </c>
      <c r="L615" s="18" t="s">
        <v>348</v>
      </c>
      <c r="M615" s="19" t="s">
        <v>1251</v>
      </c>
      <c r="N615" s="19" t="s">
        <v>63</v>
      </c>
      <c r="O615" s="20">
        <v>1</v>
      </c>
      <c r="P615" s="21">
        <v>336</v>
      </c>
      <c r="Q615" s="22">
        <v>1.9994525308546468E-3</v>
      </c>
      <c r="R615" s="21" t="s">
        <v>36</v>
      </c>
      <c r="S615" s="23">
        <v>2711</v>
      </c>
      <c r="T615" s="24" t="s">
        <v>1248</v>
      </c>
      <c r="U615" s="26">
        <v>0.3</v>
      </c>
      <c r="V615" s="25">
        <v>377875000</v>
      </c>
      <c r="W615" s="22">
        <v>1.9999977558741687E-3</v>
      </c>
      <c r="X615" s="18"/>
      <c r="Y615" s="18"/>
      <c r="Z615" s="17"/>
    </row>
    <row r="616" spans="1:26" ht="15" customHeight="1" x14ac:dyDescent="0.25">
      <c r="A616" s="28">
        <v>8</v>
      </c>
      <c r="B616" s="18" t="s">
        <v>419</v>
      </c>
      <c r="C616" s="17">
        <v>27291</v>
      </c>
      <c r="D616" s="18" t="s">
        <v>27</v>
      </c>
      <c r="E616" s="17">
        <v>16</v>
      </c>
      <c r="F616" s="19" t="s">
        <v>84</v>
      </c>
      <c r="G616" s="18" t="s">
        <v>29</v>
      </c>
      <c r="H616" s="18" t="s">
        <v>85</v>
      </c>
      <c r="I616" s="18" t="s">
        <v>55</v>
      </c>
      <c r="J616" s="18" t="s">
        <v>56</v>
      </c>
      <c r="K616" s="18" t="s">
        <v>32</v>
      </c>
      <c r="L616" s="18" t="s">
        <v>86</v>
      </c>
      <c r="M616" s="19" t="s">
        <v>1175</v>
      </c>
      <c r="N616" s="19" t="s">
        <v>88</v>
      </c>
      <c r="O616" s="20">
        <v>4</v>
      </c>
      <c r="P616" s="21">
        <v>1681</v>
      </c>
      <c r="Q616" s="22">
        <v>1.0003213405853159E-2</v>
      </c>
      <c r="R616" s="21" t="s">
        <v>36</v>
      </c>
      <c r="S616" s="23">
        <v>2729</v>
      </c>
      <c r="T616" s="24" t="s">
        <v>1176</v>
      </c>
      <c r="U616" s="26">
        <v>1</v>
      </c>
      <c r="V616" s="25">
        <v>1889377000</v>
      </c>
      <c r="W616" s="22">
        <v>9.9999993648700481E-3</v>
      </c>
      <c r="X616" s="18"/>
      <c r="Y616" s="18"/>
      <c r="Z616" s="17"/>
    </row>
    <row r="617" spans="1:26" ht="15" customHeight="1" x14ac:dyDescent="0.25">
      <c r="A617" s="28">
        <v>8</v>
      </c>
      <c r="B617" s="18" t="s">
        <v>419</v>
      </c>
      <c r="C617" s="17">
        <v>27331</v>
      </c>
      <c r="D617" s="18" t="s">
        <v>342</v>
      </c>
      <c r="E617" s="17">
        <v>99</v>
      </c>
      <c r="F617" s="19" t="s">
        <v>377</v>
      </c>
      <c r="G617" s="18" t="s">
        <v>369</v>
      </c>
      <c r="H617" s="18" t="s">
        <v>378</v>
      </c>
      <c r="I617" s="18" t="s">
        <v>55</v>
      </c>
      <c r="J617" s="18"/>
      <c r="K617" s="18" t="s">
        <v>347</v>
      </c>
      <c r="L617" s="18" t="s">
        <v>371</v>
      </c>
      <c r="M617" s="19" t="s">
        <v>1258</v>
      </c>
      <c r="N617" s="19" t="s">
        <v>380</v>
      </c>
      <c r="O617" s="20">
        <v>150</v>
      </c>
      <c r="P617" s="21">
        <v>1344</v>
      </c>
      <c r="Q617" s="22">
        <v>7.9978101234185871E-3</v>
      </c>
      <c r="R617" s="21" t="s">
        <v>36</v>
      </c>
      <c r="S617" s="23">
        <v>2733</v>
      </c>
      <c r="T617" s="24" t="s">
        <v>1259</v>
      </c>
      <c r="U617" s="26">
        <v>38</v>
      </c>
      <c r="V617" s="25">
        <v>1511502000</v>
      </c>
      <c r="W617" s="22">
        <v>8.0000016089958794E-3</v>
      </c>
      <c r="X617" s="18"/>
      <c r="Y617" s="18"/>
      <c r="Z617" s="17"/>
    </row>
    <row r="618" spans="1:26" ht="15" customHeight="1" x14ac:dyDescent="0.25">
      <c r="A618" s="28">
        <v>8</v>
      </c>
      <c r="B618" s="18" t="s">
        <v>419</v>
      </c>
      <c r="C618" s="17">
        <v>27332</v>
      </c>
      <c r="D618" s="18" t="s">
        <v>342</v>
      </c>
      <c r="E618" s="17">
        <v>97</v>
      </c>
      <c r="F618" s="19" t="s">
        <v>381</v>
      </c>
      <c r="G618" s="18" t="s">
        <v>369</v>
      </c>
      <c r="H618" s="18" t="s">
        <v>382</v>
      </c>
      <c r="I618" s="18" t="s">
        <v>31</v>
      </c>
      <c r="J618" s="18"/>
      <c r="K618" s="18" t="s">
        <v>347</v>
      </c>
      <c r="L618" s="18" t="s">
        <v>371</v>
      </c>
      <c r="M618" s="19" t="s">
        <v>1260</v>
      </c>
      <c r="N618" s="19" t="s">
        <v>384</v>
      </c>
      <c r="O618" s="20">
        <v>240</v>
      </c>
      <c r="P618" s="21">
        <v>2104</v>
      </c>
      <c r="Q618" s="22">
        <v>1.2520381324161242E-2</v>
      </c>
      <c r="R618" s="21" t="s">
        <v>36</v>
      </c>
      <c r="S618" s="23">
        <v>2733</v>
      </c>
      <c r="T618" s="24" t="s">
        <v>1259</v>
      </c>
      <c r="U618" s="26">
        <v>60</v>
      </c>
      <c r="V618" s="25">
        <v>2361721000</v>
      </c>
      <c r="W618" s="22">
        <v>1.249999788290016E-2</v>
      </c>
      <c r="X618" s="18"/>
      <c r="Y618" s="18"/>
      <c r="Z618" s="17" t="s">
        <v>245</v>
      </c>
    </row>
    <row r="619" spans="1:26" ht="15" customHeight="1" x14ac:dyDescent="0.25">
      <c r="A619" s="28">
        <v>8</v>
      </c>
      <c r="B619" s="18" t="s">
        <v>419</v>
      </c>
      <c r="C619" s="17">
        <v>27333</v>
      </c>
      <c r="D619" s="18" t="s">
        <v>342</v>
      </c>
      <c r="E619" s="17">
        <v>98</v>
      </c>
      <c r="F619" s="19" t="s">
        <v>368</v>
      </c>
      <c r="G619" s="18" t="s">
        <v>369</v>
      </c>
      <c r="H619" s="18" t="s">
        <v>370</v>
      </c>
      <c r="I619" s="18" t="s">
        <v>31</v>
      </c>
      <c r="J619" s="18"/>
      <c r="K619" s="18" t="s">
        <v>347</v>
      </c>
      <c r="L619" s="18" t="s">
        <v>371</v>
      </c>
      <c r="M619" s="19" t="s">
        <v>1261</v>
      </c>
      <c r="N619" s="19" t="s">
        <v>165</v>
      </c>
      <c r="O619" s="20">
        <v>3200</v>
      </c>
      <c r="P619" s="21">
        <v>2104</v>
      </c>
      <c r="Q619" s="22">
        <v>1.2520381324161242E-2</v>
      </c>
      <c r="R619" s="21" t="s">
        <v>36</v>
      </c>
      <c r="S619" s="23">
        <v>2733</v>
      </c>
      <c r="T619" s="24" t="s">
        <v>1259</v>
      </c>
      <c r="U619" s="26">
        <v>900</v>
      </c>
      <c r="V619" s="25">
        <v>2361721000</v>
      </c>
      <c r="W619" s="22">
        <v>1.249999788290016E-2</v>
      </c>
      <c r="X619" s="18"/>
      <c r="Y619" s="18"/>
      <c r="Z619" s="17" t="s">
        <v>245</v>
      </c>
    </row>
    <row r="620" spans="1:26" ht="15" customHeight="1" x14ac:dyDescent="0.25">
      <c r="A620" s="28">
        <v>8</v>
      </c>
      <c r="B620" s="18" t="s">
        <v>419</v>
      </c>
      <c r="C620" s="17">
        <v>27401</v>
      </c>
      <c r="D620" s="18" t="s">
        <v>342</v>
      </c>
      <c r="E620" s="17">
        <v>104</v>
      </c>
      <c r="F620" s="19" t="s">
        <v>392</v>
      </c>
      <c r="G620" s="18" t="s">
        <v>393</v>
      </c>
      <c r="H620" s="18" t="s">
        <v>394</v>
      </c>
      <c r="I620" s="18" t="s">
        <v>55</v>
      </c>
      <c r="J620" s="18"/>
      <c r="K620" s="18" t="s">
        <v>347</v>
      </c>
      <c r="L620" s="18" t="s">
        <v>371</v>
      </c>
      <c r="M620" s="19" t="s">
        <v>1262</v>
      </c>
      <c r="N620" s="19" t="s">
        <v>396</v>
      </c>
      <c r="O620" s="20">
        <v>1</v>
      </c>
      <c r="P620" s="21">
        <v>472</v>
      </c>
      <c r="Q620" s="22">
        <v>2.8087547457243851E-3</v>
      </c>
      <c r="R620" s="21" t="s">
        <v>36</v>
      </c>
      <c r="S620" s="23">
        <v>2740</v>
      </c>
      <c r="T620" s="24" t="s">
        <v>1263</v>
      </c>
      <c r="U620" s="26">
        <v>0.3</v>
      </c>
      <c r="V620" s="25">
        <v>529026000</v>
      </c>
      <c r="W620" s="22">
        <v>2.8000021509734384E-3</v>
      </c>
      <c r="X620" s="18"/>
      <c r="Y620" s="18"/>
      <c r="Z620" s="17"/>
    </row>
    <row r="621" spans="1:26" ht="15" customHeight="1" x14ac:dyDescent="0.25">
      <c r="A621" s="28">
        <v>8</v>
      </c>
      <c r="B621" s="18" t="s">
        <v>419</v>
      </c>
      <c r="C621" s="17">
        <v>27402</v>
      </c>
      <c r="D621" s="18" t="s">
        <v>342</v>
      </c>
      <c r="E621" s="17">
        <v>103</v>
      </c>
      <c r="F621" s="19" t="s">
        <v>401</v>
      </c>
      <c r="G621" s="18" t="s">
        <v>393</v>
      </c>
      <c r="H621" s="18" t="s">
        <v>394</v>
      </c>
      <c r="I621" s="18" t="s">
        <v>55</v>
      </c>
      <c r="J621" s="18"/>
      <c r="K621" s="18" t="s">
        <v>347</v>
      </c>
      <c r="L621" s="18" t="s">
        <v>371</v>
      </c>
      <c r="M621" s="19" t="s">
        <v>1264</v>
      </c>
      <c r="N621" s="19" t="s">
        <v>403</v>
      </c>
      <c r="O621" s="20">
        <v>1</v>
      </c>
      <c r="P621" s="21">
        <v>206</v>
      </c>
      <c r="Q621" s="22">
        <v>1.2258548254644561E-3</v>
      </c>
      <c r="R621" s="21" t="s">
        <v>36</v>
      </c>
      <c r="S621" s="23">
        <v>2740</v>
      </c>
      <c r="T621" s="24" t="s">
        <v>1263</v>
      </c>
      <c r="U621" s="26">
        <v>0.3</v>
      </c>
      <c r="V621" s="25">
        <v>226725000</v>
      </c>
      <c r="W621" s="22">
        <v>1.1999986535245013E-3</v>
      </c>
      <c r="X621" s="18"/>
      <c r="Y621" s="18"/>
      <c r="Z621" s="17"/>
    </row>
    <row r="622" spans="1:26" ht="15" customHeight="1" x14ac:dyDescent="0.25">
      <c r="A622" s="28">
        <v>8</v>
      </c>
      <c r="B622" s="18" t="s">
        <v>419</v>
      </c>
      <c r="C622" s="17">
        <v>27403</v>
      </c>
      <c r="D622" s="18" t="s">
        <v>342</v>
      </c>
      <c r="E622" s="17">
        <v>105</v>
      </c>
      <c r="F622" s="19" t="s">
        <v>398</v>
      </c>
      <c r="G622" s="18" t="s">
        <v>393</v>
      </c>
      <c r="H622" s="18" t="s">
        <v>394</v>
      </c>
      <c r="I622" s="18" t="s">
        <v>55</v>
      </c>
      <c r="J622" s="18"/>
      <c r="K622" s="18" t="s">
        <v>347</v>
      </c>
      <c r="L622" s="18" t="s">
        <v>371</v>
      </c>
      <c r="M622" s="19" t="s">
        <v>1265</v>
      </c>
      <c r="N622" s="19" t="s">
        <v>400</v>
      </c>
      <c r="O622" s="20">
        <v>1</v>
      </c>
      <c r="P622" s="21">
        <v>165</v>
      </c>
      <c r="Q622" s="22">
        <v>9.8187401068754979E-4</v>
      </c>
      <c r="R622" s="21" t="s">
        <v>36</v>
      </c>
      <c r="S622" s="23">
        <v>2740</v>
      </c>
      <c r="T622" s="24" t="s">
        <v>1263</v>
      </c>
      <c r="U622" s="26">
        <v>0.3</v>
      </c>
      <c r="V622" s="25">
        <v>188938000</v>
      </c>
      <c r="W622" s="22">
        <v>1.0000015243118853E-3</v>
      </c>
      <c r="X622" s="18"/>
      <c r="Y622" s="18"/>
      <c r="Z622" s="17"/>
    </row>
    <row r="623" spans="1:26" ht="15" customHeight="1" x14ac:dyDescent="0.25">
      <c r="A623" s="28">
        <v>8</v>
      </c>
      <c r="B623" s="18" t="s">
        <v>419</v>
      </c>
      <c r="C623" s="17">
        <v>27404</v>
      </c>
      <c r="D623" s="18" t="s">
        <v>342</v>
      </c>
      <c r="E623" s="17">
        <v>106</v>
      </c>
      <c r="F623" s="19" t="s">
        <v>1266</v>
      </c>
      <c r="G623" s="18" t="s">
        <v>393</v>
      </c>
      <c r="H623" s="18" t="s">
        <v>394</v>
      </c>
      <c r="I623" s="18" t="s">
        <v>55</v>
      </c>
      <c r="J623" s="18"/>
      <c r="K623" s="18" t="s">
        <v>347</v>
      </c>
      <c r="L623" s="18" t="s">
        <v>371</v>
      </c>
      <c r="M623" s="19" t="s">
        <v>1267</v>
      </c>
      <c r="N623" s="19" t="s">
        <v>1268</v>
      </c>
      <c r="O623" s="20">
        <v>1</v>
      </c>
      <c r="P623" s="21">
        <v>165</v>
      </c>
      <c r="Q623" s="22">
        <v>9.8187401068754979E-4</v>
      </c>
      <c r="R623" s="21" t="s">
        <v>36</v>
      </c>
      <c r="S623" s="23">
        <v>2740</v>
      </c>
      <c r="T623" s="24" t="s">
        <v>1263</v>
      </c>
      <c r="U623" s="26">
        <v>0.3</v>
      </c>
      <c r="V623" s="25">
        <v>188938000</v>
      </c>
      <c r="W623" s="22">
        <v>1.0000015243118853E-3</v>
      </c>
      <c r="X623" s="18"/>
      <c r="Y623" s="18"/>
      <c r="Z623" s="17"/>
    </row>
    <row r="624" spans="1:26" ht="15" customHeight="1" x14ac:dyDescent="0.25">
      <c r="A624" s="28">
        <v>8</v>
      </c>
      <c r="B624" s="18" t="s">
        <v>419</v>
      </c>
      <c r="C624" s="17">
        <v>27451</v>
      </c>
      <c r="D624" s="18" t="s">
        <v>27</v>
      </c>
      <c r="E624" s="17">
        <v>13</v>
      </c>
      <c r="F624" s="19" t="s">
        <v>81</v>
      </c>
      <c r="G624" s="18" t="s">
        <v>29</v>
      </c>
      <c r="H624" s="18" t="s">
        <v>65</v>
      </c>
      <c r="I624" s="18" t="s">
        <v>31</v>
      </c>
      <c r="J624" s="18"/>
      <c r="K624" s="18" t="s">
        <v>32</v>
      </c>
      <c r="L624" s="18" t="s">
        <v>66</v>
      </c>
      <c r="M624" s="19" t="s">
        <v>1163</v>
      </c>
      <c r="N624" s="19" t="s">
        <v>83</v>
      </c>
      <c r="O624" s="20">
        <v>4</v>
      </c>
      <c r="P624" s="21">
        <v>341</v>
      </c>
      <c r="Q624" s="22">
        <v>2.0292062887542696E-3</v>
      </c>
      <c r="R624" s="21" t="s">
        <v>36</v>
      </c>
      <c r="S624" s="23">
        <v>2745</v>
      </c>
      <c r="T624" s="24" t="s">
        <v>1164</v>
      </c>
      <c r="U624" s="26">
        <v>1</v>
      </c>
      <c r="V624" s="25">
        <v>377875000</v>
      </c>
      <c r="W624" s="22">
        <v>1.9999977558741687E-3</v>
      </c>
      <c r="X624" s="18"/>
      <c r="Y624" s="18"/>
      <c r="Z624" s="17" t="s">
        <v>245</v>
      </c>
    </row>
    <row r="625" spans="1:26" ht="15" customHeight="1" x14ac:dyDescent="0.25">
      <c r="A625" s="28">
        <v>8</v>
      </c>
      <c r="B625" s="18" t="s">
        <v>419</v>
      </c>
      <c r="C625" s="17">
        <v>27452</v>
      </c>
      <c r="D625" s="18" t="s">
        <v>27</v>
      </c>
      <c r="E625" s="17">
        <v>12</v>
      </c>
      <c r="F625" s="19" t="s">
        <v>78</v>
      </c>
      <c r="G625" s="18" t="s">
        <v>29</v>
      </c>
      <c r="H625" s="18" t="s">
        <v>65</v>
      </c>
      <c r="I625" s="18" t="s">
        <v>31</v>
      </c>
      <c r="J625" s="18"/>
      <c r="K625" s="18" t="s">
        <v>32</v>
      </c>
      <c r="L625" s="18" t="s">
        <v>66</v>
      </c>
      <c r="M625" s="19" t="s">
        <v>1165</v>
      </c>
      <c r="N625" s="19" t="s">
        <v>80</v>
      </c>
      <c r="O625" s="20">
        <v>4</v>
      </c>
      <c r="P625" s="21">
        <v>227</v>
      </c>
      <c r="Q625" s="22">
        <v>1.3508206086428715E-3</v>
      </c>
      <c r="R625" s="21" t="s">
        <v>36</v>
      </c>
      <c r="S625" s="23">
        <v>2745</v>
      </c>
      <c r="T625" s="24" t="s">
        <v>1164</v>
      </c>
      <c r="U625" s="26">
        <v>1</v>
      </c>
      <c r="V625" s="25">
        <v>264513000</v>
      </c>
      <c r="W625" s="22">
        <v>1.4000010754867192E-3</v>
      </c>
      <c r="X625" s="18"/>
      <c r="Y625" s="18"/>
      <c r="Z625" s="17" t="s">
        <v>245</v>
      </c>
    </row>
    <row r="626" spans="1:26" ht="15" customHeight="1" x14ac:dyDescent="0.25">
      <c r="A626" s="28">
        <v>8</v>
      </c>
      <c r="B626" s="18" t="s">
        <v>419</v>
      </c>
      <c r="C626" s="17">
        <v>27453</v>
      </c>
      <c r="D626" s="18" t="s">
        <v>27</v>
      </c>
      <c r="E626" s="17">
        <v>11</v>
      </c>
      <c r="F626" s="19" t="s">
        <v>75</v>
      </c>
      <c r="G626" s="18" t="s">
        <v>29</v>
      </c>
      <c r="H626" s="18" t="s">
        <v>65</v>
      </c>
      <c r="I626" s="18" t="s">
        <v>31</v>
      </c>
      <c r="J626" s="18"/>
      <c r="K626" s="18" t="s">
        <v>32</v>
      </c>
      <c r="L626" s="18" t="s">
        <v>66</v>
      </c>
      <c r="M626" s="19" t="s">
        <v>1166</v>
      </c>
      <c r="N626" s="19" t="s">
        <v>77</v>
      </c>
      <c r="O626" s="20">
        <v>10</v>
      </c>
      <c r="P626" s="21">
        <v>227</v>
      </c>
      <c r="Q626" s="22">
        <v>1.3508206086428715E-3</v>
      </c>
      <c r="R626" s="21" t="s">
        <v>36</v>
      </c>
      <c r="S626" s="23">
        <v>2745</v>
      </c>
      <c r="T626" s="24" t="s">
        <v>1164</v>
      </c>
      <c r="U626" s="26">
        <v>3</v>
      </c>
      <c r="V626" s="25">
        <v>264513000</v>
      </c>
      <c r="W626" s="22">
        <v>1.4000010754867192E-3</v>
      </c>
      <c r="X626" s="18"/>
      <c r="Y626" s="18"/>
      <c r="Z626" s="17" t="s">
        <v>245</v>
      </c>
    </row>
    <row r="627" spans="1:26" ht="15" customHeight="1" x14ac:dyDescent="0.25">
      <c r="A627" s="28">
        <v>8</v>
      </c>
      <c r="B627" s="18" t="s">
        <v>419</v>
      </c>
      <c r="C627" s="17">
        <v>27454</v>
      </c>
      <c r="D627" s="18" t="s">
        <v>27</v>
      </c>
      <c r="E627" s="17">
        <v>7</v>
      </c>
      <c r="F627" s="19" t="s">
        <v>64</v>
      </c>
      <c r="G627" s="18" t="s">
        <v>29</v>
      </c>
      <c r="H627" s="18" t="s">
        <v>65</v>
      </c>
      <c r="I627" s="18" t="s">
        <v>31</v>
      </c>
      <c r="J627" s="18"/>
      <c r="K627" s="18" t="s">
        <v>32</v>
      </c>
      <c r="L627" s="18" t="s">
        <v>66</v>
      </c>
      <c r="M627" s="19" t="s">
        <v>1167</v>
      </c>
      <c r="N627" s="19" t="s">
        <v>68</v>
      </c>
      <c r="O627" s="20">
        <v>4</v>
      </c>
      <c r="P627" s="21">
        <v>454</v>
      </c>
      <c r="Q627" s="22">
        <v>2.7016412172857431E-3</v>
      </c>
      <c r="R627" s="21" t="s">
        <v>36</v>
      </c>
      <c r="S627" s="23">
        <v>2745</v>
      </c>
      <c r="T627" s="24" t="s">
        <v>1164</v>
      </c>
      <c r="U627" s="26">
        <v>1</v>
      </c>
      <c r="V627" s="25">
        <v>510132000</v>
      </c>
      <c r="W627" s="22">
        <v>2.7000009399923293E-3</v>
      </c>
      <c r="X627" s="18"/>
      <c r="Y627" s="18"/>
      <c r="Z627" s="17"/>
    </row>
    <row r="628" spans="1:26" ht="15" customHeight="1" x14ac:dyDescent="0.25">
      <c r="A628" s="28">
        <v>8</v>
      </c>
      <c r="B628" s="18" t="s">
        <v>419</v>
      </c>
      <c r="C628" s="17">
        <v>27455</v>
      </c>
      <c r="D628" s="18" t="s">
        <v>27</v>
      </c>
      <c r="E628" s="17">
        <v>8</v>
      </c>
      <c r="F628" s="19" t="s">
        <v>70</v>
      </c>
      <c r="G628" s="18" t="s">
        <v>29</v>
      </c>
      <c r="H628" s="18" t="s">
        <v>65</v>
      </c>
      <c r="I628" s="18" t="s">
        <v>31</v>
      </c>
      <c r="J628" s="18"/>
      <c r="K628" s="18" t="s">
        <v>32</v>
      </c>
      <c r="L628" s="18" t="s">
        <v>66</v>
      </c>
      <c r="M628" s="19" t="s">
        <v>1168</v>
      </c>
      <c r="N628" s="19" t="s">
        <v>40</v>
      </c>
      <c r="O628" s="20">
        <v>200</v>
      </c>
      <c r="P628" s="21">
        <v>454</v>
      </c>
      <c r="Q628" s="22">
        <v>2.7016412172857431E-3</v>
      </c>
      <c r="R628" s="21" t="s">
        <v>36</v>
      </c>
      <c r="S628" s="23">
        <v>2745</v>
      </c>
      <c r="T628" s="24" t="s">
        <v>1164</v>
      </c>
      <c r="U628" s="26">
        <v>60</v>
      </c>
      <c r="V628" s="25">
        <v>510132000</v>
      </c>
      <c r="W628" s="22">
        <v>2.7000009399923293E-3</v>
      </c>
      <c r="X628" s="18"/>
      <c r="Y628" s="18"/>
      <c r="Z628" s="17" t="s">
        <v>245</v>
      </c>
    </row>
    <row r="629" spans="1:26" ht="15" customHeight="1" x14ac:dyDescent="0.25">
      <c r="A629" s="28">
        <v>8</v>
      </c>
      <c r="B629" s="18" t="s">
        <v>419</v>
      </c>
      <c r="C629" s="17">
        <v>27456</v>
      </c>
      <c r="D629" s="18" t="s">
        <v>27</v>
      </c>
      <c r="E629" s="17">
        <v>10</v>
      </c>
      <c r="F629" s="19" t="s">
        <v>72</v>
      </c>
      <c r="G629" s="18" t="s">
        <v>29</v>
      </c>
      <c r="H629" s="18" t="s">
        <v>65</v>
      </c>
      <c r="I629" s="18" t="s">
        <v>31</v>
      </c>
      <c r="J629" s="18"/>
      <c r="K629" s="18" t="s">
        <v>32</v>
      </c>
      <c r="L629" s="18" t="s">
        <v>66</v>
      </c>
      <c r="M629" s="19" t="s">
        <v>1169</v>
      </c>
      <c r="N629" s="19" t="s">
        <v>74</v>
      </c>
      <c r="O629" s="20">
        <v>600</v>
      </c>
      <c r="P629" s="21">
        <v>341</v>
      </c>
      <c r="Q629" s="22">
        <v>2.0292062887542696E-3</v>
      </c>
      <c r="R629" s="21" t="s">
        <v>36</v>
      </c>
      <c r="S629" s="23">
        <v>2745</v>
      </c>
      <c r="T629" s="24" t="s">
        <v>1164</v>
      </c>
      <c r="U629" s="26">
        <v>160</v>
      </c>
      <c r="V629" s="25">
        <v>377875000</v>
      </c>
      <c r="W629" s="22">
        <v>1.9999977558741687E-3</v>
      </c>
      <c r="X629" s="18"/>
      <c r="Y629" s="18"/>
      <c r="Z629" s="17" t="s">
        <v>245</v>
      </c>
    </row>
    <row r="630" spans="1:26" ht="15" customHeight="1" x14ac:dyDescent="0.25">
      <c r="A630" s="28">
        <v>8</v>
      </c>
      <c r="B630" s="18" t="s">
        <v>419</v>
      </c>
      <c r="C630" s="17">
        <v>27457</v>
      </c>
      <c r="D630" s="18" t="s">
        <v>27</v>
      </c>
      <c r="E630" s="17">
        <v>9</v>
      </c>
      <c r="F630" s="19" t="s">
        <v>448</v>
      </c>
      <c r="G630" s="18" t="s">
        <v>29</v>
      </c>
      <c r="H630" s="18" t="s">
        <v>65</v>
      </c>
      <c r="I630" s="18" t="s">
        <v>31</v>
      </c>
      <c r="J630" s="18"/>
      <c r="K630" s="18" t="s">
        <v>32</v>
      </c>
      <c r="L630" s="18" t="s">
        <v>66</v>
      </c>
      <c r="M630" s="19" t="s">
        <v>1170</v>
      </c>
      <c r="N630" s="19" t="s">
        <v>450</v>
      </c>
      <c r="O630" s="20">
        <v>8</v>
      </c>
      <c r="P630" s="21">
        <v>227</v>
      </c>
      <c r="Q630" s="22">
        <v>1.3508206086428715E-3</v>
      </c>
      <c r="R630" s="21" t="s">
        <v>36</v>
      </c>
      <c r="S630" s="23">
        <v>2745</v>
      </c>
      <c r="T630" s="24" t="s">
        <v>1164</v>
      </c>
      <c r="U630" s="26">
        <v>2</v>
      </c>
      <c r="V630" s="25">
        <v>264513000</v>
      </c>
      <c r="W630" s="22">
        <v>1.4000010754867192E-3</v>
      </c>
      <c r="X630" s="18"/>
      <c r="Y630" s="18"/>
      <c r="Z630" s="17" t="s">
        <v>245</v>
      </c>
    </row>
    <row r="631" spans="1:26" ht="15" customHeight="1" x14ac:dyDescent="0.25">
      <c r="A631" s="28">
        <v>8</v>
      </c>
      <c r="B631" s="18" t="s">
        <v>419</v>
      </c>
      <c r="C631" s="17">
        <v>27671</v>
      </c>
      <c r="D631" s="18" t="s">
        <v>141</v>
      </c>
      <c r="E631" s="17">
        <v>95</v>
      </c>
      <c r="F631" s="19" t="s">
        <v>359</v>
      </c>
      <c r="G631" s="18" t="s">
        <v>360</v>
      </c>
      <c r="H631" s="18" t="s">
        <v>361</v>
      </c>
      <c r="I631" s="18" t="s">
        <v>31</v>
      </c>
      <c r="J631" s="18"/>
      <c r="K631" s="18" t="s">
        <v>347</v>
      </c>
      <c r="L631" s="18" t="s">
        <v>362</v>
      </c>
      <c r="M631" s="19" t="s">
        <v>1252</v>
      </c>
      <c r="N631" s="19" t="s">
        <v>364</v>
      </c>
      <c r="O631" s="20">
        <v>4</v>
      </c>
      <c r="P631" s="21">
        <v>734</v>
      </c>
      <c r="Q631" s="22">
        <v>4.3678516596646153E-3</v>
      </c>
      <c r="R631" s="21" t="s">
        <v>36</v>
      </c>
      <c r="S631" s="23">
        <v>2767</v>
      </c>
      <c r="T631" s="24" t="s">
        <v>1253</v>
      </c>
      <c r="U631" s="26">
        <v>1</v>
      </c>
      <c r="V631" s="25">
        <v>831326000</v>
      </c>
      <c r="W631" s="22">
        <v>4.4000003556727736E-3</v>
      </c>
      <c r="X631" s="18"/>
      <c r="Y631" s="18"/>
      <c r="Z631" s="17" t="s">
        <v>245</v>
      </c>
    </row>
    <row r="632" spans="1:26" ht="15" customHeight="1" x14ac:dyDescent="0.25">
      <c r="A632" s="28">
        <v>8</v>
      </c>
      <c r="B632" s="18" t="s">
        <v>419</v>
      </c>
      <c r="C632" s="17">
        <v>27672</v>
      </c>
      <c r="D632" s="18" t="s">
        <v>141</v>
      </c>
      <c r="E632" s="17">
        <v>96</v>
      </c>
      <c r="F632" s="19" t="s">
        <v>366</v>
      </c>
      <c r="G632" s="18" t="s">
        <v>360</v>
      </c>
      <c r="H632" s="18" t="s">
        <v>361</v>
      </c>
      <c r="I632" s="18" t="s">
        <v>31</v>
      </c>
      <c r="J632" s="18"/>
      <c r="K632" s="18" t="s">
        <v>347</v>
      </c>
      <c r="L632" s="18" t="s">
        <v>362</v>
      </c>
      <c r="M632" s="19" t="s">
        <v>1254</v>
      </c>
      <c r="N632" s="19" t="s">
        <v>40</v>
      </c>
      <c r="O632" s="20">
        <v>4</v>
      </c>
      <c r="P632" s="21">
        <v>1101</v>
      </c>
      <c r="Q632" s="22">
        <v>6.5517774894969238E-3</v>
      </c>
      <c r="R632" s="21" t="s">
        <v>36</v>
      </c>
      <c r="S632" s="23">
        <v>2767</v>
      </c>
      <c r="T632" s="24" t="s">
        <v>1253</v>
      </c>
      <c r="U632" s="26">
        <v>1</v>
      </c>
      <c r="V632" s="25">
        <v>1246989000</v>
      </c>
      <c r="W632" s="22">
        <v>6.6000005335091596E-3</v>
      </c>
      <c r="X632" s="18"/>
      <c r="Y632" s="18"/>
      <c r="Z632" s="17"/>
    </row>
    <row r="633" spans="1:26" ht="15" customHeight="1" x14ac:dyDescent="0.25">
      <c r="A633" s="28">
        <v>8</v>
      </c>
      <c r="B633" s="18" t="s">
        <v>419</v>
      </c>
      <c r="C633" s="17">
        <v>27801</v>
      </c>
      <c r="D633" s="18" t="s">
        <v>152</v>
      </c>
      <c r="E633" s="17">
        <v>39</v>
      </c>
      <c r="F633" s="19" t="s">
        <v>176</v>
      </c>
      <c r="G633" s="18" t="s">
        <v>154</v>
      </c>
      <c r="H633" s="18" t="s">
        <v>169</v>
      </c>
      <c r="I633" s="18" t="s">
        <v>31</v>
      </c>
      <c r="J633" s="18"/>
      <c r="K633" s="18" t="s">
        <v>102</v>
      </c>
      <c r="L633" s="18" t="s">
        <v>156</v>
      </c>
      <c r="M633" s="19" t="s">
        <v>1191</v>
      </c>
      <c r="N633" s="19" t="s">
        <v>165</v>
      </c>
      <c r="O633" s="20">
        <v>4000</v>
      </c>
      <c r="P633" s="21">
        <v>1530</v>
      </c>
      <c r="Q633" s="22">
        <v>9.1046499172845533E-3</v>
      </c>
      <c r="R633" s="21" t="s">
        <v>36</v>
      </c>
      <c r="S633" s="23">
        <v>2780</v>
      </c>
      <c r="T633" s="24" t="s">
        <v>1192</v>
      </c>
      <c r="U633" s="26">
        <v>1100</v>
      </c>
      <c r="V633" s="25">
        <v>1719333000</v>
      </c>
      <c r="W633" s="22">
        <v>9.0999990515392721E-3</v>
      </c>
      <c r="X633" s="18"/>
      <c r="Y633" s="18"/>
      <c r="Z633" s="17" t="s">
        <v>245</v>
      </c>
    </row>
    <row r="634" spans="1:26" ht="15" customHeight="1" x14ac:dyDescent="0.25">
      <c r="A634" s="28">
        <v>8</v>
      </c>
      <c r="B634" s="18" t="s">
        <v>419</v>
      </c>
      <c r="C634" s="17">
        <v>27802</v>
      </c>
      <c r="D634" s="18" t="s">
        <v>152</v>
      </c>
      <c r="E634" s="17">
        <v>40</v>
      </c>
      <c r="F634" s="19" t="s">
        <v>173</v>
      </c>
      <c r="G634" s="18" t="s">
        <v>154</v>
      </c>
      <c r="H634" s="18" t="s">
        <v>169</v>
      </c>
      <c r="I634" s="18" t="s">
        <v>31</v>
      </c>
      <c r="J634" s="18"/>
      <c r="K634" s="18" t="s">
        <v>102</v>
      </c>
      <c r="L634" s="18" t="s">
        <v>156</v>
      </c>
      <c r="M634" s="19" t="s">
        <v>707</v>
      </c>
      <c r="N634" s="19" t="s">
        <v>175</v>
      </c>
      <c r="O634" s="20">
        <v>60</v>
      </c>
      <c r="P634" s="21">
        <v>610</v>
      </c>
      <c r="Q634" s="22">
        <v>3.6299584637539723E-3</v>
      </c>
      <c r="R634" s="21" t="s">
        <v>36</v>
      </c>
      <c r="S634" s="23">
        <v>2780</v>
      </c>
      <c r="T634" s="24" t="s">
        <v>1192</v>
      </c>
      <c r="U634" s="26">
        <v>16</v>
      </c>
      <c r="V634" s="25">
        <v>680176000</v>
      </c>
      <c r="W634" s="22">
        <v>3.6000012533231058E-3</v>
      </c>
      <c r="X634" s="18"/>
      <c r="Y634" s="18" t="s">
        <v>1193</v>
      </c>
      <c r="Z634" s="17" t="s">
        <v>245</v>
      </c>
    </row>
    <row r="635" spans="1:26" ht="15" customHeight="1" x14ac:dyDescent="0.25">
      <c r="A635" s="28">
        <v>8</v>
      </c>
      <c r="B635" s="18" t="s">
        <v>419</v>
      </c>
      <c r="C635" s="17">
        <v>27803</v>
      </c>
      <c r="D635" s="18" t="s">
        <v>152</v>
      </c>
      <c r="E635" s="17">
        <v>33</v>
      </c>
      <c r="F635" s="19" t="s">
        <v>178</v>
      </c>
      <c r="G635" s="18" t="s">
        <v>154</v>
      </c>
      <c r="H635" s="18" t="s">
        <v>179</v>
      </c>
      <c r="I635" s="18" t="s">
        <v>55</v>
      </c>
      <c r="J635" s="18"/>
      <c r="K635" s="18" t="s">
        <v>102</v>
      </c>
      <c r="L635" s="18" t="s">
        <v>156</v>
      </c>
      <c r="M635" s="19" t="s">
        <v>1194</v>
      </c>
      <c r="N635" s="19" t="s">
        <v>181</v>
      </c>
      <c r="O635" s="20">
        <v>140</v>
      </c>
      <c r="P635" s="21">
        <v>1008</v>
      </c>
      <c r="Q635" s="22">
        <v>5.9983575925639408E-3</v>
      </c>
      <c r="R635" s="21" t="s">
        <v>36</v>
      </c>
      <c r="S635" s="23">
        <v>2780</v>
      </c>
      <c r="T635" s="24" t="s">
        <v>1192</v>
      </c>
      <c r="U635" s="26">
        <v>38</v>
      </c>
      <c r="V635" s="25">
        <v>1133626000</v>
      </c>
      <c r="W635" s="22">
        <v>5.9999985603721084E-3</v>
      </c>
      <c r="X635" s="18"/>
      <c r="Y635" s="18" t="s">
        <v>1193</v>
      </c>
      <c r="Z635" s="17"/>
    </row>
    <row r="636" spans="1:26" ht="15" customHeight="1" x14ac:dyDescent="0.25">
      <c r="A636" s="28">
        <v>8</v>
      </c>
      <c r="B636" s="18" t="s">
        <v>419</v>
      </c>
      <c r="C636" s="17">
        <v>27804</v>
      </c>
      <c r="D636" s="18" t="s">
        <v>152</v>
      </c>
      <c r="E636" s="17">
        <v>38</v>
      </c>
      <c r="F636" s="19" t="s">
        <v>168</v>
      </c>
      <c r="G636" s="18" t="s">
        <v>154</v>
      </c>
      <c r="H636" s="18" t="s">
        <v>169</v>
      </c>
      <c r="I636" s="18" t="s">
        <v>31</v>
      </c>
      <c r="J636" s="18"/>
      <c r="K636" s="18" t="s">
        <v>102</v>
      </c>
      <c r="L636" s="18" t="s">
        <v>156</v>
      </c>
      <c r="M636" s="19" t="s">
        <v>1195</v>
      </c>
      <c r="N636" s="19" t="s">
        <v>171</v>
      </c>
      <c r="O636" s="20">
        <v>60</v>
      </c>
      <c r="P636" s="21">
        <v>2387</v>
      </c>
      <c r="Q636" s="22">
        <v>1.4204444021279888E-2</v>
      </c>
      <c r="R636" s="21" t="s">
        <v>36</v>
      </c>
      <c r="S636" s="23">
        <v>2780</v>
      </c>
      <c r="T636" s="24" t="s">
        <v>1192</v>
      </c>
      <c r="U636" s="26">
        <v>16</v>
      </c>
      <c r="V636" s="25">
        <v>2682916000</v>
      </c>
      <c r="W636" s="22">
        <v>1.4200002591330205E-2</v>
      </c>
      <c r="X636" s="18"/>
      <c r="Y636" s="18" t="s">
        <v>1193</v>
      </c>
      <c r="Z636" s="17" t="s">
        <v>245</v>
      </c>
    </row>
    <row r="637" spans="1:26" ht="15" customHeight="1" x14ac:dyDescent="0.25">
      <c r="A637" s="28">
        <v>8</v>
      </c>
      <c r="B637" s="18" t="s">
        <v>419</v>
      </c>
      <c r="C637" s="17">
        <v>27841</v>
      </c>
      <c r="D637" s="18" t="s">
        <v>152</v>
      </c>
      <c r="E637" s="17">
        <v>34</v>
      </c>
      <c r="F637" s="19" t="s">
        <v>160</v>
      </c>
      <c r="G637" s="18" t="s">
        <v>154</v>
      </c>
      <c r="H637" s="18" t="s">
        <v>155</v>
      </c>
      <c r="I637" s="18" t="s">
        <v>31</v>
      </c>
      <c r="J637" s="18"/>
      <c r="K637" s="18" t="s">
        <v>102</v>
      </c>
      <c r="L637" s="18" t="s">
        <v>156</v>
      </c>
      <c r="M637" s="19" t="s">
        <v>1196</v>
      </c>
      <c r="N637" s="19" t="s">
        <v>162</v>
      </c>
      <c r="O637" s="20">
        <v>280</v>
      </c>
      <c r="P637" s="21">
        <v>1155</v>
      </c>
      <c r="Q637" s="22">
        <v>6.8731180748128487E-3</v>
      </c>
      <c r="R637" s="21" t="s">
        <v>36</v>
      </c>
      <c r="S637" s="23">
        <v>2784</v>
      </c>
      <c r="T637" s="24" t="s">
        <v>1197</v>
      </c>
      <c r="U637" s="26">
        <v>70</v>
      </c>
      <c r="V637" s="25">
        <v>1303670000</v>
      </c>
      <c r="W637" s="22">
        <v>6.8999988737028844E-3</v>
      </c>
      <c r="X637" s="18"/>
      <c r="Y637" s="18"/>
      <c r="Z637" s="17" t="s">
        <v>245</v>
      </c>
    </row>
    <row r="638" spans="1:26" ht="15" customHeight="1" x14ac:dyDescent="0.25">
      <c r="A638" s="28">
        <v>8</v>
      </c>
      <c r="B638" s="18" t="s">
        <v>419</v>
      </c>
      <c r="C638" s="17">
        <v>27842</v>
      </c>
      <c r="D638" s="18" t="s">
        <v>152</v>
      </c>
      <c r="E638" s="17">
        <v>35</v>
      </c>
      <c r="F638" s="19" t="s">
        <v>153</v>
      </c>
      <c r="G638" s="18" t="s">
        <v>154</v>
      </c>
      <c r="H638" s="18" t="s">
        <v>155</v>
      </c>
      <c r="I638" s="18" t="s">
        <v>31</v>
      </c>
      <c r="J638" s="18"/>
      <c r="K638" s="18" t="s">
        <v>102</v>
      </c>
      <c r="L638" s="18" t="s">
        <v>156</v>
      </c>
      <c r="M638" s="19" t="s">
        <v>1198</v>
      </c>
      <c r="N638" s="19" t="s">
        <v>158</v>
      </c>
      <c r="O638" s="20">
        <v>20000</v>
      </c>
      <c r="P638" s="21">
        <v>2600</v>
      </c>
      <c r="Q638" s="22">
        <v>1.5471954107803816E-2</v>
      </c>
      <c r="R638" s="21" t="s">
        <v>36</v>
      </c>
      <c r="S638" s="23">
        <v>2784</v>
      </c>
      <c r="T638" s="24" t="s">
        <v>1197</v>
      </c>
      <c r="U638" s="26">
        <v>5000</v>
      </c>
      <c r="V638" s="25">
        <v>2928535000</v>
      </c>
      <c r="W638" s="22">
        <v>1.5500002455835816E-2</v>
      </c>
      <c r="X638" s="18"/>
      <c r="Y638" s="18"/>
      <c r="Z638" s="17" t="s">
        <v>245</v>
      </c>
    </row>
    <row r="639" spans="1:26" ht="15" customHeight="1" x14ac:dyDescent="0.25">
      <c r="A639" s="28">
        <v>8</v>
      </c>
      <c r="B639" s="18" t="s">
        <v>419</v>
      </c>
      <c r="C639" s="17">
        <v>27843</v>
      </c>
      <c r="D639" s="18" t="s">
        <v>152</v>
      </c>
      <c r="E639" s="17">
        <v>36</v>
      </c>
      <c r="F639" s="19" t="s">
        <v>163</v>
      </c>
      <c r="G639" s="18" t="s">
        <v>154</v>
      </c>
      <c r="H639" s="18" t="s">
        <v>155</v>
      </c>
      <c r="I639" s="18" t="s">
        <v>31</v>
      </c>
      <c r="J639" s="18"/>
      <c r="K639" s="18" t="s">
        <v>102</v>
      </c>
      <c r="L639" s="18" t="s">
        <v>156</v>
      </c>
      <c r="M639" s="19" t="s">
        <v>1199</v>
      </c>
      <c r="N639" s="19" t="s">
        <v>165</v>
      </c>
      <c r="O639" s="20">
        <v>10000</v>
      </c>
      <c r="P639" s="21">
        <v>2000</v>
      </c>
      <c r="Q639" s="22">
        <v>1.190150315984909E-2</v>
      </c>
      <c r="R639" s="21" t="s">
        <v>36</v>
      </c>
      <c r="S639" s="23">
        <v>2784</v>
      </c>
      <c r="T639" s="24" t="s">
        <v>1197</v>
      </c>
      <c r="U639" s="26">
        <v>2650</v>
      </c>
      <c r="V639" s="25">
        <v>2248359000</v>
      </c>
      <c r="W639" s="22">
        <v>1.190000120251271E-2</v>
      </c>
      <c r="X639" s="18"/>
      <c r="Y639" s="18"/>
      <c r="Z639" s="17" t="s">
        <v>245</v>
      </c>
    </row>
    <row r="640" spans="1:26" ht="15" customHeight="1" x14ac:dyDescent="0.25">
      <c r="A640" s="28">
        <v>8</v>
      </c>
      <c r="B640" s="18" t="s">
        <v>419</v>
      </c>
      <c r="C640" s="17">
        <v>27844</v>
      </c>
      <c r="D640" s="18" t="s">
        <v>152</v>
      </c>
      <c r="E640" s="17">
        <v>37</v>
      </c>
      <c r="F640" s="19" t="s">
        <v>166</v>
      </c>
      <c r="G640" s="18" t="s">
        <v>154</v>
      </c>
      <c r="H640" s="18" t="s">
        <v>155</v>
      </c>
      <c r="I640" s="18" t="s">
        <v>31</v>
      </c>
      <c r="J640" s="18"/>
      <c r="K640" s="18" t="s">
        <v>102</v>
      </c>
      <c r="L640" s="18" t="s">
        <v>156</v>
      </c>
      <c r="M640" s="19" t="s">
        <v>1200</v>
      </c>
      <c r="N640" s="19" t="s">
        <v>59</v>
      </c>
      <c r="O640" s="20">
        <v>900</v>
      </c>
      <c r="P640" s="21">
        <v>967</v>
      </c>
      <c r="Q640" s="22">
        <v>5.7543767777870347E-3</v>
      </c>
      <c r="R640" s="21" t="s">
        <v>36</v>
      </c>
      <c r="S640" s="23">
        <v>2784</v>
      </c>
      <c r="T640" s="24" t="s">
        <v>1197</v>
      </c>
      <c r="U640" s="26">
        <v>240</v>
      </c>
      <c r="V640" s="25">
        <v>1095839000</v>
      </c>
      <c r="W640" s="22">
        <v>5.8000014311594926E-3</v>
      </c>
      <c r="X640" s="18"/>
      <c r="Y640" s="18"/>
      <c r="Z640" s="17" t="s">
        <v>245</v>
      </c>
    </row>
    <row r="641" spans="1:26" ht="15" customHeight="1" x14ac:dyDescent="0.25">
      <c r="A641" s="28">
        <v>8</v>
      </c>
      <c r="B641" s="18" t="s">
        <v>419</v>
      </c>
      <c r="C641" s="17">
        <v>27881</v>
      </c>
      <c r="D641" s="18" t="s">
        <v>152</v>
      </c>
      <c r="E641" s="17">
        <v>56</v>
      </c>
      <c r="F641" s="19" t="s">
        <v>250</v>
      </c>
      <c r="G641" s="18" t="s">
        <v>154</v>
      </c>
      <c r="H641" s="18" t="s">
        <v>251</v>
      </c>
      <c r="I641" s="18" t="s">
        <v>31</v>
      </c>
      <c r="J641" s="18"/>
      <c r="K641" s="18" t="s">
        <v>216</v>
      </c>
      <c r="L641" s="18" t="s">
        <v>241</v>
      </c>
      <c r="M641" s="19" t="s">
        <v>1222</v>
      </c>
      <c r="N641" s="19" t="s">
        <v>253</v>
      </c>
      <c r="O641" s="20">
        <v>140</v>
      </c>
      <c r="P641" s="21">
        <v>1684</v>
      </c>
      <c r="Q641" s="22">
        <v>1.0021065660592934E-2</v>
      </c>
      <c r="R641" s="21" t="s">
        <v>36</v>
      </c>
      <c r="S641" s="23">
        <v>2788</v>
      </c>
      <c r="T641" s="24" t="s">
        <v>1223</v>
      </c>
      <c r="U641" s="26">
        <v>35</v>
      </c>
      <c r="V641" s="25">
        <v>1889377000</v>
      </c>
      <c r="W641" s="22">
        <v>9.9999993648700481E-3</v>
      </c>
      <c r="X641" s="18"/>
      <c r="Y641" s="18" t="s">
        <v>1193</v>
      </c>
      <c r="Z641" s="17" t="s">
        <v>245</v>
      </c>
    </row>
    <row r="642" spans="1:26" ht="15" customHeight="1" x14ac:dyDescent="0.25">
      <c r="A642" s="28">
        <v>8</v>
      </c>
      <c r="B642" s="18" t="s">
        <v>419</v>
      </c>
      <c r="C642" s="17">
        <v>27901</v>
      </c>
      <c r="D642" s="18" t="s">
        <v>152</v>
      </c>
      <c r="E642" s="17">
        <v>60</v>
      </c>
      <c r="F642" s="19" t="s">
        <v>515</v>
      </c>
      <c r="G642" s="18" t="s">
        <v>256</v>
      </c>
      <c r="H642" s="18" t="s">
        <v>257</v>
      </c>
      <c r="I642" s="18" t="s">
        <v>31</v>
      </c>
      <c r="J642" s="18"/>
      <c r="K642" s="18" t="s">
        <v>258</v>
      </c>
      <c r="L642" s="18" t="s">
        <v>259</v>
      </c>
      <c r="M642" s="19" t="s">
        <v>1224</v>
      </c>
      <c r="N642" s="19" t="s">
        <v>517</v>
      </c>
      <c r="O642" s="20">
        <v>1000</v>
      </c>
      <c r="P642" s="21">
        <v>1500</v>
      </c>
      <c r="Q642" s="22">
        <v>8.9261273698868163E-3</v>
      </c>
      <c r="R642" s="21" t="s">
        <v>36</v>
      </c>
      <c r="S642" s="23">
        <v>2790</v>
      </c>
      <c r="T642" s="24" t="s">
        <v>1225</v>
      </c>
      <c r="U642" s="26">
        <v>260</v>
      </c>
      <c r="V642" s="25">
        <v>1738227000</v>
      </c>
      <c r="W642" s="22">
        <v>9.2000002625203803E-3</v>
      </c>
      <c r="X642" s="18"/>
      <c r="Y642" s="18"/>
      <c r="Z642" s="17"/>
    </row>
    <row r="643" spans="1:26" ht="15" customHeight="1" x14ac:dyDescent="0.25">
      <c r="A643" s="28">
        <v>8</v>
      </c>
      <c r="B643" s="18" t="s">
        <v>419</v>
      </c>
      <c r="C643" s="17">
        <v>27902</v>
      </c>
      <c r="D643" s="18" t="s">
        <v>152</v>
      </c>
      <c r="E643" s="17">
        <v>61</v>
      </c>
      <c r="F643" s="19" t="s">
        <v>255</v>
      </c>
      <c r="G643" s="18" t="s">
        <v>256</v>
      </c>
      <c r="H643" s="18" t="s">
        <v>257</v>
      </c>
      <c r="I643" s="18" t="s">
        <v>31</v>
      </c>
      <c r="J643" s="18"/>
      <c r="K643" s="18" t="s">
        <v>258</v>
      </c>
      <c r="L643" s="18" t="s">
        <v>259</v>
      </c>
      <c r="M643" s="19" t="s">
        <v>1226</v>
      </c>
      <c r="N643" s="19" t="s">
        <v>63</v>
      </c>
      <c r="O643" s="20">
        <v>32</v>
      </c>
      <c r="P643" s="21">
        <v>2758</v>
      </c>
      <c r="Q643" s="22">
        <v>1.6412172857431892E-2</v>
      </c>
      <c r="R643" s="21" t="s">
        <v>36</v>
      </c>
      <c r="S643" s="23">
        <v>2790</v>
      </c>
      <c r="T643" s="24" t="s">
        <v>1225</v>
      </c>
      <c r="U643" s="26">
        <v>9</v>
      </c>
      <c r="V643" s="25">
        <v>3060791000</v>
      </c>
      <c r="W643" s="22">
        <v>1.6200000347204375E-2</v>
      </c>
      <c r="X643" s="18"/>
      <c r="Y643" s="18"/>
      <c r="Z643" s="17" t="s">
        <v>245</v>
      </c>
    </row>
    <row r="644" spans="1:26" ht="15" customHeight="1" x14ac:dyDescent="0.25">
      <c r="A644" s="28">
        <v>8</v>
      </c>
      <c r="B644" s="18" t="s">
        <v>419</v>
      </c>
      <c r="C644" s="17">
        <v>27931</v>
      </c>
      <c r="D644" s="18" t="s">
        <v>152</v>
      </c>
      <c r="E644" s="17">
        <v>62</v>
      </c>
      <c r="F644" s="19" t="s">
        <v>262</v>
      </c>
      <c r="G644" s="18" t="s">
        <v>256</v>
      </c>
      <c r="H644" s="18" t="s">
        <v>263</v>
      </c>
      <c r="I644" s="18" t="s">
        <v>31</v>
      </c>
      <c r="J644" s="18"/>
      <c r="K644" s="18" t="s">
        <v>258</v>
      </c>
      <c r="L644" s="18" t="s">
        <v>259</v>
      </c>
      <c r="M644" s="19" t="s">
        <v>1227</v>
      </c>
      <c r="N644" s="19" t="s">
        <v>63</v>
      </c>
      <c r="O644" s="20">
        <v>4</v>
      </c>
      <c r="P644" s="21">
        <v>857</v>
      </c>
      <c r="Q644" s="22">
        <v>5.0997941039953344E-3</v>
      </c>
      <c r="R644" s="21" t="s">
        <v>36</v>
      </c>
      <c r="S644" s="23">
        <v>2793</v>
      </c>
      <c r="T644" s="24" t="s">
        <v>1228</v>
      </c>
      <c r="U644" s="26">
        <v>1</v>
      </c>
      <c r="V644" s="25">
        <v>963582000</v>
      </c>
      <c r="W644" s="22">
        <v>5.0999982470413315E-3</v>
      </c>
      <c r="X644" s="18"/>
      <c r="Y644" s="18"/>
      <c r="Z644" s="17"/>
    </row>
    <row r="645" spans="1:26" ht="15" customHeight="1" x14ac:dyDescent="0.25">
      <c r="A645" s="28">
        <v>8</v>
      </c>
      <c r="B645" s="18" t="s">
        <v>419</v>
      </c>
      <c r="C645" s="17">
        <v>27942</v>
      </c>
      <c r="D645" s="18" t="s">
        <v>97</v>
      </c>
      <c r="E645" s="17">
        <v>18</v>
      </c>
      <c r="F645" s="19" t="s">
        <v>119</v>
      </c>
      <c r="G645" s="18" t="s">
        <v>99</v>
      </c>
      <c r="H645" s="18" t="s">
        <v>120</v>
      </c>
      <c r="I645" s="18" t="s">
        <v>55</v>
      </c>
      <c r="J645" s="18" t="s">
        <v>101</v>
      </c>
      <c r="K645" s="18" t="s">
        <v>102</v>
      </c>
      <c r="L645" s="18" t="s">
        <v>103</v>
      </c>
      <c r="M645" s="19" t="s">
        <v>1177</v>
      </c>
      <c r="N645" s="19" t="s">
        <v>122</v>
      </c>
      <c r="O645" s="20">
        <v>1400</v>
      </c>
      <c r="P645" s="21">
        <v>1344</v>
      </c>
      <c r="Q645" s="22">
        <v>7.9978101234185871E-3</v>
      </c>
      <c r="R645" s="21" t="s">
        <v>36</v>
      </c>
      <c r="S645" s="23">
        <v>2794</v>
      </c>
      <c r="T645" s="24" t="s">
        <v>1178</v>
      </c>
      <c r="U645" s="26">
        <v>390</v>
      </c>
      <c r="V645" s="25">
        <v>1511502000</v>
      </c>
      <c r="W645" s="22">
        <v>8.0000016089958794E-3</v>
      </c>
      <c r="X645" s="18"/>
      <c r="Y645" s="18"/>
      <c r="Z645" s="17"/>
    </row>
    <row r="646" spans="1:26" ht="15" customHeight="1" x14ac:dyDescent="0.25">
      <c r="A646" s="28">
        <v>8</v>
      </c>
      <c r="B646" s="18" t="s">
        <v>419</v>
      </c>
      <c r="C646" s="17">
        <v>27943</v>
      </c>
      <c r="D646" s="18" t="s">
        <v>97</v>
      </c>
      <c r="E646" s="17">
        <v>19</v>
      </c>
      <c r="F646" s="19" t="s">
        <v>98</v>
      </c>
      <c r="G646" s="18" t="s">
        <v>99</v>
      </c>
      <c r="H646" s="18" t="s">
        <v>100</v>
      </c>
      <c r="I646" s="18" t="s">
        <v>55</v>
      </c>
      <c r="J646" s="18" t="s">
        <v>101</v>
      </c>
      <c r="K646" s="18" t="s">
        <v>102</v>
      </c>
      <c r="L646" s="18" t="s">
        <v>103</v>
      </c>
      <c r="M646" s="19" t="s">
        <v>1179</v>
      </c>
      <c r="N646" s="19" t="s">
        <v>105</v>
      </c>
      <c r="O646" s="20">
        <v>1000</v>
      </c>
      <c r="P646" s="21">
        <v>1681</v>
      </c>
      <c r="Q646" s="22">
        <v>1.0003213405853159E-2</v>
      </c>
      <c r="R646" s="21" t="s">
        <v>36</v>
      </c>
      <c r="S646" s="23">
        <v>2794</v>
      </c>
      <c r="T646" s="24" t="s">
        <v>1178</v>
      </c>
      <c r="U646" s="26">
        <v>300</v>
      </c>
      <c r="V646" s="25">
        <v>1889377000</v>
      </c>
      <c r="W646" s="22">
        <v>9.9999993648700481E-3</v>
      </c>
      <c r="X646" s="18"/>
      <c r="Y646" s="18"/>
      <c r="Z646" s="17"/>
    </row>
    <row r="647" spans="1:26" ht="15" customHeight="1" x14ac:dyDescent="0.25">
      <c r="A647" s="28">
        <v>8</v>
      </c>
      <c r="B647" s="18" t="s">
        <v>419</v>
      </c>
      <c r="C647" s="17">
        <v>27944</v>
      </c>
      <c r="D647" s="18" t="s">
        <v>97</v>
      </c>
      <c r="E647" s="17">
        <v>23</v>
      </c>
      <c r="F647" s="19" t="s">
        <v>123</v>
      </c>
      <c r="G647" s="18" t="s">
        <v>99</v>
      </c>
      <c r="H647" s="18" t="s">
        <v>124</v>
      </c>
      <c r="I647" s="18" t="s">
        <v>31</v>
      </c>
      <c r="J647" s="18"/>
      <c r="K647" s="18" t="s">
        <v>102</v>
      </c>
      <c r="L647" s="18" t="s">
        <v>103</v>
      </c>
      <c r="M647" s="19" t="s">
        <v>1180</v>
      </c>
      <c r="N647" s="19" t="s">
        <v>126</v>
      </c>
      <c r="O647" s="20">
        <v>1500</v>
      </c>
      <c r="P647" s="21">
        <v>2524</v>
      </c>
      <c r="Q647" s="22">
        <v>1.501969698772955E-2</v>
      </c>
      <c r="R647" s="21" t="s">
        <v>36</v>
      </c>
      <c r="S647" s="23">
        <v>2794</v>
      </c>
      <c r="T647" s="24" t="s">
        <v>1178</v>
      </c>
      <c r="U647" s="26">
        <v>400</v>
      </c>
      <c r="V647" s="25">
        <v>2834066000</v>
      </c>
      <c r="W647" s="22">
        <v>1.5000001693679873E-2</v>
      </c>
      <c r="X647" s="18"/>
      <c r="Y647" s="18"/>
      <c r="Z647" s="17" t="s">
        <v>245</v>
      </c>
    </row>
    <row r="648" spans="1:26" ht="15" customHeight="1" x14ac:dyDescent="0.25">
      <c r="A648" s="28">
        <v>8</v>
      </c>
      <c r="B648" s="18" t="s">
        <v>419</v>
      </c>
      <c r="C648" s="17">
        <v>27945</v>
      </c>
      <c r="D648" s="18" t="s">
        <v>97</v>
      </c>
      <c r="E648" s="17">
        <v>20</v>
      </c>
      <c r="F648" s="19" t="s">
        <v>111</v>
      </c>
      <c r="G648" s="18" t="s">
        <v>99</v>
      </c>
      <c r="H648" s="18" t="s">
        <v>112</v>
      </c>
      <c r="I648" s="18" t="s">
        <v>55</v>
      </c>
      <c r="J648" s="18" t="s">
        <v>101</v>
      </c>
      <c r="K648" s="18" t="s">
        <v>102</v>
      </c>
      <c r="L648" s="18" t="s">
        <v>103</v>
      </c>
      <c r="M648" s="19" t="s">
        <v>1181</v>
      </c>
      <c r="N648" s="19" t="s">
        <v>114</v>
      </c>
      <c r="O648" s="20">
        <v>1400</v>
      </c>
      <c r="P648" s="21">
        <v>1344</v>
      </c>
      <c r="Q648" s="22">
        <v>7.9978101234185871E-3</v>
      </c>
      <c r="R648" s="21" t="s">
        <v>36</v>
      </c>
      <c r="S648" s="23">
        <v>2794</v>
      </c>
      <c r="T648" s="24" t="s">
        <v>1178</v>
      </c>
      <c r="U648" s="26">
        <v>390</v>
      </c>
      <c r="V648" s="25">
        <v>1511502000</v>
      </c>
      <c r="W648" s="22">
        <v>8.0000016089958794E-3</v>
      </c>
      <c r="X648" s="18"/>
      <c r="Y648" s="18"/>
      <c r="Z648" s="17"/>
    </row>
    <row r="649" spans="1:26" ht="15" customHeight="1" x14ac:dyDescent="0.25">
      <c r="A649" s="28">
        <v>8</v>
      </c>
      <c r="B649" s="18" t="s">
        <v>419</v>
      </c>
      <c r="C649" s="17">
        <v>27946</v>
      </c>
      <c r="D649" s="18" t="s">
        <v>97</v>
      </c>
      <c r="E649" s="17">
        <v>17</v>
      </c>
      <c r="F649" s="19" t="s">
        <v>107</v>
      </c>
      <c r="G649" s="18" t="s">
        <v>99</v>
      </c>
      <c r="H649" s="18" t="s">
        <v>108</v>
      </c>
      <c r="I649" s="18" t="s">
        <v>55</v>
      </c>
      <c r="J649" s="18" t="s">
        <v>101</v>
      </c>
      <c r="K649" s="18" t="s">
        <v>102</v>
      </c>
      <c r="L649" s="18" t="s">
        <v>103</v>
      </c>
      <c r="M649" s="19" t="s">
        <v>1182</v>
      </c>
      <c r="N649" s="19" t="s">
        <v>110</v>
      </c>
      <c r="O649" s="20">
        <v>1400</v>
      </c>
      <c r="P649" s="21">
        <v>1344</v>
      </c>
      <c r="Q649" s="22">
        <v>7.9978101234185871E-3</v>
      </c>
      <c r="R649" s="21" t="s">
        <v>36</v>
      </c>
      <c r="S649" s="23">
        <v>2794</v>
      </c>
      <c r="T649" s="24" t="s">
        <v>1178</v>
      </c>
      <c r="U649" s="26">
        <v>390</v>
      </c>
      <c r="V649" s="25">
        <v>1511502000</v>
      </c>
      <c r="W649" s="22">
        <v>8.0000016089958794E-3</v>
      </c>
      <c r="X649" s="18"/>
      <c r="Y649" s="18"/>
      <c r="Z649" s="17"/>
    </row>
    <row r="650" spans="1:26" ht="15" customHeight="1" x14ac:dyDescent="0.25">
      <c r="A650" s="28">
        <v>8</v>
      </c>
      <c r="B650" s="18" t="s">
        <v>419</v>
      </c>
      <c r="C650" s="17">
        <v>28181</v>
      </c>
      <c r="D650" s="18" t="s">
        <v>141</v>
      </c>
      <c r="E650" s="17">
        <v>31</v>
      </c>
      <c r="F650" s="19" t="s">
        <v>149</v>
      </c>
      <c r="G650" s="18" t="s">
        <v>128</v>
      </c>
      <c r="H650" s="18" t="s">
        <v>143</v>
      </c>
      <c r="I650" s="18" t="s">
        <v>31</v>
      </c>
      <c r="J650" s="18"/>
      <c r="K650" s="18" t="s">
        <v>102</v>
      </c>
      <c r="L650" s="18" t="s">
        <v>144</v>
      </c>
      <c r="M650" s="19" t="s">
        <v>1187</v>
      </c>
      <c r="N650" s="19" t="s">
        <v>151</v>
      </c>
      <c r="O650" s="20">
        <v>24</v>
      </c>
      <c r="P650" s="21">
        <v>810</v>
      </c>
      <c r="Q650" s="22">
        <v>4.8201087797388811E-3</v>
      </c>
      <c r="R650" s="21" t="s">
        <v>36</v>
      </c>
      <c r="S650" s="23">
        <v>2818</v>
      </c>
      <c r="T650" s="24" t="s">
        <v>1188</v>
      </c>
      <c r="U650" s="26">
        <v>7</v>
      </c>
      <c r="V650" s="25">
        <v>906901000</v>
      </c>
      <c r="W650" s="22">
        <v>4.7999999068476067E-3</v>
      </c>
      <c r="X650" s="18"/>
      <c r="Y650" s="18"/>
      <c r="Z650" s="17" t="s">
        <v>245</v>
      </c>
    </row>
    <row r="651" spans="1:26" ht="15" customHeight="1" x14ac:dyDescent="0.25">
      <c r="A651" s="28">
        <v>8</v>
      </c>
      <c r="B651" s="18" t="s">
        <v>419</v>
      </c>
      <c r="C651" s="17">
        <v>28182</v>
      </c>
      <c r="D651" s="18" t="s">
        <v>141</v>
      </c>
      <c r="E651" s="17">
        <v>32</v>
      </c>
      <c r="F651" s="19" t="s">
        <v>147</v>
      </c>
      <c r="G651" s="18" t="s">
        <v>128</v>
      </c>
      <c r="H651" s="18" t="s">
        <v>143</v>
      </c>
      <c r="I651" s="18" t="s">
        <v>31</v>
      </c>
      <c r="J651" s="18"/>
      <c r="K651" s="18" t="s">
        <v>102</v>
      </c>
      <c r="L651" s="18" t="s">
        <v>144</v>
      </c>
      <c r="M651" s="19" t="s">
        <v>1189</v>
      </c>
      <c r="N651" s="19" t="s">
        <v>40</v>
      </c>
      <c r="O651" s="20">
        <v>4</v>
      </c>
      <c r="P651" s="21">
        <v>157</v>
      </c>
      <c r="Q651" s="22">
        <v>9.3426799804815347E-4</v>
      </c>
      <c r="R651" s="21" t="s">
        <v>36</v>
      </c>
      <c r="S651" s="23">
        <v>2818</v>
      </c>
      <c r="T651" s="24" t="s">
        <v>1188</v>
      </c>
      <c r="U651" s="26">
        <v>1</v>
      </c>
      <c r="V651" s="25">
        <v>170044000</v>
      </c>
      <c r="W651" s="22">
        <v>9.0000031333077645E-4</v>
      </c>
      <c r="X651" s="18"/>
      <c r="Y651" s="18"/>
      <c r="Z651" s="17" t="s">
        <v>245</v>
      </c>
    </row>
    <row r="652" spans="1:26" ht="15" customHeight="1" x14ac:dyDescent="0.25">
      <c r="A652" s="28">
        <v>8</v>
      </c>
      <c r="B652" s="18" t="s">
        <v>419</v>
      </c>
      <c r="C652" s="17">
        <v>28183</v>
      </c>
      <c r="D652" s="18" t="s">
        <v>141</v>
      </c>
      <c r="E652" s="17">
        <v>30</v>
      </c>
      <c r="F652" s="19" t="s">
        <v>142</v>
      </c>
      <c r="G652" s="18" t="s">
        <v>128</v>
      </c>
      <c r="H652" s="18" t="s">
        <v>143</v>
      </c>
      <c r="I652" s="18" t="s">
        <v>31</v>
      </c>
      <c r="J652" s="18"/>
      <c r="K652" s="18" t="s">
        <v>102</v>
      </c>
      <c r="L652" s="18" t="s">
        <v>144</v>
      </c>
      <c r="M652" s="19" t="s">
        <v>1190</v>
      </c>
      <c r="N652" s="19" t="s">
        <v>43</v>
      </c>
      <c r="O652" s="20">
        <v>8</v>
      </c>
      <c r="P652" s="21">
        <v>211</v>
      </c>
      <c r="Q652" s="22">
        <v>1.2556085833640789E-3</v>
      </c>
      <c r="R652" s="21" t="s">
        <v>36</v>
      </c>
      <c r="S652" s="23">
        <v>2818</v>
      </c>
      <c r="T652" s="24" t="s">
        <v>1188</v>
      </c>
      <c r="U652" s="26">
        <v>2</v>
      </c>
      <c r="V652" s="25">
        <v>245619000</v>
      </c>
      <c r="W652" s="22">
        <v>1.2999998645056101E-3</v>
      </c>
      <c r="X652" s="18"/>
      <c r="Y652" s="18"/>
      <c r="Z652" s="17" t="s">
        <v>245</v>
      </c>
    </row>
    <row r="653" spans="1:26" ht="15" customHeight="1" x14ac:dyDescent="0.25">
      <c r="A653" s="28">
        <v>9</v>
      </c>
      <c r="B653" s="18" t="s">
        <v>420</v>
      </c>
      <c r="C653" s="17">
        <v>23111</v>
      </c>
      <c r="D653" s="18" t="s">
        <v>27</v>
      </c>
      <c r="E653" s="17">
        <v>7</v>
      </c>
      <c r="F653" s="19" t="s">
        <v>64</v>
      </c>
      <c r="G653" s="18" t="s">
        <v>29</v>
      </c>
      <c r="H653" s="18" t="s">
        <v>65</v>
      </c>
      <c r="I653" s="18" t="s">
        <v>31</v>
      </c>
      <c r="J653" s="18"/>
      <c r="K653" s="18" t="s">
        <v>32</v>
      </c>
      <c r="L653" s="18" t="s">
        <v>66</v>
      </c>
      <c r="M653" s="19" t="s">
        <v>1269</v>
      </c>
      <c r="N653" s="19" t="s">
        <v>68</v>
      </c>
      <c r="O653" s="20">
        <v>4</v>
      </c>
      <c r="P653" s="21">
        <v>87</v>
      </c>
      <c r="Q653" s="22">
        <v>1.6093229744728081E-3</v>
      </c>
      <c r="R653" s="21" t="s">
        <v>36</v>
      </c>
      <c r="S653" s="23">
        <v>2311</v>
      </c>
      <c r="T653" s="24" t="s">
        <v>1270</v>
      </c>
      <c r="U653" s="26">
        <v>1</v>
      </c>
      <c r="V653" s="25">
        <v>100000000</v>
      </c>
      <c r="W653" s="22">
        <v>1.620951931902383E-3</v>
      </c>
      <c r="X653" s="18"/>
      <c r="Y653" s="18"/>
      <c r="Z653" s="17"/>
    </row>
    <row r="654" spans="1:26" ht="15" customHeight="1" x14ac:dyDescent="0.25">
      <c r="A654" s="28">
        <v>9</v>
      </c>
      <c r="B654" s="18" t="s">
        <v>420</v>
      </c>
      <c r="C654" s="17">
        <v>23112</v>
      </c>
      <c r="D654" s="18" t="s">
        <v>27</v>
      </c>
      <c r="E654" s="17">
        <v>8</v>
      </c>
      <c r="F654" s="19" t="s">
        <v>70</v>
      </c>
      <c r="G654" s="18" t="s">
        <v>29</v>
      </c>
      <c r="H654" s="18" t="s">
        <v>65</v>
      </c>
      <c r="I654" s="18" t="s">
        <v>31</v>
      </c>
      <c r="J654" s="18"/>
      <c r="K654" s="18" t="s">
        <v>32</v>
      </c>
      <c r="L654" s="18" t="s">
        <v>66</v>
      </c>
      <c r="M654" s="19" t="s">
        <v>1271</v>
      </c>
      <c r="N654" s="19" t="s">
        <v>40</v>
      </c>
      <c r="O654" s="20">
        <v>40</v>
      </c>
      <c r="P654" s="21">
        <v>104</v>
      </c>
      <c r="Q654" s="22">
        <v>1.9237883832778394E-3</v>
      </c>
      <c r="R654" s="21" t="s">
        <v>36</v>
      </c>
      <c r="S654" s="23">
        <v>2311</v>
      </c>
      <c r="T654" s="24" t="s">
        <v>1270</v>
      </c>
      <c r="U654" s="26">
        <v>10</v>
      </c>
      <c r="V654" s="25">
        <v>181000000</v>
      </c>
      <c r="W654" s="22">
        <v>2.9339229967433132E-3</v>
      </c>
      <c r="X654" s="18"/>
      <c r="Y654" s="18"/>
      <c r="Z654" s="17"/>
    </row>
    <row r="655" spans="1:26" ht="15" customHeight="1" x14ac:dyDescent="0.25">
      <c r="A655" s="28">
        <v>9</v>
      </c>
      <c r="B655" s="18" t="s">
        <v>420</v>
      </c>
      <c r="C655" s="17">
        <v>23113</v>
      </c>
      <c r="D655" s="18" t="s">
        <v>27</v>
      </c>
      <c r="E655" s="17">
        <v>9</v>
      </c>
      <c r="F655" s="19" t="s">
        <v>448</v>
      </c>
      <c r="G655" s="18" t="s">
        <v>29</v>
      </c>
      <c r="H655" s="18" t="s">
        <v>65</v>
      </c>
      <c r="I655" s="18" t="s">
        <v>31</v>
      </c>
      <c r="J655" s="18"/>
      <c r="K655" s="18" t="s">
        <v>32</v>
      </c>
      <c r="L655" s="18" t="s">
        <v>66</v>
      </c>
      <c r="M655" s="19" t="s">
        <v>1272</v>
      </c>
      <c r="N655" s="19" t="s">
        <v>450</v>
      </c>
      <c r="O655" s="20">
        <v>4</v>
      </c>
      <c r="P655" s="21">
        <v>49</v>
      </c>
      <c r="Q655" s="22">
        <v>9.0640029596744361E-4</v>
      </c>
      <c r="R655" s="21" t="s">
        <v>36</v>
      </c>
      <c r="S655" s="23">
        <v>2311</v>
      </c>
      <c r="T655" s="24" t="s">
        <v>1270</v>
      </c>
      <c r="U655" s="26">
        <v>1</v>
      </c>
      <c r="V655" s="25">
        <v>100000000</v>
      </c>
      <c r="W655" s="22">
        <v>1.620951931902383E-3</v>
      </c>
      <c r="X655" s="18"/>
      <c r="Y655" s="18"/>
      <c r="Z655" s="17"/>
    </row>
    <row r="656" spans="1:26" ht="15" customHeight="1" x14ac:dyDescent="0.25">
      <c r="A656" s="28">
        <v>9</v>
      </c>
      <c r="B656" s="18" t="s">
        <v>420</v>
      </c>
      <c r="C656" s="17">
        <v>23114</v>
      </c>
      <c r="D656" s="18" t="s">
        <v>27</v>
      </c>
      <c r="E656" s="17">
        <v>10</v>
      </c>
      <c r="F656" s="19" t="s">
        <v>72</v>
      </c>
      <c r="G656" s="18" t="s">
        <v>29</v>
      </c>
      <c r="H656" s="18" t="s">
        <v>65</v>
      </c>
      <c r="I656" s="18" t="s">
        <v>31</v>
      </c>
      <c r="J656" s="18"/>
      <c r="K656" s="18" t="s">
        <v>32</v>
      </c>
      <c r="L656" s="18" t="s">
        <v>66</v>
      </c>
      <c r="M656" s="19" t="s">
        <v>1273</v>
      </c>
      <c r="N656" s="19" t="s">
        <v>74</v>
      </c>
      <c r="O656" s="20">
        <v>200</v>
      </c>
      <c r="P656" s="21">
        <v>98</v>
      </c>
      <c r="Q656" s="22">
        <v>1.8128005919348872E-3</v>
      </c>
      <c r="R656" s="21" t="s">
        <v>36</v>
      </c>
      <c r="S656" s="23">
        <v>2311</v>
      </c>
      <c r="T656" s="24" t="s">
        <v>1270</v>
      </c>
      <c r="U656" s="26">
        <v>50</v>
      </c>
      <c r="V656" s="25">
        <v>150000000</v>
      </c>
      <c r="W656" s="22">
        <v>2.4314278978535744E-3</v>
      </c>
      <c r="X656" s="18"/>
      <c r="Y656" s="18"/>
      <c r="Z656" s="17"/>
    </row>
    <row r="657" spans="1:26" ht="15" customHeight="1" x14ac:dyDescent="0.25">
      <c r="A657" s="28">
        <v>9</v>
      </c>
      <c r="B657" s="18" t="s">
        <v>420</v>
      </c>
      <c r="C657" s="17">
        <v>23115</v>
      </c>
      <c r="D657" s="18" t="s">
        <v>27</v>
      </c>
      <c r="E657" s="17">
        <v>11</v>
      </c>
      <c r="F657" s="19" t="s">
        <v>75</v>
      </c>
      <c r="G657" s="18" t="s">
        <v>29</v>
      </c>
      <c r="H657" s="18" t="s">
        <v>65</v>
      </c>
      <c r="I657" s="18" t="s">
        <v>31</v>
      </c>
      <c r="J657" s="18"/>
      <c r="K657" s="18" t="s">
        <v>32</v>
      </c>
      <c r="L657" s="18" t="s">
        <v>66</v>
      </c>
      <c r="M657" s="19" t="s">
        <v>1274</v>
      </c>
      <c r="N657" s="19" t="s">
        <v>77</v>
      </c>
      <c r="O657" s="20">
        <v>4</v>
      </c>
      <c r="P657" s="21">
        <v>153</v>
      </c>
      <c r="Q657" s="22">
        <v>2.8301886792452828E-3</v>
      </c>
      <c r="R657" s="21" t="s">
        <v>36</v>
      </c>
      <c r="S657" s="23">
        <v>2311</v>
      </c>
      <c r="T657" s="24" t="s">
        <v>1270</v>
      </c>
      <c r="U657" s="26">
        <v>1</v>
      </c>
      <c r="V657" s="25">
        <v>153000000</v>
      </c>
      <c r="W657" s="22">
        <v>2.4800564558106458E-3</v>
      </c>
      <c r="X657" s="18"/>
      <c r="Y657" s="18"/>
      <c r="Z657" s="17"/>
    </row>
    <row r="658" spans="1:26" ht="15" customHeight="1" x14ac:dyDescent="0.25">
      <c r="A658" s="28">
        <v>9</v>
      </c>
      <c r="B658" s="18" t="s">
        <v>420</v>
      </c>
      <c r="C658" s="17">
        <v>23116</v>
      </c>
      <c r="D658" s="18" t="s">
        <v>27</v>
      </c>
      <c r="E658" s="17">
        <v>12</v>
      </c>
      <c r="F658" s="19" t="s">
        <v>78</v>
      </c>
      <c r="G658" s="18" t="s">
        <v>29</v>
      </c>
      <c r="H658" s="18" t="s">
        <v>65</v>
      </c>
      <c r="I658" s="18" t="s">
        <v>31</v>
      </c>
      <c r="J658" s="18"/>
      <c r="K658" s="18" t="s">
        <v>32</v>
      </c>
      <c r="L658" s="18" t="s">
        <v>66</v>
      </c>
      <c r="M658" s="19" t="s">
        <v>1275</v>
      </c>
      <c r="N658" s="19" t="s">
        <v>80</v>
      </c>
      <c r="O658" s="20">
        <v>8</v>
      </c>
      <c r="P658" s="21">
        <v>104</v>
      </c>
      <c r="Q658" s="22">
        <v>1.9237883832778394E-3</v>
      </c>
      <c r="R658" s="21" t="s">
        <v>36</v>
      </c>
      <c r="S658" s="23">
        <v>2311</v>
      </c>
      <c r="T658" s="24" t="s">
        <v>1270</v>
      </c>
      <c r="U658" s="26">
        <v>2</v>
      </c>
      <c r="V658" s="25">
        <v>192000000</v>
      </c>
      <c r="W658" s="22">
        <v>3.112227709252575E-3</v>
      </c>
      <c r="X658" s="18"/>
      <c r="Y658" s="18"/>
      <c r="Z658" s="17"/>
    </row>
    <row r="659" spans="1:26" ht="15" customHeight="1" x14ac:dyDescent="0.25">
      <c r="A659" s="28">
        <v>9</v>
      </c>
      <c r="B659" s="18" t="s">
        <v>420</v>
      </c>
      <c r="C659" s="17">
        <v>23117</v>
      </c>
      <c r="D659" s="18" t="s">
        <v>27</v>
      </c>
      <c r="E659" s="17">
        <v>13</v>
      </c>
      <c r="F659" s="19" t="s">
        <v>81</v>
      </c>
      <c r="G659" s="18" t="s">
        <v>29</v>
      </c>
      <c r="H659" s="18" t="s">
        <v>65</v>
      </c>
      <c r="I659" s="18" t="s">
        <v>31</v>
      </c>
      <c r="J659" s="18"/>
      <c r="K659" s="18" t="s">
        <v>32</v>
      </c>
      <c r="L659" s="18" t="s">
        <v>66</v>
      </c>
      <c r="M659" s="19" t="s">
        <v>1276</v>
      </c>
      <c r="N659" s="19" t="s">
        <v>83</v>
      </c>
      <c r="O659" s="20">
        <v>4</v>
      </c>
      <c r="P659" s="21">
        <v>98</v>
      </c>
      <c r="Q659" s="22">
        <v>1.8128005919348872E-3</v>
      </c>
      <c r="R659" s="21" t="s">
        <v>36</v>
      </c>
      <c r="S659" s="23">
        <v>2311</v>
      </c>
      <c r="T659" s="24" t="s">
        <v>1270</v>
      </c>
      <c r="U659" s="26">
        <v>1</v>
      </c>
      <c r="V659" s="25">
        <v>150000000</v>
      </c>
      <c r="W659" s="22">
        <v>2.4314278978535744E-3</v>
      </c>
      <c r="X659" s="18"/>
      <c r="Y659" s="18"/>
      <c r="Z659" s="17"/>
    </row>
    <row r="660" spans="1:26" ht="15" customHeight="1" x14ac:dyDescent="0.25">
      <c r="A660" s="28">
        <v>9</v>
      </c>
      <c r="B660" s="18" t="s">
        <v>420</v>
      </c>
      <c r="C660" s="17">
        <v>23601</v>
      </c>
      <c r="D660" s="18" t="s">
        <v>182</v>
      </c>
      <c r="E660" s="17">
        <v>64</v>
      </c>
      <c r="F660" s="19" t="s">
        <v>266</v>
      </c>
      <c r="G660" s="18" t="s">
        <v>273</v>
      </c>
      <c r="H660" s="18" t="s">
        <v>274</v>
      </c>
      <c r="I660" s="18" t="s">
        <v>31</v>
      </c>
      <c r="J660" s="18"/>
      <c r="K660" s="18" t="s">
        <v>258</v>
      </c>
      <c r="L660" s="18" t="s">
        <v>268</v>
      </c>
      <c r="M660" s="19" t="s">
        <v>1277</v>
      </c>
      <c r="N660" s="19" t="s">
        <v>270</v>
      </c>
      <c r="O660" s="20">
        <v>9</v>
      </c>
      <c r="P660" s="21">
        <v>55</v>
      </c>
      <c r="Q660" s="22">
        <v>1.0173880873103958E-3</v>
      </c>
      <c r="R660" s="21" t="s">
        <v>36</v>
      </c>
      <c r="S660" s="23">
        <v>2360</v>
      </c>
      <c r="T660" s="24" t="s">
        <v>1278</v>
      </c>
      <c r="U660" s="26">
        <v>3</v>
      </c>
      <c r="V660" s="25">
        <v>177000000</v>
      </c>
      <c r="W660" s="22">
        <v>2.8690849194672177E-3</v>
      </c>
      <c r="X660" s="18"/>
      <c r="Y660" s="18"/>
      <c r="Z660" s="17"/>
    </row>
    <row r="661" spans="1:26" ht="15" customHeight="1" x14ac:dyDescent="0.25">
      <c r="A661" s="28">
        <v>9</v>
      </c>
      <c r="B661" s="18" t="s">
        <v>420</v>
      </c>
      <c r="C661" s="17">
        <v>23871</v>
      </c>
      <c r="D661" s="18" t="s">
        <v>27</v>
      </c>
      <c r="E661" s="17">
        <v>1</v>
      </c>
      <c r="F661" s="19" t="s">
        <v>38</v>
      </c>
      <c r="G661" s="18" t="s">
        <v>29</v>
      </c>
      <c r="H661" s="18" t="s">
        <v>30</v>
      </c>
      <c r="I661" s="18" t="s">
        <v>31</v>
      </c>
      <c r="J661" s="18"/>
      <c r="K661" s="18" t="s">
        <v>32</v>
      </c>
      <c r="L661" s="18" t="s">
        <v>33</v>
      </c>
      <c r="M661" s="19" t="s">
        <v>1279</v>
      </c>
      <c r="N661" s="19" t="s">
        <v>40</v>
      </c>
      <c r="O661" s="20">
        <v>200</v>
      </c>
      <c r="P661" s="21">
        <v>251</v>
      </c>
      <c r="Q661" s="22">
        <v>4.6429892711801705E-3</v>
      </c>
      <c r="R661" s="21" t="s">
        <v>36</v>
      </c>
      <c r="S661" s="23">
        <v>2387</v>
      </c>
      <c r="T661" s="24" t="s">
        <v>1280</v>
      </c>
      <c r="U661" s="26">
        <v>50</v>
      </c>
      <c r="V661" s="25">
        <v>300000000</v>
      </c>
      <c r="W661" s="22">
        <v>4.8628557957071487E-3</v>
      </c>
      <c r="X661" s="18"/>
      <c r="Y661" s="18"/>
      <c r="Z661" s="17"/>
    </row>
    <row r="662" spans="1:26" ht="15" customHeight="1" x14ac:dyDescent="0.25">
      <c r="A662" s="28">
        <v>9</v>
      </c>
      <c r="B662" s="18" t="s">
        <v>420</v>
      </c>
      <c r="C662" s="17">
        <v>23872</v>
      </c>
      <c r="D662" s="18" t="s">
        <v>27</v>
      </c>
      <c r="E662" s="17">
        <v>2</v>
      </c>
      <c r="F662" s="19" t="s">
        <v>28</v>
      </c>
      <c r="G662" s="18" t="s">
        <v>29</v>
      </c>
      <c r="H662" s="18" t="s">
        <v>30</v>
      </c>
      <c r="I662" s="18" t="s">
        <v>31</v>
      </c>
      <c r="J662" s="18"/>
      <c r="K662" s="18" t="s">
        <v>32</v>
      </c>
      <c r="L662" s="18" t="s">
        <v>33</v>
      </c>
      <c r="M662" s="19" t="s">
        <v>1281</v>
      </c>
      <c r="N662" s="19" t="s">
        <v>35</v>
      </c>
      <c r="O662" s="20">
        <v>8</v>
      </c>
      <c r="P662" s="21">
        <v>115</v>
      </c>
      <c r="Q662" s="22">
        <v>2.1272660007399186E-3</v>
      </c>
      <c r="R662" s="21" t="s">
        <v>36</v>
      </c>
      <c r="S662" s="23">
        <v>2387</v>
      </c>
      <c r="T662" s="24" t="s">
        <v>1280</v>
      </c>
      <c r="U662" s="26">
        <v>2</v>
      </c>
      <c r="V662" s="25">
        <v>130000000</v>
      </c>
      <c r="W662" s="22">
        <v>2.1072375114730979E-3</v>
      </c>
      <c r="X662" s="18"/>
      <c r="Y662" s="18"/>
      <c r="Z662" s="17"/>
    </row>
    <row r="663" spans="1:26" ht="15" customHeight="1" x14ac:dyDescent="0.25">
      <c r="A663" s="28">
        <v>9</v>
      </c>
      <c r="B663" s="18" t="s">
        <v>420</v>
      </c>
      <c r="C663" s="17">
        <v>23873</v>
      </c>
      <c r="D663" s="18" t="s">
        <v>27</v>
      </c>
      <c r="E663" s="17">
        <v>3</v>
      </c>
      <c r="F663" s="19" t="s">
        <v>41</v>
      </c>
      <c r="G663" s="18" t="s">
        <v>29</v>
      </c>
      <c r="H663" s="18" t="s">
        <v>30</v>
      </c>
      <c r="I663" s="18" t="s">
        <v>31</v>
      </c>
      <c r="J663" s="18"/>
      <c r="K663" s="18" t="s">
        <v>32</v>
      </c>
      <c r="L663" s="18" t="s">
        <v>33</v>
      </c>
      <c r="M663" s="19" t="s">
        <v>1282</v>
      </c>
      <c r="N663" s="19" t="s">
        <v>43</v>
      </c>
      <c r="O663" s="20">
        <v>8</v>
      </c>
      <c r="P663" s="21">
        <v>382</v>
      </c>
      <c r="Q663" s="22">
        <v>7.066222715501295E-3</v>
      </c>
      <c r="R663" s="21" t="s">
        <v>36</v>
      </c>
      <c r="S663" s="23">
        <v>2387</v>
      </c>
      <c r="T663" s="24" t="s">
        <v>1280</v>
      </c>
      <c r="U663" s="26">
        <v>2</v>
      </c>
      <c r="V663" s="25">
        <v>400000000</v>
      </c>
      <c r="W663" s="22">
        <v>6.4838077276095319E-3</v>
      </c>
      <c r="X663" s="18"/>
      <c r="Y663" s="18"/>
      <c r="Z663" s="17"/>
    </row>
    <row r="664" spans="1:26" ht="15" customHeight="1" x14ac:dyDescent="0.25">
      <c r="A664" s="28">
        <v>9</v>
      </c>
      <c r="B664" s="18" t="s">
        <v>420</v>
      </c>
      <c r="C664" s="17">
        <v>23901</v>
      </c>
      <c r="D664" s="18" t="s">
        <v>342</v>
      </c>
      <c r="E664" s="17">
        <v>100</v>
      </c>
      <c r="F664" s="19" t="s">
        <v>404</v>
      </c>
      <c r="G664" s="18" t="s">
        <v>344</v>
      </c>
      <c r="H664" s="18" t="s">
        <v>405</v>
      </c>
      <c r="I664" s="18" t="s">
        <v>55</v>
      </c>
      <c r="J664" s="18"/>
      <c r="K664" s="18" t="s">
        <v>347</v>
      </c>
      <c r="L664" s="18" t="s">
        <v>371</v>
      </c>
      <c r="M664" s="19" t="s">
        <v>562</v>
      </c>
      <c r="N664" s="19" t="s">
        <v>407</v>
      </c>
      <c r="O664" s="20">
        <v>4</v>
      </c>
      <c r="P664" s="21">
        <v>251</v>
      </c>
      <c r="Q664" s="22">
        <v>4.6429892711801705E-3</v>
      </c>
      <c r="R664" s="21" t="s">
        <v>36</v>
      </c>
      <c r="S664" s="23">
        <v>2390</v>
      </c>
      <c r="T664" s="24" t="s">
        <v>1283</v>
      </c>
      <c r="U664" s="26">
        <v>1</v>
      </c>
      <c r="V664" s="25">
        <v>251000000</v>
      </c>
      <c r="W664" s="22">
        <v>4.0685893490749808E-3</v>
      </c>
      <c r="X664" s="18"/>
      <c r="Y664" s="18"/>
      <c r="Z664" s="17"/>
    </row>
    <row r="665" spans="1:26" ht="15" customHeight="1" x14ac:dyDescent="0.25">
      <c r="A665" s="28">
        <v>9</v>
      </c>
      <c r="B665" s="18" t="s">
        <v>420</v>
      </c>
      <c r="C665" s="17">
        <v>23902</v>
      </c>
      <c r="D665" s="18" t="s">
        <v>342</v>
      </c>
      <c r="E665" s="17">
        <v>101</v>
      </c>
      <c r="F665" s="19" t="s">
        <v>409</v>
      </c>
      <c r="G665" s="18" t="s">
        <v>344</v>
      </c>
      <c r="H665" s="18" t="s">
        <v>405</v>
      </c>
      <c r="I665" s="18" t="s">
        <v>55</v>
      </c>
      <c r="J665" s="18"/>
      <c r="K665" s="18" t="s">
        <v>347</v>
      </c>
      <c r="L665" s="18" t="s">
        <v>371</v>
      </c>
      <c r="M665" s="19" t="s">
        <v>1284</v>
      </c>
      <c r="N665" s="19" t="s">
        <v>411</v>
      </c>
      <c r="O665" s="20">
        <v>1</v>
      </c>
      <c r="P665" s="21">
        <v>792</v>
      </c>
      <c r="Q665" s="22">
        <v>1.46503884572697E-2</v>
      </c>
      <c r="R665" s="21" t="s">
        <v>201</v>
      </c>
      <c r="S665" s="23">
        <v>2390</v>
      </c>
      <c r="T665" s="24" t="s">
        <v>1283</v>
      </c>
      <c r="U665" s="26">
        <v>1</v>
      </c>
      <c r="V665" s="25">
        <v>592000000</v>
      </c>
      <c r="W665" s="22">
        <v>9.5960354368621065E-3</v>
      </c>
      <c r="X665" s="18" t="s">
        <v>1285</v>
      </c>
      <c r="Y665" s="18"/>
      <c r="Z665" s="17"/>
    </row>
    <row r="666" spans="1:26" ht="15" customHeight="1" x14ac:dyDescent="0.25">
      <c r="A666" s="28">
        <v>9</v>
      </c>
      <c r="B666" s="18" t="s">
        <v>420</v>
      </c>
      <c r="C666" s="17">
        <v>23921</v>
      </c>
      <c r="D666" s="18" t="s">
        <v>97</v>
      </c>
      <c r="E666" s="17">
        <v>17</v>
      </c>
      <c r="F666" s="19" t="s">
        <v>107</v>
      </c>
      <c r="G666" s="18" t="s">
        <v>99</v>
      </c>
      <c r="H666" s="18" t="s">
        <v>108</v>
      </c>
      <c r="I666" s="18" t="s">
        <v>55</v>
      </c>
      <c r="J666" s="18" t="s">
        <v>101</v>
      </c>
      <c r="K666" s="18" t="s">
        <v>102</v>
      </c>
      <c r="L666" s="18" t="s">
        <v>103</v>
      </c>
      <c r="M666" s="19" t="s">
        <v>1286</v>
      </c>
      <c r="N666" s="19" t="s">
        <v>110</v>
      </c>
      <c r="O666" s="20">
        <v>600</v>
      </c>
      <c r="P666" s="21">
        <v>355</v>
      </c>
      <c r="Q666" s="22">
        <v>6.5667776544580097E-3</v>
      </c>
      <c r="R666" s="21" t="s">
        <v>36</v>
      </c>
      <c r="S666" s="23">
        <v>2392</v>
      </c>
      <c r="T666" s="24" t="s">
        <v>1287</v>
      </c>
      <c r="U666" s="26">
        <v>150</v>
      </c>
      <c r="V666" s="25">
        <v>437000000</v>
      </c>
      <c r="W666" s="22">
        <v>7.0835599424134135E-3</v>
      </c>
      <c r="X666" s="18"/>
      <c r="Y666" s="18"/>
      <c r="Z666" s="17"/>
    </row>
    <row r="667" spans="1:26" ht="15" customHeight="1" x14ac:dyDescent="0.25">
      <c r="A667" s="28">
        <v>9</v>
      </c>
      <c r="B667" s="18" t="s">
        <v>420</v>
      </c>
      <c r="C667" s="17">
        <v>23922</v>
      </c>
      <c r="D667" s="18" t="s">
        <v>97</v>
      </c>
      <c r="E667" s="17">
        <v>18</v>
      </c>
      <c r="F667" s="19" t="s">
        <v>119</v>
      </c>
      <c r="G667" s="18" t="s">
        <v>99</v>
      </c>
      <c r="H667" s="18" t="s">
        <v>120</v>
      </c>
      <c r="I667" s="18" t="s">
        <v>55</v>
      </c>
      <c r="J667" s="18" t="s">
        <v>101</v>
      </c>
      <c r="K667" s="18" t="s">
        <v>102</v>
      </c>
      <c r="L667" s="18" t="s">
        <v>103</v>
      </c>
      <c r="M667" s="19" t="s">
        <v>1288</v>
      </c>
      <c r="N667" s="19" t="s">
        <v>122</v>
      </c>
      <c r="O667" s="20">
        <v>1200</v>
      </c>
      <c r="P667" s="21">
        <v>246</v>
      </c>
      <c r="Q667" s="22">
        <v>4.5504994450610431E-3</v>
      </c>
      <c r="R667" s="21" t="s">
        <v>36</v>
      </c>
      <c r="S667" s="23">
        <v>2392</v>
      </c>
      <c r="T667" s="24" t="s">
        <v>1287</v>
      </c>
      <c r="U667" s="26">
        <v>300</v>
      </c>
      <c r="V667" s="25">
        <v>327000000</v>
      </c>
      <c r="W667" s="22">
        <v>5.3005128173207921E-3</v>
      </c>
      <c r="X667" s="18"/>
      <c r="Y667" s="18"/>
      <c r="Z667" s="17"/>
    </row>
    <row r="668" spans="1:26" ht="15" customHeight="1" x14ac:dyDescent="0.25">
      <c r="A668" s="28">
        <v>9</v>
      </c>
      <c r="B668" s="18" t="s">
        <v>420</v>
      </c>
      <c r="C668" s="17">
        <v>23923</v>
      </c>
      <c r="D668" s="18" t="s">
        <v>97</v>
      </c>
      <c r="E668" s="17">
        <v>19</v>
      </c>
      <c r="F668" s="19" t="s">
        <v>98</v>
      </c>
      <c r="G668" s="18" t="s">
        <v>99</v>
      </c>
      <c r="H668" s="18" t="s">
        <v>100</v>
      </c>
      <c r="I668" s="18" t="s">
        <v>55</v>
      </c>
      <c r="J668" s="18" t="s">
        <v>101</v>
      </c>
      <c r="K668" s="18" t="s">
        <v>102</v>
      </c>
      <c r="L668" s="18" t="s">
        <v>103</v>
      </c>
      <c r="M668" s="19" t="s">
        <v>1289</v>
      </c>
      <c r="N668" s="19" t="s">
        <v>105</v>
      </c>
      <c r="O668" s="20">
        <v>900</v>
      </c>
      <c r="P668" s="21">
        <v>737</v>
      </c>
      <c r="Q668" s="22">
        <v>1.3633000369959304E-2</v>
      </c>
      <c r="R668" s="21" t="s">
        <v>36</v>
      </c>
      <c r="S668" s="23">
        <v>2392</v>
      </c>
      <c r="T668" s="24" t="s">
        <v>1287</v>
      </c>
      <c r="U668" s="26">
        <v>225</v>
      </c>
      <c r="V668" s="25">
        <v>877000000</v>
      </c>
      <c r="W668" s="22">
        <v>1.4215748442783898E-2</v>
      </c>
      <c r="X668" s="18"/>
      <c r="Y668" s="18"/>
      <c r="Z668" s="17"/>
    </row>
    <row r="669" spans="1:26" ht="15" customHeight="1" x14ac:dyDescent="0.25">
      <c r="A669" s="28">
        <v>9</v>
      </c>
      <c r="B669" s="18" t="s">
        <v>420</v>
      </c>
      <c r="C669" s="17">
        <v>23924</v>
      </c>
      <c r="D669" s="18" t="s">
        <v>97</v>
      </c>
      <c r="E669" s="17">
        <v>23</v>
      </c>
      <c r="F669" s="19" t="s">
        <v>123</v>
      </c>
      <c r="G669" s="18" t="s">
        <v>99</v>
      </c>
      <c r="H669" s="18" t="s">
        <v>124</v>
      </c>
      <c r="I669" s="18" t="s">
        <v>31</v>
      </c>
      <c r="J669" s="18"/>
      <c r="K669" s="18" t="s">
        <v>102</v>
      </c>
      <c r="L669" s="18" t="s">
        <v>103</v>
      </c>
      <c r="M669" s="19" t="s">
        <v>1290</v>
      </c>
      <c r="N669" s="19" t="s">
        <v>126</v>
      </c>
      <c r="O669" s="20">
        <v>1000</v>
      </c>
      <c r="P669" s="21">
        <v>770</v>
      </c>
      <c r="Q669" s="22">
        <v>1.4243433222345543E-2</v>
      </c>
      <c r="R669" s="21" t="s">
        <v>36</v>
      </c>
      <c r="S669" s="23">
        <v>2392</v>
      </c>
      <c r="T669" s="24" t="s">
        <v>1287</v>
      </c>
      <c r="U669" s="26">
        <v>250</v>
      </c>
      <c r="V669" s="25">
        <v>770000000</v>
      </c>
      <c r="W669" s="22">
        <v>1.2481329875648348E-2</v>
      </c>
      <c r="X669" s="18"/>
      <c r="Y669" s="18"/>
      <c r="Z669" s="17"/>
    </row>
    <row r="670" spans="1:26" ht="15" customHeight="1" x14ac:dyDescent="0.25">
      <c r="A670" s="28">
        <v>9</v>
      </c>
      <c r="B670" s="18" t="s">
        <v>420</v>
      </c>
      <c r="C670" s="17">
        <v>23925</v>
      </c>
      <c r="D670" s="18" t="s">
        <v>97</v>
      </c>
      <c r="E670" s="17">
        <v>20</v>
      </c>
      <c r="F670" s="19" t="s">
        <v>111</v>
      </c>
      <c r="G670" s="18" t="s">
        <v>99</v>
      </c>
      <c r="H670" s="18" t="s">
        <v>112</v>
      </c>
      <c r="I670" s="18" t="s">
        <v>55</v>
      </c>
      <c r="J670" s="18" t="s">
        <v>101</v>
      </c>
      <c r="K670" s="18" t="s">
        <v>102</v>
      </c>
      <c r="L670" s="18" t="s">
        <v>103</v>
      </c>
      <c r="M670" s="19" t="s">
        <v>592</v>
      </c>
      <c r="N670" s="19" t="s">
        <v>114</v>
      </c>
      <c r="O670" s="20">
        <v>1000</v>
      </c>
      <c r="P670" s="21">
        <v>300</v>
      </c>
      <c r="Q670" s="22">
        <v>5.5493895671476137E-3</v>
      </c>
      <c r="R670" s="21" t="s">
        <v>36</v>
      </c>
      <c r="S670" s="23">
        <v>2392</v>
      </c>
      <c r="T670" s="24" t="s">
        <v>1287</v>
      </c>
      <c r="U670" s="26">
        <v>250</v>
      </c>
      <c r="V670" s="25">
        <v>377000000</v>
      </c>
      <c r="W670" s="22">
        <v>6.1109887832719832E-3</v>
      </c>
      <c r="X670" s="18"/>
      <c r="Y670" s="18"/>
      <c r="Z670" s="17"/>
    </row>
    <row r="671" spans="1:26" ht="15" customHeight="1" x14ac:dyDescent="0.25">
      <c r="A671" s="28">
        <v>9</v>
      </c>
      <c r="B671" s="18" t="s">
        <v>420</v>
      </c>
      <c r="C671" s="17">
        <v>23931</v>
      </c>
      <c r="D671" s="18" t="s">
        <v>27</v>
      </c>
      <c r="E671" s="17">
        <v>5</v>
      </c>
      <c r="F671" s="19" t="s">
        <v>52</v>
      </c>
      <c r="G671" s="18" t="s">
        <v>53</v>
      </c>
      <c r="H671" s="18" t="s">
        <v>54</v>
      </c>
      <c r="I671" s="18" t="s">
        <v>55</v>
      </c>
      <c r="J671" s="18" t="s">
        <v>56</v>
      </c>
      <c r="K671" s="18" t="s">
        <v>32</v>
      </c>
      <c r="L671" s="18" t="s">
        <v>57</v>
      </c>
      <c r="M671" s="19" t="s">
        <v>1291</v>
      </c>
      <c r="N671" s="19" t="s">
        <v>59</v>
      </c>
      <c r="O671" s="20">
        <v>4</v>
      </c>
      <c r="P671" s="21">
        <v>573</v>
      </c>
      <c r="Q671" s="22">
        <v>1.0599334073251943E-2</v>
      </c>
      <c r="R671" s="21" t="s">
        <v>36</v>
      </c>
      <c r="S671" s="23">
        <v>2393</v>
      </c>
      <c r="T671" s="24" t="s">
        <v>1292</v>
      </c>
      <c r="U671" s="26">
        <v>1</v>
      </c>
      <c r="V671" s="25">
        <v>600000000</v>
      </c>
      <c r="W671" s="22">
        <v>9.7257115914142975E-3</v>
      </c>
      <c r="X671" s="18" t="s">
        <v>1293</v>
      </c>
      <c r="Y671" s="18"/>
      <c r="Z671" s="17"/>
    </row>
    <row r="672" spans="1:26" ht="15" customHeight="1" x14ac:dyDescent="0.25">
      <c r="A672" s="28">
        <v>9</v>
      </c>
      <c r="B672" s="18" t="s">
        <v>420</v>
      </c>
      <c r="C672" s="17">
        <v>23932</v>
      </c>
      <c r="D672" s="18" t="s">
        <v>27</v>
      </c>
      <c r="E672" s="17">
        <v>6</v>
      </c>
      <c r="F672" s="19" t="s">
        <v>61</v>
      </c>
      <c r="G672" s="18" t="s">
        <v>53</v>
      </c>
      <c r="H672" s="18" t="s">
        <v>54</v>
      </c>
      <c r="I672" s="18" t="s">
        <v>55</v>
      </c>
      <c r="J672" s="18" t="s">
        <v>56</v>
      </c>
      <c r="K672" s="18" t="s">
        <v>32</v>
      </c>
      <c r="L672" s="18" t="s">
        <v>57</v>
      </c>
      <c r="M672" s="19" t="s">
        <v>1294</v>
      </c>
      <c r="N672" s="19" t="s">
        <v>63</v>
      </c>
      <c r="O672" s="20">
        <v>1</v>
      </c>
      <c r="P672" s="21">
        <v>55</v>
      </c>
      <c r="Q672" s="22">
        <v>1.0173880873103958E-3</v>
      </c>
      <c r="R672" s="21" t="s">
        <v>36</v>
      </c>
      <c r="S672" s="23">
        <v>2393</v>
      </c>
      <c r="T672" s="24" t="s">
        <v>1292</v>
      </c>
      <c r="U672" s="26">
        <v>1</v>
      </c>
      <c r="V672" s="25">
        <v>200000000</v>
      </c>
      <c r="W672" s="22">
        <v>3.241903863804766E-3</v>
      </c>
      <c r="X672" s="18"/>
      <c r="Y672" s="18"/>
      <c r="Z672" s="17"/>
    </row>
    <row r="673" spans="1:26" ht="15" customHeight="1" x14ac:dyDescent="0.25">
      <c r="A673" s="28">
        <v>9</v>
      </c>
      <c r="B673" s="18" t="s">
        <v>420</v>
      </c>
      <c r="C673" s="17">
        <v>23971</v>
      </c>
      <c r="D673" s="18" t="s">
        <v>90</v>
      </c>
      <c r="E673" s="17">
        <v>15</v>
      </c>
      <c r="F673" s="19" t="s">
        <v>91</v>
      </c>
      <c r="G673" s="18" t="s">
        <v>92</v>
      </c>
      <c r="H673" s="18" t="s">
        <v>93</v>
      </c>
      <c r="I673" s="18" t="s">
        <v>31</v>
      </c>
      <c r="J673" s="18" t="s">
        <v>94</v>
      </c>
      <c r="K673" s="18" t="s">
        <v>32</v>
      </c>
      <c r="L673" s="18" t="s">
        <v>86</v>
      </c>
      <c r="M673" s="19" t="s">
        <v>1295</v>
      </c>
      <c r="N673" s="19" t="s">
        <v>63</v>
      </c>
      <c r="O673" s="20">
        <v>6200</v>
      </c>
      <c r="P673" s="21">
        <v>1130</v>
      </c>
      <c r="Q673" s="22">
        <v>2.0902700702922678E-2</v>
      </c>
      <c r="R673" s="21" t="s">
        <v>36</v>
      </c>
      <c r="S673" s="23">
        <v>2397</v>
      </c>
      <c r="T673" s="24" t="s">
        <v>1296</v>
      </c>
      <c r="U673" s="26">
        <v>1550</v>
      </c>
      <c r="V673" s="25">
        <v>1207000000</v>
      </c>
      <c r="W673" s="22">
        <v>1.9564889818061763E-2</v>
      </c>
      <c r="X673" s="18"/>
      <c r="Y673" s="18"/>
      <c r="Z673" s="17"/>
    </row>
    <row r="674" spans="1:26" ht="15" customHeight="1" x14ac:dyDescent="0.25">
      <c r="A674" s="28">
        <v>9</v>
      </c>
      <c r="B674" s="18" t="s">
        <v>420</v>
      </c>
      <c r="C674" s="17">
        <v>23991</v>
      </c>
      <c r="D674" s="18" t="s">
        <v>141</v>
      </c>
      <c r="E674" s="17">
        <v>32</v>
      </c>
      <c r="F674" s="19" t="s">
        <v>147</v>
      </c>
      <c r="G674" s="18" t="s">
        <v>128</v>
      </c>
      <c r="H674" s="18" t="s">
        <v>143</v>
      </c>
      <c r="I674" s="18" t="s">
        <v>31</v>
      </c>
      <c r="J674" s="18"/>
      <c r="K674" s="18" t="s">
        <v>102</v>
      </c>
      <c r="L674" s="18" t="s">
        <v>144</v>
      </c>
      <c r="M674" s="19" t="s">
        <v>1297</v>
      </c>
      <c r="N674" s="19" t="s">
        <v>40</v>
      </c>
      <c r="O674" s="20">
        <v>8</v>
      </c>
      <c r="P674" s="21">
        <v>82</v>
      </c>
      <c r="Q674" s="22">
        <v>1.5168331483536811E-3</v>
      </c>
      <c r="R674" s="21" t="s">
        <v>36</v>
      </c>
      <c r="S674" s="23">
        <v>2399</v>
      </c>
      <c r="T674" s="24" t="s">
        <v>1298</v>
      </c>
      <c r="U674" s="26">
        <v>20</v>
      </c>
      <c r="V674" s="25">
        <v>150000000</v>
      </c>
      <c r="W674" s="22">
        <v>2.4314278978535744E-3</v>
      </c>
      <c r="X674" s="18"/>
      <c r="Y674" s="18"/>
      <c r="Z674" s="17"/>
    </row>
    <row r="675" spans="1:26" ht="15" customHeight="1" x14ac:dyDescent="0.25">
      <c r="A675" s="28">
        <v>9</v>
      </c>
      <c r="B675" s="18" t="s">
        <v>420</v>
      </c>
      <c r="C675" s="17">
        <v>23992</v>
      </c>
      <c r="D675" s="18" t="s">
        <v>141</v>
      </c>
      <c r="E675" s="17">
        <v>30</v>
      </c>
      <c r="F675" s="19" t="s">
        <v>142</v>
      </c>
      <c r="G675" s="18" t="s">
        <v>128</v>
      </c>
      <c r="H675" s="18" t="s">
        <v>143</v>
      </c>
      <c r="I675" s="18" t="s">
        <v>31</v>
      </c>
      <c r="J675" s="18"/>
      <c r="K675" s="18" t="s">
        <v>102</v>
      </c>
      <c r="L675" s="18" t="s">
        <v>144</v>
      </c>
      <c r="M675" s="19" t="s">
        <v>1299</v>
      </c>
      <c r="N675" s="19" t="s">
        <v>43</v>
      </c>
      <c r="O675" s="20">
        <v>4</v>
      </c>
      <c r="P675" s="21">
        <v>55</v>
      </c>
      <c r="Q675" s="22">
        <v>1.0173880873103958E-3</v>
      </c>
      <c r="R675" s="21" t="s">
        <v>36</v>
      </c>
      <c r="S675" s="23">
        <v>2399</v>
      </c>
      <c r="T675" s="24" t="s">
        <v>1298</v>
      </c>
      <c r="U675" s="26">
        <v>1</v>
      </c>
      <c r="V675" s="25">
        <v>100000000</v>
      </c>
      <c r="W675" s="22">
        <v>1.620951931902383E-3</v>
      </c>
      <c r="X675" s="18"/>
      <c r="Y675" s="18"/>
      <c r="Z675" s="17"/>
    </row>
    <row r="676" spans="1:26" ht="15" customHeight="1" x14ac:dyDescent="0.25">
      <c r="A676" s="28">
        <v>9</v>
      </c>
      <c r="B676" s="18" t="s">
        <v>420</v>
      </c>
      <c r="C676" s="17">
        <v>23993</v>
      </c>
      <c r="D676" s="18" t="s">
        <v>141</v>
      </c>
      <c r="E676" s="17">
        <v>31</v>
      </c>
      <c r="F676" s="19" t="s">
        <v>149</v>
      </c>
      <c r="G676" s="18" t="s">
        <v>128</v>
      </c>
      <c r="H676" s="18" t="s">
        <v>143</v>
      </c>
      <c r="I676" s="18" t="s">
        <v>31</v>
      </c>
      <c r="J676" s="18"/>
      <c r="K676" s="18" t="s">
        <v>102</v>
      </c>
      <c r="L676" s="18" t="s">
        <v>144</v>
      </c>
      <c r="M676" s="19" t="s">
        <v>1300</v>
      </c>
      <c r="N676" s="19" t="s">
        <v>151</v>
      </c>
      <c r="O676" s="20">
        <v>8</v>
      </c>
      <c r="P676" s="21">
        <v>191</v>
      </c>
      <c r="Q676" s="22">
        <v>3.5331113577506475E-3</v>
      </c>
      <c r="R676" s="21" t="s">
        <v>36</v>
      </c>
      <c r="S676" s="23">
        <v>2399</v>
      </c>
      <c r="T676" s="24" t="s">
        <v>1298</v>
      </c>
      <c r="U676" s="26">
        <v>2</v>
      </c>
      <c r="V676" s="25">
        <v>268000000</v>
      </c>
      <c r="W676" s="22">
        <v>4.3441511774983859E-3</v>
      </c>
      <c r="X676" s="18"/>
      <c r="Y676" s="18"/>
      <c r="Z676" s="17"/>
    </row>
    <row r="677" spans="1:26" ht="15" customHeight="1" x14ac:dyDescent="0.25">
      <c r="A677" s="28">
        <v>9</v>
      </c>
      <c r="B677" s="18" t="s">
        <v>420</v>
      </c>
      <c r="C677" s="17">
        <v>24001</v>
      </c>
      <c r="D677" s="18" t="s">
        <v>27</v>
      </c>
      <c r="E677" s="17">
        <v>16</v>
      </c>
      <c r="F677" s="19" t="s">
        <v>84</v>
      </c>
      <c r="G677" s="18" t="s">
        <v>29</v>
      </c>
      <c r="H677" s="18" t="s">
        <v>85</v>
      </c>
      <c r="I677" s="18" t="s">
        <v>55</v>
      </c>
      <c r="J677" s="18" t="s">
        <v>56</v>
      </c>
      <c r="K677" s="18" t="s">
        <v>32</v>
      </c>
      <c r="L677" s="18" t="s">
        <v>86</v>
      </c>
      <c r="M677" s="19" t="s">
        <v>87</v>
      </c>
      <c r="N677" s="19" t="s">
        <v>88</v>
      </c>
      <c r="O677" s="20">
        <v>4</v>
      </c>
      <c r="P677" s="21">
        <v>634</v>
      </c>
      <c r="Q677" s="22">
        <v>1.172770995190529E-2</v>
      </c>
      <c r="R677" s="21" t="s">
        <v>36</v>
      </c>
      <c r="S677" s="23">
        <v>2400</v>
      </c>
      <c r="T677" s="24" t="s">
        <v>1301</v>
      </c>
      <c r="U677" s="26">
        <v>1</v>
      </c>
      <c r="V677" s="25">
        <v>811000000</v>
      </c>
      <c r="W677" s="22">
        <v>1.3145920167728326E-2</v>
      </c>
      <c r="X677" s="18" t="s">
        <v>1302</v>
      </c>
      <c r="Y677" s="18"/>
      <c r="Z677" s="17"/>
    </row>
    <row r="678" spans="1:26" ht="15" customHeight="1" x14ac:dyDescent="0.25">
      <c r="A678" s="28">
        <v>9</v>
      </c>
      <c r="B678" s="18" t="s">
        <v>420</v>
      </c>
      <c r="C678" s="17">
        <v>24002</v>
      </c>
      <c r="D678" s="18" t="s">
        <v>27</v>
      </c>
      <c r="E678" s="17" t="s">
        <v>1303</v>
      </c>
      <c r="F678" s="19" t="s">
        <v>1304</v>
      </c>
      <c r="G678" s="18" t="e">
        <v>#N/A</v>
      </c>
      <c r="H678" s="18" t="e">
        <v>#N/A</v>
      </c>
      <c r="I678" s="18" t="e">
        <v>#N/A</v>
      </c>
      <c r="J678" s="18"/>
      <c r="K678" s="18" t="s">
        <v>32</v>
      </c>
      <c r="L678" s="18" t="s">
        <v>86</v>
      </c>
      <c r="M678" s="19" t="s">
        <v>1305</v>
      </c>
      <c r="N678" s="19" t="e">
        <v>#N/A</v>
      </c>
      <c r="O678" s="20">
        <v>4</v>
      </c>
      <c r="P678" s="21">
        <v>0</v>
      </c>
      <c r="Q678" s="22">
        <v>0</v>
      </c>
      <c r="R678" s="21" t="s">
        <v>36</v>
      </c>
      <c r="S678" s="23">
        <v>2400</v>
      </c>
      <c r="T678" s="24" t="s">
        <v>1301</v>
      </c>
      <c r="U678" s="26">
        <v>1</v>
      </c>
      <c r="V678" s="25">
        <v>312000000</v>
      </c>
      <c r="W678" s="22">
        <v>5.0573700275354343E-3</v>
      </c>
      <c r="X678" s="18" t="s">
        <v>1306</v>
      </c>
      <c r="Y678" s="18"/>
      <c r="Z678" s="17"/>
    </row>
    <row r="679" spans="1:26" ht="15" customHeight="1" x14ac:dyDescent="0.25">
      <c r="A679" s="28">
        <v>9</v>
      </c>
      <c r="B679" s="18" t="s">
        <v>420</v>
      </c>
      <c r="C679" s="17">
        <v>24011</v>
      </c>
      <c r="D679" s="18" t="s">
        <v>152</v>
      </c>
      <c r="E679" s="17">
        <v>39</v>
      </c>
      <c r="F679" s="19" t="s">
        <v>176</v>
      </c>
      <c r="G679" s="18" t="s">
        <v>154</v>
      </c>
      <c r="H679" s="18" t="s">
        <v>169</v>
      </c>
      <c r="I679" s="18" t="s">
        <v>31</v>
      </c>
      <c r="J679" s="18"/>
      <c r="K679" s="18" t="s">
        <v>102</v>
      </c>
      <c r="L679" s="18" t="s">
        <v>156</v>
      </c>
      <c r="M679" s="19" t="s">
        <v>1307</v>
      </c>
      <c r="N679" s="19" t="s">
        <v>165</v>
      </c>
      <c r="O679" s="20">
        <v>2500</v>
      </c>
      <c r="P679" s="21">
        <v>584</v>
      </c>
      <c r="Q679" s="22">
        <v>1.0802811690714021E-2</v>
      </c>
      <c r="R679" s="21" t="s">
        <v>36</v>
      </c>
      <c r="S679" s="23">
        <v>2401</v>
      </c>
      <c r="T679" s="24" t="s">
        <v>1308</v>
      </c>
      <c r="U679" s="26">
        <v>625</v>
      </c>
      <c r="V679" s="25">
        <v>661000000</v>
      </c>
      <c r="W679" s="22">
        <v>1.0714492269874752E-2</v>
      </c>
      <c r="X679" s="18"/>
      <c r="Y679" s="18"/>
      <c r="Z679" s="17"/>
    </row>
    <row r="680" spans="1:26" ht="15" customHeight="1" x14ac:dyDescent="0.25">
      <c r="A680" s="28">
        <v>9</v>
      </c>
      <c r="B680" s="18" t="s">
        <v>420</v>
      </c>
      <c r="C680" s="17">
        <v>24012</v>
      </c>
      <c r="D680" s="18" t="s">
        <v>152</v>
      </c>
      <c r="E680" s="17">
        <v>40</v>
      </c>
      <c r="F680" s="19" t="s">
        <v>173</v>
      </c>
      <c r="G680" s="18" t="s">
        <v>154</v>
      </c>
      <c r="H680" s="18" t="s">
        <v>169</v>
      </c>
      <c r="I680" s="18" t="s">
        <v>31</v>
      </c>
      <c r="J680" s="18"/>
      <c r="K680" s="18" t="s">
        <v>102</v>
      </c>
      <c r="L680" s="18" t="s">
        <v>156</v>
      </c>
      <c r="M680" s="19" t="s">
        <v>1309</v>
      </c>
      <c r="N680" s="19" t="s">
        <v>175</v>
      </c>
      <c r="O680" s="20">
        <v>40</v>
      </c>
      <c r="P680" s="21">
        <v>197</v>
      </c>
      <c r="Q680" s="22">
        <v>3.6440991490935999E-3</v>
      </c>
      <c r="R680" s="21" t="s">
        <v>36</v>
      </c>
      <c r="S680" s="23">
        <v>2401</v>
      </c>
      <c r="T680" s="24" t="s">
        <v>1308</v>
      </c>
      <c r="U680" s="26">
        <v>10</v>
      </c>
      <c r="V680" s="25">
        <v>274000000</v>
      </c>
      <c r="W680" s="22">
        <v>4.4414082934125295E-3</v>
      </c>
      <c r="X680" s="18"/>
      <c r="Y680" s="18"/>
      <c r="Z680" s="17"/>
    </row>
    <row r="681" spans="1:26" ht="15" customHeight="1" x14ac:dyDescent="0.25">
      <c r="A681" s="28">
        <v>9</v>
      </c>
      <c r="B681" s="18" t="s">
        <v>420</v>
      </c>
      <c r="C681" s="17">
        <v>24013</v>
      </c>
      <c r="D681" s="18" t="s">
        <v>152</v>
      </c>
      <c r="E681" s="17">
        <v>33</v>
      </c>
      <c r="F681" s="19" t="s">
        <v>178</v>
      </c>
      <c r="G681" s="18" t="s">
        <v>154</v>
      </c>
      <c r="H681" s="18" t="s">
        <v>179</v>
      </c>
      <c r="I681" s="18" t="s">
        <v>55</v>
      </c>
      <c r="J681" s="18"/>
      <c r="K681" s="18" t="s">
        <v>102</v>
      </c>
      <c r="L681" s="18" t="s">
        <v>156</v>
      </c>
      <c r="M681" s="19" t="s">
        <v>1310</v>
      </c>
      <c r="N681" s="19" t="s">
        <v>181</v>
      </c>
      <c r="O681" s="20">
        <v>140</v>
      </c>
      <c r="P681" s="21">
        <v>765</v>
      </c>
      <c r="Q681" s="22">
        <v>1.4150943396226415E-2</v>
      </c>
      <c r="R681" s="21" t="s">
        <v>36</v>
      </c>
      <c r="S681" s="23">
        <v>2401</v>
      </c>
      <c r="T681" s="24" t="s">
        <v>1308</v>
      </c>
      <c r="U681" s="26">
        <v>35</v>
      </c>
      <c r="V681" s="25">
        <v>850000000</v>
      </c>
      <c r="W681" s="22">
        <v>1.3778091421170254E-2</v>
      </c>
      <c r="X681" s="18"/>
      <c r="Y681" s="18"/>
      <c r="Z681" s="17"/>
    </row>
    <row r="682" spans="1:26" ht="15" customHeight="1" x14ac:dyDescent="0.25">
      <c r="A682" s="28">
        <v>9</v>
      </c>
      <c r="B682" s="18" t="s">
        <v>420</v>
      </c>
      <c r="C682" s="17">
        <v>24014</v>
      </c>
      <c r="D682" s="18" t="s">
        <v>152</v>
      </c>
      <c r="E682" s="17">
        <v>38</v>
      </c>
      <c r="F682" s="19" t="s">
        <v>168</v>
      </c>
      <c r="G682" s="18" t="s">
        <v>154</v>
      </c>
      <c r="H682" s="18" t="s">
        <v>169</v>
      </c>
      <c r="I682" s="18" t="s">
        <v>31</v>
      </c>
      <c r="J682" s="18"/>
      <c r="K682" s="18" t="s">
        <v>102</v>
      </c>
      <c r="L682" s="18" t="s">
        <v>156</v>
      </c>
      <c r="M682" s="19" t="s">
        <v>1311</v>
      </c>
      <c r="N682" s="19" t="s">
        <v>171</v>
      </c>
      <c r="O682" s="20">
        <v>18</v>
      </c>
      <c r="P682" s="21">
        <v>874</v>
      </c>
      <c r="Q682" s="22">
        <v>1.616722160562338E-2</v>
      </c>
      <c r="R682" s="21" t="s">
        <v>36</v>
      </c>
      <c r="S682" s="23">
        <v>2401</v>
      </c>
      <c r="T682" s="24" t="s">
        <v>1308</v>
      </c>
      <c r="U682" s="26">
        <v>5</v>
      </c>
      <c r="V682" s="25">
        <v>951000000</v>
      </c>
      <c r="W682" s="22">
        <v>1.5415252872391661E-2</v>
      </c>
      <c r="X682" s="18"/>
      <c r="Y682" s="18"/>
      <c r="Z682" s="17"/>
    </row>
    <row r="683" spans="1:26" ht="15" customHeight="1" x14ac:dyDescent="0.25">
      <c r="A683" s="28">
        <v>9</v>
      </c>
      <c r="B683" s="18" t="s">
        <v>420</v>
      </c>
      <c r="C683" s="17">
        <v>24021</v>
      </c>
      <c r="D683" s="18" t="s">
        <v>137</v>
      </c>
      <c r="E683" s="17">
        <v>25</v>
      </c>
      <c r="F683" s="19" t="s">
        <v>138</v>
      </c>
      <c r="G683" s="18" t="s">
        <v>128</v>
      </c>
      <c r="H683" s="18" t="s">
        <v>139</v>
      </c>
      <c r="I683" s="18" t="s">
        <v>31</v>
      </c>
      <c r="J683" s="18"/>
      <c r="K683" s="18" t="s">
        <v>102</v>
      </c>
      <c r="L683" s="18" t="s">
        <v>130</v>
      </c>
      <c r="M683" s="19" t="s">
        <v>1312</v>
      </c>
      <c r="N683" s="19" t="s">
        <v>50</v>
      </c>
      <c r="O683" s="20">
        <v>4000</v>
      </c>
      <c r="P683" s="21">
        <v>513</v>
      </c>
      <c r="Q683" s="22">
        <v>9.4894561598224195E-3</v>
      </c>
      <c r="R683" s="21" t="s">
        <v>36</v>
      </c>
      <c r="S683" s="23">
        <v>2402</v>
      </c>
      <c r="T683" s="24" t="s">
        <v>1313</v>
      </c>
      <c r="U683" s="26">
        <v>1000</v>
      </c>
      <c r="V683" s="25">
        <v>590000000</v>
      </c>
      <c r="W683" s="22">
        <v>9.5636163982240584E-3</v>
      </c>
      <c r="X683" s="18"/>
      <c r="Y683" s="18"/>
      <c r="Z683" s="17"/>
    </row>
    <row r="684" spans="1:26" ht="15" customHeight="1" x14ac:dyDescent="0.25">
      <c r="A684" s="28">
        <v>9</v>
      </c>
      <c r="B684" s="18" t="s">
        <v>420</v>
      </c>
      <c r="C684" s="17">
        <v>24022</v>
      </c>
      <c r="D684" s="18" t="s">
        <v>44</v>
      </c>
      <c r="E684" s="17">
        <v>26</v>
      </c>
      <c r="F684" s="19" t="s">
        <v>127</v>
      </c>
      <c r="G684" s="18" t="s">
        <v>128</v>
      </c>
      <c r="H684" s="18" t="s">
        <v>129</v>
      </c>
      <c r="I684" s="18" t="s">
        <v>31</v>
      </c>
      <c r="J684" s="18"/>
      <c r="K684" s="18" t="s">
        <v>102</v>
      </c>
      <c r="L684" s="18" t="s">
        <v>130</v>
      </c>
      <c r="M684" s="19" t="s">
        <v>1314</v>
      </c>
      <c r="N684" s="19" t="s">
        <v>132</v>
      </c>
      <c r="O684" s="20">
        <v>3100</v>
      </c>
      <c r="P684" s="21">
        <v>694</v>
      </c>
      <c r="Q684" s="22">
        <v>1.2837587865334813E-2</v>
      </c>
      <c r="R684" s="21" t="s">
        <v>36</v>
      </c>
      <c r="S684" s="23">
        <v>2402</v>
      </c>
      <c r="T684" s="24" t="s">
        <v>1313</v>
      </c>
      <c r="U684" s="26">
        <v>775</v>
      </c>
      <c r="V684" s="25">
        <v>771000000</v>
      </c>
      <c r="W684" s="22">
        <v>1.2497539394967372E-2</v>
      </c>
      <c r="X684" s="18"/>
      <c r="Y684" s="18"/>
      <c r="Z684" s="17"/>
    </row>
    <row r="685" spans="1:26" ht="15" customHeight="1" x14ac:dyDescent="0.25">
      <c r="A685" s="28">
        <v>9</v>
      </c>
      <c r="B685" s="18" t="s">
        <v>420</v>
      </c>
      <c r="C685" s="17">
        <v>24023</v>
      </c>
      <c r="D685" s="18" t="s">
        <v>44</v>
      </c>
      <c r="E685" s="17">
        <v>27</v>
      </c>
      <c r="F685" s="19" t="s">
        <v>134</v>
      </c>
      <c r="G685" s="18" t="s">
        <v>128</v>
      </c>
      <c r="H685" s="18" t="s">
        <v>135</v>
      </c>
      <c r="I685" s="18" t="s">
        <v>31</v>
      </c>
      <c r="J685" s="18"/>
      <c r="K685" s="18" t="s">
        <v>102</v>
      </c>
      <c r="L685" s="18" t="s">
        <v>130</v>
      </c>
      <c r="M685" s="19" t="s">
        <v>1315</v>
      </c>
      <c r="N685" s="19" t="s">
        <v>40</v>
      </c>
      <c r="O685" s="20">
        <v>4000</v>
      </c>
      <c r="P685" s="21">
        <v>797</v>
      </c>
      <c r="Q685" s="22">
        <v>1.4742878283388827E-2</v>
      </c>
      <c r="R685" s="21" t="s">
        <v>36</v>
      </c>
      <c r="S685" s="23">
        <v>2402</v>
      </c>
      <c r="T685" s="24" t="s">
        <v>1313</v>
      </c>
      <c r="U685" s="26">
        <v>1000</v>
      </c>
      <c r="V685" s="25">
        <v>771000000</v>
      </c>
      <c r="W685" s="22">
        <v>1.2497539394967372E-2</v>
      </c>
      <c r="X685" s="18"/>
      <c r="Y685" s="18"/>
      <c r="Z685" s="17"/>
    </row>
    <row r="686" spans="1:26" ht="15" customHeight="1" x14ac:dyDescent="0.25">
      <c r="A686" s="28">
        <v>9</v>
      </c>
      <c r="B686" s="18" t="s">
        <v>420</v>
      </c>
      <c r="C686" s="17">
        <v>24071</v>
      </c>
      <c r="D686" s="18" t="s">
        <v>152</v>
      </c>
      <c r="E686" s="17">
        <v>35</v>
      </c>
      <c r="F686" s="19" t="s">
        <v>153</v>
      </c>
      <c r="G686" s="18" t="s">
        <v>154</v>
      </c>
      <c r="H686" s="18" t="s">
        <v>155</v>
      </c>
      <c r="I686" s="18" t="s">
        <v>31</v>
      </c>
      <c r="J686" s="18"/>
      <c r="K686" s="18" t="s">
        <v>102</v>
      </c>
      <c r="L686" s="18" t="s">
        <v>156</v>
      </c>
      <c r="M686" s="19" t="s">
        <v>1316</v>
      </c>
      <c r="N686" s="19" t="s">
        <v>158</v>
      </c>
      <c r="O686" s="20">
        <v>30000</v>
      </c>
      <c r="P686" s="21">
        <v>983</v>
      </c>
      <c r="Q686" s="22">
        <v>1.8183499815020349E-2</v>
      </c>
      <c r="R686" s="21" t="s">
        <v>36</v>
      </c>
      <c r="S686" s="23">
        <v>2407</v>
      </c>
      <c r="T686" s="24" t="s">
        <v>1317</v>
      </c>
      <c r="U686" s="26">
        <v>7500</v>
      </c>
      <c r="V686" s="25">
        <v>1060000000</v>
      </c>
      <c r="W686" s="22">
        <v>1.7182090478165258E-2</v>
      </c>
      <c r="X686" s="18"/>
      <c r="Y686" s="18"/>
      <c r="Z686" s="17"/>
    </row>
    <row r="687" spans="1:26" ht="15" customHeight="1" x14ac:dyDescent="0.25">
      <c r="A687" s="28">
        <v>9</v>
      </c>
      <c r="B687" s="18" t="s">
        <v>420</v>
      </c>
      <c r="C687" s="17">
        <v>24072</v>
      </c>
      <c r="D687" s="18" t="s">
        <v>152</v>
      </c>
      <c r="E687" s="17">
        <v>34</v>
      </c>
      <c r="F687" s="19" t="s">
        <v>160</v>
      </c>
      <c r="G687" s="18" t="s">
        <v>154</v>
      </c>
      <c r="H687" s="18" t="s">
        <v>155</v>
      </c>
      <c r="I687" s="18" t="s">
        <v>31</v>
      </c>
      <c r="J687" s="18"/>
      <c r="K687" s="18" t="s">
        <v>102</v>
      </c>
      <c r="L687" s="18" t="s">
        <v>156</v>
      </c>
      <c r="M687" s="19" t="s">
        <v>1318</v>
      </c>
      <c r="N687" s="19" t="s">
        <v>162</v>
      </c>
      <c r="O687" s="20">
        <v>40</v>
      </c>
      <c r="P687" s="21">
        <v>202</v>
      </c>
      <c r="Q687" s="22">
        <v>3.7365889752127264E-3</v>
      </c>
      <c r="R687" s="21" t="s">
        <v>36</v>
      </c>
      <c r="S687" s="23">
        <v>2407</v>
      </c>
      <c r="T687" s="24" t="s">
        <v>1317</v>
      </c>
      <c r="U687" s="26">
        <v>10</v>
      </c>
      <c r="V687" s="25">
        <v>279000000</v>
      </c>
      <c r="W687" s="22">
        <v>4.5224558900076482E-3</v>
      </c>
      <c r="X687" s="18"/>
      <c r="Y687" s="18"/>
      <c r="Z687" s="17"/>
    </row>
    <row r="688" spans="1:26" ht="15" customHeight="1" x14ac:dyDescent="0.25">
      <c r="A688" s="28">
        <v>9</v>
      </c>
      <c r="B688" s="18" t="s">
        <v>420</v>
      </c>
      <c r="C688" s="17">
        <v>24073</v>
      </c>
      <c r="D688" s="18" t="s">
        <v>152</v>
      </c>
      <c r="E688" s="17">
        <v>36</v>
      </c>
      <c r="F688" s="19" t="s">
        <v>163</v>
      </c>
      <c r="G688" s="18" t="s">
        <v>154</v>
      </c>
      <c r="H688" s="18" t="s">
        <v>155</v>
      </c>
      <c r="I688" s="18" t="s">
        <v>31</v>
      </c>
      <c r="J688" s="18"/>
      <c r="K688" s="18" t="s">
        <v>102</v>
      </c>
      <c r="L688" s="18" t="s">
        <v>156</v>
      </c>
      <c r="M688" s="19" t="s">
        <v>1319</v>
      </c>
      <c r="N688" s="19" t="s">
        <v>165</v>
      </c>
      <c r="O688" s="20">
        <v>5000</v>
      </c>
      <c r="P688" s="21">
        <v>655</v>
      </c>
      <c r="Q688" s="22">
        <v>1.2116167221605623E-2</v>
      </c>
      <c r="R688" s="21" t="s">
        <v>36</v>
      </c>
      <c r="S688" s="23">
        <v>2407</v>
      </c>
      <c r="T688" s="24" t="s">
        <v>1317</v>
      </c>
      <c r="U688" s="26">
        <v>1250</v>
      </c>
      <c r="V688" s="25">
        <v>732000000</v>
      </c>
      <c r="W688" s="22">
        <v>1.1865368141525444E-2</v>
      </c>
      <c r="X688" s="18"/>
      <c r="Y688" s="18"/>
      <c r="Z688" s="17"/>
    </row>
    <row r="689" spans="1:26" ht="15" customHeight="1" x14ac:dyDescent="0.25">
      <c r="A689" s="28">
        <v>9</v>
      </c>
      <c r="B689" s="18" t="s">
        <v>420</v>
      </c>
      <c r="C689" s="17">
        <v>24074</v>
      </c>
      <c r="D689" s="18" t="s">
        <v>152</v>
      </c>
      <c r="E689" s="17">
        <v>37</v>
      </c>
      <c r="F689" s="19" t="s">
        <v>166</v>
      </c>
      <c r="G689" s="18" t="s">
        <v>154</v>
      </c>
      <c r="H689" s="18" t="s">
        <v>155</v>
      </c>
      <c r="I689" s="18" t="s">
        <v>31</v>
      </c>
      <c r="J689" s="18"/>
      <c r="K689" s="18" t="s">
        <v>102</v>
      </c>
      <c r="L689" s="18" t="s">
        <v>156</v>
      </c>
      <c r="M689" s="19" t="s">
        <v>1320</v>
      </c>
      <c r="N689" s="19" t="s">
        <v>59</v>
      </c>
      <c r="O689" s="20">
        <v>4000</v>
      </c>
      <c r="P689" s="21">
        <v>284</v>
      </c>
      <c r="Q689" s="22">
        <v>5.2534221235664078E-3</v>
      </c>
      <c r="R689" s="21" t="s">
        <v>36</v>
      </c>
      <c r="S689" s="23">
        <v>2407</v>
      </c>
      <c r="T689" s="24" t="s">
        <v>1317</v>
      </c>
      <c r="U689" s="26">
        <v>1000</v>
      </c>
      <c r="V689" s="25">
        <v>361000000</v>
      </c>
      <c r="W689" s="22">
        <v>5.8516364741676022E-3</v>
      </c>
      <c r="X689" s="18"/>
      <c r="Y689" s="18"/>
      <c r="Z689" s="17"/>
    </row>
    <row r="690" spans="1:26" ht="15" customHeight="1" x14ac:dyDescent="0.25">
      <c r="A690" s="28">
        <v>9</v>
      </c>
      <c r="B690" s="18" t="s">
        <v>420</v>
      </c>
      <c r="C690" s="17">
        <v>24081</v>
      </c>
      <c r="D690" s="18" t="s">
        <v>90</v>
      </c>
      <c r="E690" s="17">
        <v>77</v>
      </c>
      <c r="F690" s="19" t="s">
        <v>310</v>
      </c>
      <c r="G690" s="18" t="s">
        <v>92</v>
      </c>
      <c r="H690" s="18" t="s">
        <v>305</v>
      </c>
      <c r="I690" s="18" t="s">
        <v>31</v>
      </c>
      <c r="J690" s="18" t="s">
        <v>94</v>
      </c>
      <c r="K690" s="18" t="s">
        <v>258</v>
      </c>
      <c r="L690" s="18" t="s">
        <v>306</v>
      </c>
      <c r="M690" s="19" t="s">
        <v>1321</v>
      </c>
      <c r="N690" s="19" t="s">
        <v>312</v>
      </c>
      <c r="O690" s="20">
        <v>5.5</v>
      </c>
      <c r="P690" s="21">
        <v>8432</v>
      </c>
      <c r="Q690" s="22">
        <v>0.15597484276729559</v>
      </c>
      <c r="R690" s="21" t="s">
        <v>36</v>
      </c>
      <c r="S690" s="23">
        <v>2408</v>
      </c>
      <c r="T690" s="24" t="s">
        <v>1322</v>
      </c>
      <c r="U690" s="26">
        <v>1.5</v>
      </c>
      <c r="V690" s="25">
        <v>8509000000</v>
      </c>
      <c r="W690" s="22">
        <v>0.13792679988557377</v>
      </c>
      <c r="X690" s="18"/>
      <c r="Y690" s="18"/>
      <c r="Z690" s="17"/>
    </row>
    <row r="691" spans="1:26" ht="15" customHeight="1" x14ac:dyDescent="0.25">
      <c r="A691" s="28">
        <v>9</v>
      </c>
      <c r="B691" s="18" t="s">
        <v>420</v>
      </c>
      <c r="C691" s="17">
        <v>24111</v>
      </c>
      <c r="D691" s="18" t="s">
        <v>211</v>
      </c>
      <c r="E691" s="17">
        <v>50</v>
      </c>
      <c r="F691" s="19" t="s">
        <v>212</v>
      </c>
      <c r="G691" s="18" t="s">
        <v>213</v>
      </c>
      <c r="H691" s="18" t="s">
        <v>214</v>
      </c>
      <c r="I691" s="18" t="s">
        <v>55</v>
      </c>
      <c r="J691" s="18" t="s">
        <v>215</v>
      </c>
      <c r="K691" s="18" t="s">
        <v>216</v>
      </c>
      <c r="L691" s="18" t="s">
        <v>217</v>
      </c>
      <c r="M691" s="19" t="s">
        <v>1323</v>
      </c>
      <c r="N691" s="19" t="s">
        <v>59</v>
      </c>
      <c r="O691" s="20">
        <v>26</v>
      </c>
      <c r="P691" s="21">
        <v>1283</v>
      </c>
      <c r="Q691" s="22">
        <v>2.3732889382167961E-2</v>
      </c>
      <c r="R691" s="21" t="s">
        <v>36</v>
      </c>
      <c r="S691" s="23">
        <v>2411</v>
      </c>
      <c r="T691" s="24" t="s">
        <v>1324</v>
      </c>
      <c r="U691" s="26">
        <v>26</v>
      </c>
      <c r="V691" s="25">
        <v>1200000000</v>
      </c>
      <c r="W691" s="22">
        <v>1.9451423182828595E-2</v>
      </c>
      <c r="X691" s="18" t="s">
        <v>1325</v>
      </c>
      <c r="Y691" s="18"/>
      <c r="Z691" s="17"/>
    </row>
    <row r="692" spans="1:26" ht="15" customHeight="1" x14ac:dyDescent="0.25">
      <c r="A692" s="28">
        <v>9</v>
      </c>
      <c r="B692" s="18" t="s">
        <v>420</v>
      </c>
      <c r="C692" s="17">
        <v>24112</v>
      </c>
      <c r="D692" s="18" t="s">
        <v>211</v>
      </c>
      <c r="E692" s="17">
        <v>52</v>
      </c>
      <c r="F692" s="19" t="s">
        <v>224</v>
      </c>
      <c r="G692" s="18" t="s">
        <v>213</v>
      </c>
      <c r="H692" s="18" t="s">
        <v>221</v>
      </c>
      <c r="I692" s="18" t="s">
        <v>55</v>
      </c>
      <c r="J692" s="18" t="s">
        <v>215</v>
      </c>
      <c r="K692" s="18" t="s">
        <v>216</v>
      </c>
      <c r="L692" s="18" t="s">
        <v>217</v>
      </c>
      <c r="M692" s="19" t="s">
        <v>1326</v>
      </c>
      <c r="N692" s="19" t="s">
        <v>226</v>
      </c>
      <c r="O692" s="20">
        <v>250</v>
      </c>
      <c r="P692" s="21">
        <v>2567</v>
      </c>
      <c r="Q692" s="22">
        <v>4.7484276729559752E-2</v>
      </c>
      <c r="R692" s="21" t="s">
        <v>36</v>
      </c>
      <c r="S692" s="23">
        <v>2411</v>
      </c>
      <c r="T692" s="24" t="s">
        <v>1324</v>
      </c>
      <c r="U692" s="26">
        <v>250</v>
      </c>
      <c r="V692" s="25">
        <v>2800000000</v>
      </c>
      <c r="W692" s="22">
        <v>4.5386654093266719E-2</v>
      </c>
      <c r="X692" s="18"/>
      <c r="Y692" s="18"/>
      <c r="Z692" s="17"/>
    </row>
    <row r="693" spans="1:26" ht="15" customHeight="1" x14ac:dyDescent="0.25">
      <c r="A693" s="28">
        <v>9</v>
      </c>
      <c r="B693" s="18" t="s">
        <v>420</v>
      </c>
      <c r="C693" s="17">
        <v>24113</v>
      </c>
      <c r="D693" s="18" t="s">
        <v>211</v>
      </c>
      <c r="E693" s="17">
        <v>51</v>
      </c>
      <c r="F693" s="19" t="s">
        <v>220</v>
      </c>
      <c r="G693" s="18" t="s">
        <v>213</v>
      </c>
      <c r="H693" s="18" t="s">
        <v>221</v>
      </c>
      <c r="I693" s="18" t="s">
        <v>55</v>
      </c>
      <c r="J693" s="18" t="s">
        <v>215</v>
      </c>
      <c r="K693" s="18" t="s">
        <v>216</v>
      </c>
      <c r="L693" s="18" t="s">
        <v>217</v>
      </c>
      <c r="M693" s="19" t="s">
        <v>1327</v>
      </c>
      <c r="N693" s="19" t="s">
        <v>223</v>
      </c>
      <c r="O693" s="20">
        <v>500</v>
      </c>
      <c r="P693" s="21">
        <v>1065</v>
      </c>
      <c r="Q693" s="22">
        <v>1.9700332963374027E-2</v>
      </c>
      <c r="R693" s="21" t="s">
        <v>36</v>
      </c>
      <c r="S693" s="23">
        <v>2411</v>
      </c>
      <c r="T693" s="24" t="s">
        <v>1324</v>
      </c>
      <c r="U693" s="26">
        <v>500</v>
      </c>
      <c r="V693" s="25">
        <v>1500000000</v>
      </c>
      <c r="W693" s="22">
        <v>2.4314278978535744E-2</v>
      </c>
      <c r="X693" s="18"/>
      <c r="Y693" s="18"/>
      <c r="Z693" s="17"/>
    </row>
    <row r="694" spans="1:26" ht="15" customHeight="1" x14ac:dyDescent="0.25">
      <c r="A694" s="28">
        <v>9</v>
      </c>
      <c r="B694" s="18" t="s">
        <v>420</v>
      </c>
      <c r="C694" s="17">
        <v>24123</v>
      </c>
      <c r="D694" s="18" t="s">
        <v>342</v>
      </c>
      <c r="E694" s="17">
        <v>94</v>
      </c>
      <c r="F694" s="19" t="s">
        <v>355</v>
      </c>
      <c r="G694" s="18" t="s">
        <v>344</v>
      </c>
      <c r="H694" s="18" t="s">
        <v>356</v>
      </c>
      <c r="I694" s="18" t="s">
        <v>55</v>
      </c>
      <c r="J694" s="18" t="s">
        <v>346</v>
      </c>
      <c r="K694" s="18" t="s">
        <v>347</v>
      </c>
      <c r="L694" s="18" t="s">
        <v>348</v>
      </c>
      <c r="M694" s="19" t="s">
        <v>357</v>
      </c>
      <c r="N694" s="19" t="s">
        <v>358</v>
      </c>
      <c r="O694" s="20">
        <v>4</v>
      </c>
      <c r="P694" s="21">
        <v>1693</v>
      </c>
      <c r="Q694" s="22">
        <v>3.1317055123936365E-2</v>
      </c>
      <c r="R694" s="21" t="s">
        <v>36</v>
      </c>
      <c r="S694" s="23">
        <v>2412</v>
      </c>
      <c r="T694" s="24" t="s">
        <v>1328</v>
      </c>
      <c r="U694" s="26">
        <v>4</v>
      </c>
      <c r="V694" s="25">
        <v>2697000000</v>
      </c>
      <c r="W694" s="22">
        <v>4.3717073603407264E-2</v>
      </c>
      <c r="X694" s="18" t="s">
        <v>1329</v>
      </c>
      <c r="Y694" s="18"/>
      <c r="Z694" s="17"/>
    </row>
    <row r="695" spans="1:26" ht="15" customHeight="1" x14ac:dyDescent="0.25">
      <c r="A695" s="28">
        <v>9</v>
      </c>
      <c r="B695" s="18" t="s">
        <v>420</v>
      </c>
      <c r="C695" s="17">
        <v>24124</v>
      </c>
      <c r="D695" s="18" t="s">
        <v>342</v>
      </c>
      <c r="E695" s="17" t="s">
        <v>1330</v>
      </c>
      <c r="F695" s="19" t="s">
        <v>1331</v>
      </c>
      <c r="G695" s="18" t="e">
        <v>#N/A</v>
      </c>
      <c r="H695" s="18" t="e">
        <v>#N/A</v>
      </c>
      <c r="I695" s="18" t="e">
        <v>#N/A</v>
      </c>
      <c r="J695" s="18"/>
      <c r="K695" s="18" t="s">
        <v>347</v>
      </c>
      <c r="L695" s="18" t="s">
        <v>348</v>
      </c>
      <c r="M695" s="19" t="s">
        <v>1332</v>
      </c>
      <c r="N695" s="19" t="e">
        <v>#N/A</v>
      </c>
      <c r="O695" s="20">
        <v>1</v>
      </c>
      <c r="P695" s="21">
        <v>0</v>
      </c>
      <c r="Q695" s="22">
        <v>0</v>
      </c>
      <c r="R695" s="21" t="s">
        <v>36</v>
      </c>
      <c r="S695" s="23">
        <v>2412</v>
      </c>
      <c r="T695" s="24" t="s">
        <v>1328</v>
      </c>
      <c r="U695" s="26">
        <v>1</v>
      </c>
      <c r="V695" s="25">
        <v>250000000</v>
      </c>
      <c r="W695" s="22">
        <v>4.0523798297559576E-3</v>
      </c>
      <c r="X695" s="18"/>
      <c r="Y695" s="18"/>
      <c r="Z695" s="17"/>
    </row>
    <row r="696" spans="1:26" ht="15" customHeight="1" x14ac:dyDescent="0.25">
      <c r="A696" s="28">
        <v>9</v>
      </c>
      <c r="B696" s="18" t="s">
        <v>420</v>
      </c>
      <c r="C696" s="17">
        <v>24125</v>
      </c>
      <c r="D696" s="18" t="s">
        <v>342</v>
      </c>
      <c r="E696" s="17">
        <v>93</v>
      </c>
      <c r="F696" s="19" t="s">
        <v>343</v>
      </c>
      <c r="G696" s="18" t="s">
        <v>344</v>
      </c>
      <c r="H696" s="18" t="s">
        <v>345</v>
      </c>
      <c r="I696" s="18" t="s">
        <v>55</v>
      </c>
      <c r="J696" s="18" t="s">
        <v>346</v>
      </c>
      <c r="K696" s="18" t="s">
        <v>347</v>
      </c>
      <c r="L696" s="18" t="s">
        <v>348</v>
      </c>
      <c r="M696" s="19" t="s">
        <v>349</v>
      </c>
      <c r="N696" s="19" t="s">
        <v>350</v>
      </c>
      <c r="O696" s="20">
        <v>4</v>
      </c>
      <c r="P696" s="21">
        <v>5625</v>
      </c>
      <c r="Q696" s="22">
        <v>0.10405105438401775</v>
      </c>
      <c r="R696" s="21" t="s">
        <v>36</v>
      </c>
      <c r="S696" s="23">
        <v>2412</v>
      </c>
      <c r="T696" s="24" t="s">
        <v>1328</v>
      </c>
      <c r="U696" s="26">
        <v>4</v>
      </c>
      <c r="V696" s="25">
        <v>5400884000</v>
      </c>
      <c r="W696" s="22">
        <v>8.7545733537806689E-2</v>
      </c>
      <c r="X696" s="18"/>
      <c r="Y696" s="18"/>
      <c r="Z696" s="17"/>
    </row>
    <row r="697" spans="1:26" ht="15" customHeight="1" x14ac:dyDescent="0.25">
      <c r="A697" s="28">
        <v>9</v>
      </c>
      <c r="B697" s="18" t="s">
        <v>420</v>
      </c>
      <c r="C697" s="17">
        <v>24126</v>
      </c>
      <c r="D697" s="18" t="s">
        <v>342</v>
      </c>
      <c r="E697" s="17">
        <v>92</v>
      </c>
      <c r="F697" s="19" t="s">
        <v>352</v>
      </c>
      <c r="G697" s="18" t="s">
        <v>344</v>
      </c>
      <c r="H697" s="18" t="s">
        <v>353</v>
      </c>
      <c r="I697" s="18" t="s">
        <v>55</v>
      </c>
      <c r="J697" s="18" t="s">
        <v>346</v>
      </c>
      <c r="K697" s="18" t="s">
        <v>347</v>
      </c>
      <c r="L697" s="18" t="s">
        <v>348</v>
      </c>
      <c r="M697" s="19" t="s">
        <v>1333</v>
      </c>
      <c r="N697" s="19" t="s">
        <v>63</v>
      </c>
      <c r="O697" s="20">
        <v>3</v>
      </c>
      <c r="P697" s="21">
        <v>819</v>
      </c>
      <c r="Q697" s="22">
        <v>1.5149833518312986E-2</v>
      </c>
      <c r="R697" s="21" t="s">
        <v>36</v>
      </c>
      <c r="S697" s="23">
        <v>2412</v>
      </c>
      <c r="T697" s="24" t="s">
        <v>1328</v>
      </c>
      <c r="U697" s="26">
        <v>3</v>
      </c>
      <c r="V697" s="25">
        <v>896000000</v>
      </c>
      <c r="W697" s="22">
        <v>1.4523729309845352E-2</v>
      </c>
      <c r="X697" s="18"/>
      <c r="Y697" s="18"/>
      <c r="Z697" s="17"/>
    </row>
    <row r="698" spans="1:26" ht="15" customHeight="1" x14ac:dyDescent="0.25">
      <c r="A698" s="28">
        <v>9</v>
      </c>
      <c r="B698" s="18" t="s">
        <v>420</v>
      </c>
      <c r="C698" s="17">
        <v>24141</v>
      </c>
      <c r="D698" s="18" t="s">
        <v>227</v>
      </c>
      <c r="E698" s="17">
        <v>55</v>
      </c>
      <c r="F698" s="19" t="s">
        <v>234</v>
      </c>
      <c r="G698" s="18" t="s">
        <v>235</v>
      </c>
      <c r="H698" s="18" t="s">
        <v>236</v>
      </c>
      <c r="I698" s="18" t="s">
        <v>31</v>
      </c>
      <c r="J698" s="18"/>
      <c r="K698" s="18" t="s">
        <v>216</v>
      </c>
      <c r="L698" s="18" t="s">
        <v>231</v>
      </c>
      <c r="M698" s="19" t="s">
        <v>1334</v>
      </c>
      <c r="N698" s="19" t="s">
        <v>238</v>
      </c>
      <c r="O698" s="20">
        <v>200</v>
      </c>
      <c r="P698" s="21">
        <v>573</v>
      </c>
      <c r="Q698" s="22">
        <v>1.0599334073251943E-2</v>
      </c>
      <c r="R698" s="21" t="s">
        <v>36</v>
      </c>
      <c r="S698" s="23">
        <v>2414</v>
      </c>
      <c r="T698" s="24" t="s">
        <v>1335</v>
      </c>
      <c r="U698" s="26">
        <v>50</v>
      </c>
      <c r="V698" s="25">
        <v>650000000</v>
      </c>
      <c r="W698" s="22">
        <v>1.053618755736549E-2</v>
      </c>
      <c r="X698" s="18"/>
      <c r="Y698" s="18"/>
      <c r="Z698" s="17"/>
    </row>
    <row r="699" spans="1:26" ht="15" customHeight="1" x14ac:dyDescent="0.25">
      <c r="A699" s="28">
        <v>9</v>
      </c>
      <c r="B699" s="18" t="s">
        <v>420</v>
      </c>
      <c r="C699" s="17">
        <v>24142</v>
      </c>
      <c r="D699" s="18" t="s">
        <v>227</v>
      </c>
      <c r="E699" s="17">
        <v>54</v>
      </c>
      <c r="F699" s="19" t="s">
        <v>228</v>
      </c>
      <c r="G699" s="18" t="s">
        <v>229</v>
      </c>
      <c r="H699" s="18" t="s">
        <v>230</v>
      </c>
      <c r="I699" s="18" t="s">
        <v>31</v>
      </c>
      <c r="J699" s="18"/>
      <c r="K699" s="18" t="s">
        <v>216</v>
      </c>
      <c r="L699" s="18" t="s">
        <v>231</v>
      </c>
      <c r="M699" s="19" t="s">
        <v>1336</v>
      </c>
      <c r="N699" s="19" t="s">
        <v>40</v>
      </c>
      <c r="O699" s="20">
        <v>4</v>
      </c>
      <c r="P699" s="21">
        <v>770</v>
      </c>
      <c r="Q699" s="22">
        <v>1.4243433222345543E-2</v>
      </c>
      <c r="R699" s="21" t="s">
        <v>36</v>
      </c>
      <c r="S699" s="23">
        <v>2414</v>
      </c>
      <c r="T699" s="24" t="s">
        <v>1335</v>
      </c>
      <c r="U699" s="26">
        <v>1</v>
      </c>
      <c r="V699" s="25">
        <v>847000000</v>
      </c>
      <c r="W699" s="22">
        <v>1.3729462863213183E-2</v>
      </c>
      <c r="X699" s="18"/>
      <c r="Y699" s="18"/>
      <c r="Z699" s="17"/>
    </row>
    <row r="700" spans="1:26" ht="15" customHeight="1" x14ac:dyDescent="0.25">
      <c r="A700" s="28">
        <v>9</v>
      </c>
      <c r="B700" s="18" t="s">
        <v>420</v>
      </c>
      <c r="C700" s="17">
        <v>24151</v>
      </c>
      <c r="D700" s="18" t="s">
        <v>152</v>
      </c>
      <c r="E700" s="17">
        <v>56</v>
      </c>
      <c r="F700" s="19" t="s">
        <v>250</v>
      </c>
      <c r="G700" s="18" t="s">
        <v>154</v>
      </c>
      <c r="H700" s="18" t="s">
        <v>251</v>
      </c>
      <c r="I700" s="18" t="s">
        <v>31</v>
      </c>
      <c r="J700" s="18"/>
      <c r="K700" s="18" t="s">
        <v>216</v>
      </c>
      <c r="L700" s="18" t="s">
        <v>241</v>
      </c>
      <c r="M700" s="19" t="s">
        <v>1337</v>
      </c>
      <c r="N700" s="19" t="s">
        <v>253</v>
      </c>
      <c r="O700" s="20">
        <v>70</v>
      </c>
      <c r="P700" s="21">
        <v>513</v>
      </c>
      <c r="Q700" s="22">
        <v>9.4894561598224195E-3</v>
      </c>
      <c r="R700" s="21" t="s">
        <v>36</v>
      </c>
      <c r="S700" s="23">
        <v>2415</v>
      </c>
      <c r="T700" s="24" t="s">
        <v>1338</v>
      </c>
      <c r="U700" s="26">
        <v>18</v>
      </c>
      <c r="V700" s="25">
        <v>590000000</v>
      </c>
      <c r="W700" s="22">
        <v>9.5636163982240584E-3</v>
      </c>
      <c r="X700" s="18"/>
      <c r="Y700" s="18"/>
      <c r="Z700" s="17"/>
    </row>
    <row r="701" spans="1:26" ht="15" customHeight="1" x14ac:dyDescent="0.25">
      <c r="A701" s="28">
        <v>9</v>
      </c>
      <c r="B701" s="18" t="s">
        <v>420</v>
      </c>
      <c r="C701" s="17">
        <v>24161</v>
      </c>
      <c r="D701" s="18" t="s">
        <v>227</v>
      </c>
      <c r="E701" s="17">
        <v>58</v>
      </c>
      <c r="F701" s="19" t="s">
        <v>246</v>
      </c>
      <c r="G701" s="18" t="s">
        <v>235</v>
      </c>
      <c r="H701" s="18" t="s">
        <v>247</v>
      </c>
      <c r="I701" s="18" t="s">
        <v>31</v>
      </c>
      <c r="J701" s="18"/>
      <c r="K701" s="18" t="s">
        <v>216</v>
      </c>
      <c r="L701" s="18" t="s">
        <v>241</v>
      </c>
      <c r="M701" s="19" t="s">
        <v>1339</v>
      </c>
      <c r="N701" s="19" t="s">
        <v>249</v>
      </c>
      <c r="O701" s="20">
        <v>180</v>
      </c>
      <c r="P701" s="21">
        <v>513</v>
      </c>
      <c r="Q701" s="22">
        <v>9.4894561598224195E-3</v>
      </c>
      <c r="R701" s="21" t="s">
        <v>36</v>
      </c>
      <c r="S701" s="23">
        <v>2416</v>
      </c>
      <c r="T701" s="24" t="s">
        <v>1340</v>
      </c>
      <c r="U701" s="26">
        <v>45</v>
      </c>
      <c r="V701" s="25">
        <v>590000000</v>
      </c>
      <c r="W701" s="22">
        <v>9.5636163982240584E-3</v>
      </c>
      <c r="X701" s="18"/>
      <c r="Y701" s="18"/>
      <c r="Z701" s="17"/>
    </row>
    <row r="702" spans="1:26" ht="15" customHeight="1" x14ac:dyDescent="0.25">
      <c r="A702" s="28">
        <v>9</v>
      </c>
      <c r="B702" s="18" t="s">
        <v>420</v>
      </c>
      <c r="C702" s="17">
        <v>24171</v>
      </c>
      <c r="D702" s="18" t="s">
        <v>342</v>
      </c>
      <c r="E702" s="17">
        <v>97</v>
      </c>
      <c r="F702" s="19" t="s">
        <v>381</v>
      </c>
      <c r="G702" s="18" t="s">
        <v>369</v>
      </c>
      <c r="H702" s="18" t="s">
        <v>382</v>
      </c>
      <c r="I702" s="18" t="s">
        <v>31</v>
      </c>
      <c r="J702" s="18"/>
      <c r="K702" s="18" t="s">
        <v>347</v>
      </c>
      <c r="L702" s="18" t="s">
        <v>371</v>
      </c>
      <c r="M702" s="19" t="s">
        <v>1341</v>
      </c>
      <c r="N702" s="19" t="s">
        <v>384</v>
      </c>
      <c r="O702" s="20">
        <v>200</v>
      </c>
      <c r="P702" s="21">
        <v>644</v>
      </c>
      <c r="Q702" s="22">
        <v>1.1912689604143545E-2</v>
      </c>
      <c r="R702" s="21" t="s">
        <v>36</v>
      </c>
      <c r="S702" s="23">
        <v>2417</v>
      </c>
      <c r="T702" s="24" t="s">
        <v>1342</v>
      </c>
      <c r="U702" s="26">
        <v>50</v>
      </c>
      <c r="V702" s="25">
        <v>721000000</v>
      </c>
      <c r="W702" s="22">
        <v>1.1687063429016181E-2</v>
      </c>
      <c r="X702" s="18"/>
      <c r="Y702" s="18"/>
      <c r="Z702" s="17"/>
    </row>
    <row r="703" spans="1:26" ht="15" customHeight="1" x14ac:dyDescent="0.25">
      <c r="A703" s="28">
        <v>9</v>
      </c>
      <c r="B703" s="18" t="s">
        <v>420</v>
      </c>
      <c r="C703" s="17">
        <v>24172</v>
      </c>
      <c r="D703" s="18" t="s">
        <v>342</v>
      </c>
      <c r="E703" s="17">
        <v>98</v>
      </c>
      <c r="F703" s="19" t="s">
        <v>368</v>
      </c>
      <c r="G703" s="18" t="s">
        <v>369</v>
      </c>
      <c r="H703" s="18" t="s">
        <v>370</v>
      </c>
      <c r="I703" s="18" t="s">
        <v>31</v>
      </c>
      <c r="J703" s="18"/>
      <c r="K703" s="18" t="s">
        <v>347</v>
      </c>
      <c r="L703" s="18" t="s">
        <v>371</v>
      </c>
      <c r="M703" s="19" t="s">
        <v>1343</v>
      </c>
      <c r="N703" s="19" t="s">
        <v>165</v>
      </c>
      <c r="O703" s="20">
        <v>1000</v>
      </c>
      <c r="P703" s="21">
        <v>339</v>
      </c>
      <c r="Q703" s="22">
        <v>6.2708102108768038E-3</v>
      </c>
      <c r="R703" s="21" t="s">
        <v>36</v>
      </c>
      <c r="S703" s="23">
        <v>2417</v>
      </c>
      <c r="T703" s="24" t="s">
        <v>1342</v>
      </c>
      <c r="U703" s="26">
        <v>250</v>
      </c>
      <c r="V703" s="25">
        <v>416000000</v>
      </c>
      <c r="W703" s="22">
        <v>6.7431600367139129E-3</v>
      </c>
      <c r="X703" s="18"/>
      <c r="Y703" s="18"/>
      <c r="Z703" s="17"/>
    </row>
    <row r="704" spans="1:26" ht="15" customHeight="1" x14ac:dyDescent="0.25">
      <c r="A704" s="28">
        <v>9</v>
      </c>
      <c r="B704" s="18" t="s">
        <v>420</v>
      </c>
      <c r="C704" s="17">
        <v>24173</v>
      </c>
      <c r="D704" s="18" t="s">
        <v>342</v>
      </c>
      <c r="E704" s="17">
        <v>99</v>
      </c>
      <c r="F704" s="19" t="s">
        <v>377</v>
      </c>
      <c r="G704" s="18" t="s">
        <v>369</v>
      </c>
      <c r="H704" s="18" t="s">
        <v>378</v>
      </c>
      <c r="I704" s="18" t="s">
        <v>55</v>
      </c>
      <c r="J704" s="18"/>
      <c r="K704" s="18" t="s">
        <v>347</v>
      </c>
      <c r="L704" s="18" t="s">
        <v>371</v>
      </c>
      <c r="M704" s="19" t="s">
        <v>1344</v>
      </c>
      <c r="N704" s="19" t="s">
        <v>380</v>
      </c>
      <c r="O704" s="20">
        <v>68</v>
      </c>
      <c r="P704" s="21">
        <v>382</v>
      </c>
      <c r="Q704" s="22">
        <v>7.066222715501295E-3</v>
      </c>
      <c r="R704" s="21" t="s">
        <v>36</v>
      </c>
      <c r="S704" s="23">
        <v>2417</v>
      </c>
      <c r="T704" s="24" t="s">
        <v>1342</v>
      </c>
      <c r="U704" s="26">
        <v>17</v>
      </c>
      <c r="V704" s="25">
        <v>412000000</v>
      </c>
      <c r="W704" s="22">
        <v>6.6783219594378175E-3</v>
      </c>
      <c r="X704" s="18"/>
      <c r="Y704" s="18"/>
      <c r="Z704" s="17"/>
    </row>
    <row r="705" spans="1:26" ht="15" customHeight="1" x14ac:dyDescent="0.25">
      <c r="A705" s="28">
        <v>9</v>
      </c>
      <c r="B705" s="18" t="s">
        <v>420</v>
      </c>
      <c r="C705" s="17">
        <v>24174</v>
      </c>
      <c r="D705" s="18" t="s">
        <v>342</v>
      </c>
      <c r="E705" s="17">
        <v>107</v>
      </c>
      <c r="F705" s="19" t="s">
        <v>385</v>
      </c>
      <c r="G705" s="18" t="s">
        <v>369</v>
      </c>
      <c r="H705" s="18" t="s">
        <v>375</v>
      </c>
      <c r="I705" s="18" t="s">
        <v>31</v>
      </c>
      <c r="J705" s="18"/>
      <c r="K705" s="18" t="s">
        <v>347</v>
      </c>
      <c r="L705" s="18" t="s">
        <v>371</v>
      </c>
      <c r="M705" s="19" t="s">
        <v>1345</v>
      </c>
      <c r="N705" s="19" t="s">
        <v>387</v>
      </c>
      <c r="O705" s="20">
        <v>9</v>
      </c>
      <c r="P705" s="21">
        <v>268</v>
      </c>
      <c r="Q705" s="22">
        <v>4.9574546799852019E-3</v>
      </c>
      <c r="R705" s="21" t="s">
        <v>36</v>
      </c>
      <c r="S705" s="23">
        <v>2417</v>
      </c>
      <c r="T705" s="24" t="s">
        <v>1342</v>
      </c>
      <c r="U705" s="26">
        <v>3</v>
      </c>
      <c r="V705" s="25">
        <v>345000000</v>
      </c>
      <c r="W705" s="22">
        <v>5.5922841650632212E-3</v>
      </c>
      <c r="X705" s="18"/>
      <c r="Y705" s="18"/>
      <c r="Z705" s="17"/>
    </row>
    <row r="706" spans="1:26" ht="15" customHeight="1" x14ac:dyDescent="0.25">
      <c r="A706" s="28">
        <v>9</v>
      </c>
      <c r="B706" s="18" t="s">
        <v>420</v>
      </c>
      <c r="C706" s="17">
        <v>24175</v>
      </c>
      <c r="D706" s="18" t="s">
        <v>342</v>
      </c>
      <c r="E706" s="17">
        <v>108</v>
      </c>
      <c r="F706" s="19" t="s">
        <v>374</v>
      </c>
      <c r="G706" s="18" t="s">
        <v>369</v>
      </c>
      <c r="H706" s="18" t="s">
        <v>375</v>
      </c>
      <c r="I706" s="18" t="s">
        <v>31</v>
      </c>
      <c r="J706" s="18"/>
      <c r="K706" s="18" t="s">
        <v>347</v>
      </c>
      <c r="L706" s="18" t="s">
        <v>371</v>
      </c>
      <c r="M706" s="19" t="s">
        <v>1346</v>
      </c>
      <c r="N706" s="19" t="s">
        <v>59</v>
      </c>
      <c r="O706" s="20">
        <v>21</v>
      </c>
      <c r="P706" s="21">
        <v>218</v>
      </c>
      <c r="Q706" s="22">
        <v>4.0325564187939323E-3</v>
      </c>
      <c r="R706" s="21" t="s">
        <v>36</v>
      </c>
      <c r="S706" s="23">
        <v>2417</v>
      </c>
      <c r="T706" s="24" t="s">
        <v>1342</v>
      </c>
      <c r="U706" s="26">
        <v>6</v>
      </c>
      <c r="V706" s="25">
        <v>295000000</v>
      </c>
      <c r="W706" s="22">
        <v>4.7818081991120292E-3</v>
      </c>
      <c r="X706" s="18"/>
      <c r="Y706" s="18"/>
      <c r="Z706" s="17"/>
    </row>
    <row r="707" spans="1:26" ht="15" customHeight="1" x14ac:dyDescent="0.25">
      <c r="A707" s="28">
        <v>9</v>
      </c>
      <c r="B707" s="18" t="s">
        <v>420</v>
      </c>
      <c r="C707" s="17">
        <v>24176</v>
      </c>
      <c r="D707" s="18" t="s">
        <v>342</v>
      </c>
      <c r="E707" s="17">
        <v>109</v>
      </c>
      <c r="F707" s="19" t="s">
        <v>388</v>
      </c>
      <c r="G707" s="18" t="s">
        <v>344</v>
      </c>
      <c r="H707" s="18" t="s">
        <v>389</v>
      </c>
      <c r="I707" s="18" t="s">
        <v>31</v>
      </c>
      <c r="J707" s="18"/>
      <c r="K707" s="18" t="s">
        <v>347</v>
      </c>
      <c r="L707" s="18" t="s">
        <v>371</v>
      </c>
      <c r="M707" s="19" t="s">
        <v>1347</v>
      </c>
      <c r="N707" s="19" t="s">
        <v>391</v>
      </c>
      <c r="O707" s="20">
        <v>18</v>
      </c>
      <c r="P707" s="21">
        <v>208</v>
      </c>
      <c r="Q707" s="22">
        <v>3.8475767665556789E-3</v>
      </c>
      <c r="R707" s="21" t="s">
        <v>36</v>
      </c>
      <c r="S707" s="23">
        <v>2417</v>
      </c>
      <c r="T707" s="24" t="s">
        <v>1342</v>
      </c>
      <c r="U707" s="26">
        <v>5</v>
      </c>
      <c r="V707" s="25">
        <v>285000000</v>
      </c>
      <c r="W707" s="22">
        <v>4.619713005921791E-3</v>
      </c>
      <c r="X707" s="18"/>
      <c r="Y707" s="18"/>
      <c r="Z707" s="17"/>
    </row>
    <row r="708" spans="1:26" ht="15" customHeight="1" x14ac:dyDescent="0.25">
      <c r="A708" s="28">
        <v>9</v>
      </c>
      <c r="B708" s="18" t="s">
        <v>420</v>
      </c>
      <c r="C708" s="17">
        <v>24191</v>
      </c>
      <c r="D708" s="18" t="s">
        <v>342</v>
      </c>
      <c r="E708" s="17">
        <v>104</v>
      </c>
      <c r="F708" s="19" t="s">
        <v>392</v>
      </c>
      <c r="G708" s="18" t="s">
        <v>393</v>
      </c>
      <c r="H708" s="18" t="s">
        <v>394</v>
      </c>
      <c r="I708" s="18" t="s">
        <v>55</v>
      </c>
      <c r="J708" s="18"/>
      <c r="K708" s="18" t="s">
        <v>347</v>
      </c>
      <c r="L708" s="18" t="s">
        <v>371</v>
      </c>
      <c r="M708" s="19" t="s">
        <v>1348</v>
      </c>
      <c r="N708" s="19" t="s">
        <v>396</v>
      </c>
      <c r="O708" s="20">
        <v>4</v>
      </c>
      <c r="P708" s="21">
        <v>208</v>
      </c>
      <c r="Q708" s="22">
        <v>3.8475767665556789E-3</v>
      </c>
      <c r="R708" s="21" t="s">
        <v>36</v>
      </c>
      <c r="S708" s="23">
        <v>2419</v>
      </c>
      <c r="T708" s="24" t="s">
        <v>1349</v>
      </c>
      <c r="U708" s="26">
        <v>1</v>
      </c>
      <c r="V708" s="25">
        <v>250000000</v>
      </c>
      <c r="W708" s="22">
        <v>4.0523798297559576E-3</v>
      </c>
      <c r="X708" s="18" t="s">
        <v>1350</v>
      </c>
      <c r="Y708" s="18"/>
      <c r="Z708" s="17"/>
    </row>
    <row r="709" spans="1:26" ht="15" customHeight="1" x14ac:dyDescent="0.25">
      <c r="A709" s="28">
        <v>9</v>
      </c>
      <c r="B709" s="18" t="s">
        <v>420</v>
      </c>
      <c r="C709" s="17">
        <v>24192</v>
      </c>
      <c r="D709" s="18" t="s">
        <v>342</v>
      </c>
      <c r="E709" s="17">
        <v>103</v>
      </c>
      <c r="F709" s="19" t="s">
        <v>401</v>
      </c>
      <c r="G709" s="18" t="s">
        <v>393</v>
      </c>
      <c r="H709" s="18" t="s">
        <v>394</v>
      </c>
      <c r="I709" s="18" t="s">
        <v>55</v>
      </c>
      <c r="J709" s="18"/>
      <c r="K709" s="18" t="s">
        <v>347</v>
      </c>
      <c r="L709" s="18" t="s">
        <v>371</v>
      </c>
      <c r="M709" s="19" t="s">
        <v>1351</v>
      </c>
      <c r="N709" s="19" t="s">
        <v>403</v>
      </c>
      <c r="O709" s="20">
        <v>4</v>
      </c>
      <c r="P709" s="21">
        <v>120</v>
      </c>
      <c r="Q709" s="22">
        <v>2.2197558268590455E-3</v>
      </c>
      <c r="R709" s="21" t="s">
        <v>36</v>
      </c>
      <c r="S709" s="23">
        <v>2419</v>
      </c>
      <c r="T709" s="24" t="s">
        <v>1349</v>
      </c>
      <c r="U709" s="26">
        <v>1</v>
      </c>
      <c r="V709" s="25">
        <v>180000000</v>
      </c>
      <c r="W709" s="22">
        <v>2.9177134774242891E-3</v>
      </c>
      <c r="X709" s="18" t="s">
        <v>1352</v>
      </c>
      <c r="Y709" s="18"/>
      <c r="Z709" s="17"/>
    </row>
    <row r="710" spans="1:26" ht="15" customHeight="1" x14ac:dyDescent="0.25">
      <c r="A710" s="28">
        <v>9</v>
      </c>
      <c r="B710" s="18" t="s">
        <v>420</v>
      </c>
      <c r="C710" s="17">
        <v>24321</v>
      </c>
      <c r="D710" s="18" t="s">
        <v>342</v>
      </c>
      <c r="E710" s="17">
        <v>14</v>
      </c>
      <c r="F710" s="19" t="s">
        <v>457</v>
      </c>
      <c r="G710" s="18" t="s">
        <v>29</v>
      </c>
      <c r="H710" s="18" t="s">
        <v>458</v>
      </c>
      <c r="I710" s="18" t="s">
        <v>31</v>
      </c>
      <c r="J710" s="18"/>
      <c r="K710" s="18" t="s">
        <v>32</v>
      </c>
      <c r="L710" s="18" t="s">
        <v>86</v>
      </c>
      <c r="M710" s="19" t="s">
        <v>1353</v>
      </c>
      <c r="N710" s="19" t="s">
        <v>460</v>
      </c>
      <c r="O710" s="20">
        <v>5</v>
      </c>
      <c r="P710" s="21">
        <v>743</v>
      </c>
      <c r="Q710" s="22">
        <v>1.3743988161302257E-2</v>
      </c>
      <c r="R710" s="21" t="s">
        <v>36</v>
      </c>
      <c r="S710" s="23">
        <v>2432</v>
      </c>
      <c r="T710" s="24" t="s">
        <v>1354</v>
      </c>
      <c r="U710" s="26">
        <v>2</v>
      </c>
      <c r="V710" s="25">
        <v>800000000</v>
      </c>
      <c r="W710" s="22">
        <v>1.2967615455219064E-2</v>
      </c>
      <c r="X710" s="18"/>
      <c r="Y710" s="18"/>
      <c r="Z710" s="17"/>
    </row>
    <row r="711" spans="1:26" ht="15" customHeight="1" x14ac:dyDescent="0.25">
      <c r="A711" s="28">
        <v>9</v>
      </c>
      <c r="B711" s="18" t="s">
        <v>420</v>
      </c>
      <c r="C711" s="17">
        <v>24331</v>
      </c>
      <c r="D711" s="18" t="s">
        <v>137</v>
      </c>
      <c r="E711" s="17">
        <v>48</v>
      </c>
      <c r="F711" s="19" t="s">
        <v>194</v>
      </c>
      <c r="G711" s="18" t="s">
        <v>195</v>
      </c>
      <c r="H711" s="18" t="s">
        <v>196</v>
      </c>
      <c r="I711" s="18" t="s">
        <v>55</v>
      </c>
      <c r="J711" s="18" t="s">
        <v>197</v>
      </c>
      <c r="K711" s="18" t="s">
        <v>102</v>
      </c>
      <c r="L711" s="18" t="s">
        <v>198</v>
      </c>
      <c r="M711" s="19" t="s">
        <v>1355</v>
      </c>
      <c r="N711" s="19" t="s">
        <v>200</v>
      </c>
      <c r="O711" s="20">
        <v>1480</v>
      </c>
      <c r="P711" s="21">
        <v>2611</v>
      </c>
      <c r="Q711" s="22">
        <v>4.8298187199408066E-2</v>
      </c>
      <c r="R711" s="21" t="s">
        <v>201</v>
      </c>
      <c r="S711" s="23">
        <v>2433</v>
      </c>
      <c r="T711" s="24" t="s">
        <v>1356</v>
      </c>
      <c r="U711" s="26">
        <v>1480</v>
      </c>
      <c r="V711" s="25">
        <v>3000000000</v>
      </c>
      <c r="W711" s="22">
        <v>4.8628557957071487E-2</v>
      </c>
      <c r="X711" s="18"/>
      <c r="Y711" s="18"/>
      <c r="Z711" s="17"/>
    </row>
    <row r="712" spans="1:26" ht="15" customHeight="1" x14ac:dyDescent="0.25">
      <c r="A712" s="28">
        <v>9</v>
      </c>
      <c r="B712" s="18" t="s">
        <v>420</v>
      </c>
      <c r="C712" s="17">
        <v>24332</v>
      </c>
      <c r="D712" s="18" t="s">
        <v>137</v>
      </c>
      <c r="E712" s="17">
        <v>47</v>
      </c>
      <c r="F712" s="19" t="s">
        <v>203</v>
      </c>
      <c r="G712" s="18" t="s">
        <v>195</v>
      </c>
      <c r="H712" s="18" t="s">
        <v>204</v>
      </c>
      <c r="I712" s="18" t="s">
        <v>55</v>
      </c>
      <c r="J712" s="18" t="s">
        <v>197</v>
      </c>
      <c r="K712" s="18" t="s">
        <v>102</v>
      </c>
      <c r="L712" s="18" t="s">
        <v>198</v>
      </c>
      <c r="M712" s="19" t="s">
        <v>1357</v>
      </c>
      <c r="N712" s="19" t="s">
        <v>206</v>
      </c>
      <c r="O712" s="20">
        <v>36000</v>
      </c>
      <c r="P712" s="21">
        <v>3763</v>
      </c>
      <c r="Q712" s="22">
        <v>6.9607843137254904E-2</v>
      </c>
      <c r="R712" s="21" t="s">
        <v>36</v>
      </c>
      <c r="S712" s="23">
        <v>2433</v>
      </c>
      <c r="T712" s="24" t="s">
        <v>1356</v>
      </c>
      <c r="U712" s="26">
        <v>9000</v>
      </c>
      <c r="V712" s="25">
        <v>4124260000</v>
      </c>
      <c r="W712" s="22">
        <v>6.6852272146677216E-2</v>
      </c>
      <c r="X712" s="18"/>
      <c r="Y712" s="18"/>
      <c r="Z712" s="17"/>
    </row>
    <row r="713" spans="1:26" ht="15" customHeight="1" x14ac:dyDescent="0.25">
      <c r="A713" s="28">
        <v>9</v>
      </c>
      <c r="B713" s="18" t="s">
        <v>420</v>
      </c>
      <c r="C713" s="17">
        <v>24333</v>
      </c>
      <c r="D713" s="18" t="s">
        <v>137</v>
      </c>
      <c r="E713" s="17">
        <v>46</v>
      </c>
      <c r="F713" s="19" t="s">
        <v>207</v>
      </c>
      <c r="G713" s="18" t="s">
        <v>195</v>
      </c>
      <c r="H713" s="18" t="s">
        <v>208</v>
      </c>
      <c r="I713" s="18" t="s">
        <v>55</v>
      </c>
      <c r="J713" s="18" t="s">
        <v>197</v>
      </c>
      <c r="K713" s="18" t="s">
        <v>102</v>
      </c>
      <c r="L713" s="18" t="s">
        <v>198</v>
      </c>
      <c r="M713" s="19" t="s">
        <v>1358</v>
      </c>
      <c r="N713" s="19" t="s">
        <v>210</v>
      </c>
      <c r="O713" s="20">
        <v>1280</v>
      </c>
      <c r="P713" s="21">
        <v>1229</v>
      </c>
      <c r="Q713" s="22">
        <v>2.2733999260081392E-2</v>
      </c>
      <c r="R713" s="21" t="s">
        <v>36</v>
      </c>
      <c r="S713" s="23">
        <v>2433</v>
      </c>
      <c r="T713" s="24" t="s">
        <v>1356</v>
      </c>
      <c r="U713" s="26">
        <v>320</v>
      </c>
      <c r="V713" s="25">
        <v>1229000000</v>
      </c>
      <c r="W713" s="22">
        <v>1.9921499243080287E-2</v>
      </c>
      <c r="X713" s="18"/>
      <c r="Y713" s="18"/>
      <c r="Z713" s="17"/>
    </row>
    <row r="714" spans="1:26" ht="15" customHeight="1" x14ac:dyDescent="0.25">
      <c r="A714" s="28">
        <v>9</v>
      </c>
      <c r="B714" s="18" t="s">
        <v>420</v>
      </c>
      <c r="C714" s="17">
        <v>24361</v>
      </c>
      <c r="D714" s="18" t="s">
        <v>44</v>
      </c>
      <c r="E714" s="17">
        <v>4</v>
      </c>
      <c r="F714" s="19" t="s">
        <v>45</v>
      </c>
      <c r="G714" s="18" t="s">
        <v>46</v>
      </c>
      <c r="H714" s="18" t="s">
        <v>47</v>
      </c>
      <c r="I714" s="18" t="s">
        <v>31</v>
      </c>
      <c r="J714" s="18"/>
      <c r="K714" s="18" t="s">
        <v>32</v>
      </c>
      <c r="L714" s="18" t="s">
        <v>48</v>
      </c>
      <c r="M714" s="19" t="s">
        <v>1359</v>
      </c>
      <c r="N714" s="19" t="s">
        <v>50</v>
      </c>
      <c r="O714" s="20">
        <v>4200</v>
      </c>
      <c r="P714" s="21">
        <v>797</v>
      </c>
      <c r="Q714" s="22">
        <v>1.4742878283388827E-2</v>
      </c>
      <c r="R714" s="21" t="s">
        <v>36</v>
      </c>
      <c r="S714" s="23">
        <v>2436</v>
      </c>
      <c r="T714" s="24" t="s">
        <v>1360</v>
      </c>
      <c r="U714" s="26">
        <v>1050</v>
      </c>
      <c r="V714" s="25">
        <v>800000000</v>
      </c>
      <c r="W714" s="22">
        <v>1.2967615455219064E-2</v>
      </c>
      <c r="X714" s="18"/>
      <c r="Y714" s="18"/>
      <c r="Z714" s="17"/>
    </row>
    <row r="715" spans="1:26" ht="15" customHeight="1" x14ac:dyDescent="0.25">
      <c r="A715" s="28">
        <v>9</v>
      </c>
      <c r="B715" s="18" t="s">
        <v>420</v>
      </c>
      <c r="C715" s="17">
        <v>24431</v>
      </c>
      <c r="D715" s="18" t="s">
        <v>152</v>
      </c>
      <c r="E715" s="17">
        <v>61</v>
      </c>
      <c r="F715" s="19" t="s">
        <v>255</v>
      </c>
      <c r="G715" s="18" t="s">
        <v>256</v>
      </c>
      <c r="H715" s="18" t="s">
        <v>257</v>
      </c>
      <c r="I715" s="18" t="s">
        <v>31</v>
      </c>
      <c r="J715" s="18"/>
      <c r="K715" s="18" t="s">
        <v>258</v>
      </c>
      <c r="L715" s="18" t="s">
        <v>259</v>
      </c>
      <c r="M715" s="19" t="s">
        <v>1361</v>
      </c>
      <c r="N715" s="19" t="s">
        <v>63</v>
      </c>
      <c r="O715" s="20">
        <v>20</v>
      </c>
      <c r="P715" s="21">
        <v>1043</v>
      </c>
      <c r="Q715" s="22">
        <v>1.929337772844987E-2</v>
      </c>
      <c r="R715" s="21" t="s">
        <v>36</v>
      </c>
      <c r="S715" s="23">
        <v>2443</v>
      </c>
      <c r="T715" s="24" t="s">
        <v>1362</v>
      </c>
      <c r="U715" s="26">
        <v>5</v>
      </c>
      <c r="V715" s="25">
        <v>1120000000</v>
      </c>
      <c r="W715" s="22">
        <v>1.8154661637306689E-2</v>
      </c>
      <c r="X715" s="18"/>
      <c r="Y715" s="18"/>
      <c r="Z715" s="17"/>
    </row>
    <row r="716" spans="1:26" ht="15" customHeight="1" x14ac:dyDescent="0.25">
      <c r="A716" s="28">
        <v>9</v>
      </c>
      <c r="B716" s="18" t="s">
        <v>420</v>
      </c>
      <c r="C716" s="17">
        <v>24531</v>
      </c>
      <c r="D716" s="18" t="s">
        <v>152</v>
      </c>
      <c r="E716" s="17">
        <v>62</v>
      </c>
      <c r="F716" s="19" t="s">
        <v>262</v>
      </c>
      <c r="G716" s="18" t="s">
        <v>256</v>
      </c>
      <c r="H716" s="18" t="s">
        <v>263</v>
      </c>
      <c r="I716" s="18" t="s">
        <v>31</v>
      </c>
      <c r="J716" s="18"/>
      <c r="K716" s="18" t="s">
        <v>258</v>
      </c>
      <c r="L716" s="18" t="s">
        <v>259</v>
      </c>
      <c r="M716" s="19" t="s">
        <v>1363</v>
      </c>
      <c r="N716" s="19" t="s">
        <v>63</v>
      </c>
      <c r="O716" s="20">
        <v>2</v>
      </c>
      <c r="P716" s="21">
        <v>208</v>
      </c>
      <c r="Q716" s="22">
        <v>3.8475767665556789E-3</v>
      </c>
      <c r="R716" s="21" t="s">
        <v>36</v>
      </c>
      <c r="S716" s="23">
        <v>2453</v>
      </c>
      <c r="T716" s="24" t="s">
        <v>1364</v>
      </c>
      <c r="U716" s="26">
        <v>1</v>
      </c>
      <c r="V716" s="25">
        <v>285000000</v>
      </c>
      <c r="W716" s="22">
        <v>4.619713005921791E-3</v>
      </c>
      <c r="X716" s="18"/>
      <c r="Y716" s="18"/>
      <c r="Z716" s="17"/>
    </row>
    <row r="717" spans="1:26" ht="15" customHeight="1" x14ac:dyDescent="0.25">
      <c r="A717" s="28">
        <v>9</v>
      </c>
      <c r="B717" s="18" t="s">
        <v>420</v>
      </c>
      <c r="C717" s="17">
        <v>24731</v>
      </c>
      <c r="D717" s="18" t="s">
        <v>182</v>
      </c>
      <c r="E717" s="17">
        <v>44</v>
      </c>
      <c r="F717" s="19" t="s">
        <v>189</v>
      </c>
      <c r="G717" s="18" t="s">
        <v>128</v>
      </c>
      <c r="H717" s="18" t="s">
        <v>184</v>
      </c>
      <c r="I717" s="18" t="s">
        <v>31</v>
      </c>
      <c r="J717" s="18"/>
      <c r="K717" s="18" t="s">
        <v>102</v>
      </c>
      <c r="L717" s="18" t="s">
        <v>185</v>
      </c>
      <c r="M717" s="19" t="s">
        <v>1365</v>
      </c>
      <c r="N717" s="19" t="s">
        <v>191</v>
      </c>
      <c r="O717" s="20">
        <v>2000</v>
      </c>
      <c r="P717" s="21">
        <v>229</v>
      </c>
      <c r="Q717" s="22">
        <v>4.2360340362560117E-3</v>
      </c>
      <c r="R717" s="21" t="s">
        <v>36</v>
      </c>
      <c r="S717" s="23">
        <v>2473</v>
      </c>
      <c r="T717" s="24" t="s">
        <v>1366</v>
      </c>
      <c r="U717" s="26">
        <v>500</v>
      </c>
      <c r="V717" s="25">
        <v>306000000</v>
      </c>
      <c r="W717" s="22">
        <v>4.9601129116212915E-3</v>
      </c>
      <c r="X717" s="18"/>
      <c r="Y717" s="18"/>
      <c r="Z717" s="17"/>
    </row>
    <row r="718" spans="1:26" ht="15" customHeight="1" x14ac:dyDescent="0.25">
      <c r="A718" s="28">
        <v>9</v>
      </c>
      <c r="B718" s="18" t="s">
        <v>420</v>
      </c>
      <c r="C718" s="17">
        <v>24732</v>
      </c>
      <c r="D718" s="18" t="s">
        <v>182</v>
      </c>
      <c r="E718" s="17">
        <v>45</v>
      </c>
      <c r="F718" s="19" t="s">
        <v>183</v>
      </c>
      <c r="G718" s="18" t="s">
        <v>128</v>
      </c>
      <c r="H718" s="18" t="s">
        <v>184</v>
      </c>
      <c r="I718" s="18" t="s">
        <v>31</v>
      </c>
      <c r="J718" s="18"/>
      <c r="K718" s="18" t="s">
        <v>102</v>
      </c>
      <c r="L718" s="18" t="s">
        <v>185</v>
      </c>
      <c r="M718" s="19" t="s">
        <v>1367</v>
      </c>
      <c r="N718" s="19" t="s">
        <v>187</v>
      </c>
      <c r="O718" s="20">
        <v>7440</v>
      </c>
      <c r="P718" s="21">
        <v>486</v>
      </c>
      <c r="Q718" s="22">
        <v>8.9900110987791351E-3</v>
      </c>
      <c r="R718" s="21" t="s">
        <v>36</v>
      </c>
      <c r="S718" s="23">
        <v>2473</v>
      </c>
      <c r="T718" s="24" t="s">
        <v>1366</v>
      </c>
      <c r="U718" s="26">
        <v>1860</v>
      </c>
      <c r="V718" s="25">
        <v>563000000</v>
      </c>
      <c r="W718" s="22">
        <v>9.1259593766104159E-3</v>
      </c>
      <c r="X718" s="18"/>
      <c r="Y718" s="18"/>
      <c r="Z718" s="17"/>
    </row>
    <row r="719" spans="1:26" ht="15" customHeight="1" x14ac:dyDescent="0.25">
      <c r="A719" s="28">
        <v>9</v>
      </c>
      <c r="B719" s="18" t="s">
        <v>420</v>
      </c>
      <c r="C719" s="17">
        <v>24733</v>
      </c>
      <c r="D719" s="18" t="s">
        <v>182</v>
      </c>
      <c r="E719" s="17">
        <v>43</v>
      </c>
      <c r="F719" s="19" t="s">
        <v>192</v>
      </c>
      <c r="G719" s="18" t="s">
        <v>128</v>
      </c>
      <c r="H719" s="18" t="s">
        <v>184</v>
      </c>
      <c r="I719" s="18" t="s">
        <v>31</v>
      </c>
      <c r="J719" s="18"/>
      <c r="K719" s="18" t="s">
        <v>102</v>
      </c>
      <c r="L719" s="18" t="s">
        <v>185</v>
      </c>
      <c r="M719" s="19" t="s">
        <v>1368</v>
      </c>
      <c r="N719" s="19" t="s">
        <v>80</v>
      </c>
      <c r="O719" s="20">
        <v>1000</v>
      </c>
      <c r="P719" s="21">
        <v>55</v>
      </c>
      <c r="Q719" s="22">
        <v>1.0173880873103958E-3</v>
      </c>
      <c r="R719" s="21" t="s">
        <v>36</v>
      </c>
      <c r="S719" s="23">
        <v>2473</v>
      </c>
      <c r="T719" s="24" t="s">
        <v>1366</v>
      </c>
      <c r="U719" s="26">
        <v>250</v>
      </c>
      <c r="V719" s="25">
        <v>177000000</v>
      </c>
      <c r="W719" s="22">
        <v>2.8690849194672177E-3</v>
      </c>
      <c r="X719" s="18"/>
      <c r="Y719" s="18"/>
      <c r="Z719" s="17"/>
    </row>
    <row r="720" spans="1:26" ht="15" customHeight="1" x14ac:dyDescent="0.25">
      <c r="A720" s="28">
        <v>9</v>
      </c>
      <c r="B720" s="18" t="s">
        <v>420</v>
      </c>
      <c r="C720" s="17">
        <v>25081</v>
      </c>
      <c r="D720" s="18" t="s">
        <v>137</v>
      </c>
      <c r="E720" s="17">
        <v>83</v>
      </c>
      <c r="F720" s="19" t="s">
        <v>327</v>
      </c>
      <c r="G720" s="18" t="s">
        <v>256</v>
      </c>
      <c r="H720" s="18" t="s">
        <v>323</v>
      </c>
      <c r="I720" s="18" t="s">
        <v>31</v>
      </c>
      <c r="J720" s="18"/>
      <c r="K720" s="18" t="s">
        <v>258</v>
      </c>
      <c r="L720" s="18" t="s">
        <v>324</v>
      </c>
      <c r="M720" s="19" t="s">
        <v>1369</v>
      </c>
      <c r="N720" s="19" t="s">
        <v>59</v>
      </c>
      <c r="O720" s="20">
        <v>2</v>
      </c>
      <c r="P720" s="21">
        <v>109</v>
      </c>
      <c r="Q720" s="22">
        <v>2.0162782093969662E-3</v>
      </c>
      <c r="R720" s="21" t="s">
        <v>36</v>
      </c>
      <c r="S720" s="23">
        <v>2508</v>
      </c>
      <c r="T720" s="24" t="s">
        <v>1370</v>
      </c>
      <c r="U720" s="26">
        <v>1</v>
      </c>
      <c r="V720" s="25">
        <v>186000000</v>
      </c>
      <c r="W720" s="22">
        <v>3.0149705933384323E-3</v>
      </c>
      <c r="X720" s="18"/>
      <c r="Y720" s="18"/>
      <c r="Z720" s="17"/>
    </row>
    <row r="721" spans="1:26" ht="15" customHeight="1" x14ac:dyDescent="0.25">
      <c r="A721" s="28">
        <v>9</v>
      </c>
      <c r="B721" s="18" t="s">
        <v>420</v>
      </c>
      <c r="C721" s="17">
        <v>25083</v>
      </c>
      <c r="D721" s="18" t="s">
        <v>137</v>
      </c>
      <c r="E721" s="17">
        <v>84</v>
      </c>
      <c r="F721" s="19" t="s">
        <v>329</v>
      </c>
      <c r="G721" s="18" t="s">
        <v>256</v>
      </c>
      <c r="H721" s="18" t="s">
        <v>323</v>
      </c>
      <c r="I721" s="18" t="s">
        <v>31</v>
      </c>
      <c r="J721" s="18"/>
      <c r="K721" s="18" t="s">
        <v>258</v>
      </c>
      <c r="L721" s="18" t="s">
        <v>324</v>
      </c>
      <c r="M721" s="19" t="s">
        <v>1371</v>
      </c>
      <c r="N721" s="19" t="s">
        <v>59</v>
      </c>
      <c r="O721" s="20">
        <v>1</v>
      </c>
      <c r="P721" s="21">
        <v>27</v>
      </c>
      <c r="Q721" s="22">
        <v>4.9944506104328528E-4</v>
      </c>
      <c r="R721" s="21" t="s">
        <v>36</v>
      </c>
      <c r="S721" s="23">
        <v>2508</v>
      </c>
      <c r="T721" s="24" t="s">
        <v>1370</v>
      </c>
      <c r="U721" s="26">
        <v>1</v>
      </c>
      <c r="V721" s="25">
        <v>127000000</v>
      </c>
      <c r="W721" s="22">
        <v>2.0586089535160261E-3</v>
      </c>
      <c r="X721" s="18"/>
      <c r="Y721" s="18"/>
      <c r="Z721" s="17"/>
    </row>
    <row r="722" spans="1:26" ht="15" customHeight="1" x14ac:dyDescent="0.25">
      <c r="A722" s="28">
        <v>9</v>
      </c>
      <c r="B722" s="18" t="s">
        <v>420</v>
      </c>
      <c r="C722" s="17">
        <v>25084</v>
      </c>
      <c r="D722" s="18" t="s">
        <v>137</v>
      </c>
      <c r="E722" s="17">
        <v>88</v>
      </c>
      <c r="F722" s="19" t="s">
        <v>333</v>
      </c>
      <c r="G722" s="18" t="s">
        <v>256</v>
      </c>
      <c r="H722" s="18" t="s">
        <v>323</v>
      </c>
      <c r="I722" s="18" t="s">
        <v>31</v>
      </c>
      <c r="J722" s="18"/>
      <c r="K722" s="18" t="s">
        <v>258</v>
      </c>
      <c r="L722" s="18" t="s">
        <v>324</v>
      </c>
      <c r="M722" s="19" t="s">
        <v>546</v>
      </c>
      <c r="N722" s="19" t="s">
        <v>59</v>
      </c>
      <c r="O722" s="20">
        <v>1</v>
      </c>
      <c r="P722" s="21">
        <v>82</v>
      </c>
      <c r="Q722" s="22">
        <v>1.5168331483536811E-3</v>
      </c>
      <c r="R722" s="21" t="s">
        <v>36</v>
      </c>
      <c r="S722" s="23">
        <v>2508</v>
      </c>
      <c r="T722" s="24" t="s">
        <v>1370</v>
      </c>
      <c r="U722" s="26">
        <v>1</v>
      </c>
      <c r="V722" s="25">
        <v>177000000</v>
      </c>
      <c r="W722" s="22">
        <v>2.8690849194672177E-3</v>
      </c>
      <c r="X722" s="18"/>
      <c r="Y722" s="18"/>
      <c r="Z722" s="17"/>
    </row>
    <row r="723" spans="1:26" ht="15" customHeight="1" x14ac:dyDescent="0.25">
      <c r="A723" s="28">
        <v>9</v>
      </c>
      <c r="B723" s="18" t="s">
        <v>420</v>
      </c>
      <c r="C723" s="17">
        <v>25085</v>
      </c>
      <c r="D723" s="18" t="s">
        <v>137</v>
      </c>
      <c r="E723" s="17">
        <v>82</v>
      </c>
      <c r="F723" s="19" t="s">
        <v>331</v>
      </c>
      <c r="G723" s="18" t="s">
        <v>256</v>
      </c>
      <c r="H723" s="18" t="s">
        <v>323</v>
      </c>
      <c r="I723" s="18" t="s">
        <v>31</v>
      </c>
      <c r="J723" s="18"/>
      <c r="K723" s="18" t="s">
        <v>258</v>
      </c>
      <c r="L723" s="18" t="s">
        <v>324</v>
      </c>
      <c r="M723" s="19" t="s">
        <v>1372</v>
      </c>
      <c r="N723" s="19" t="s">
        <v>59</v>
      </c>
      <c r="O723" s="20">
        <v>7</v>
      </c>
      <c r="P723" s="21">
        <v>273</v>
      </c>
      <c r="Q723" s="22">
        <v>5.0499445061043284E-3</v>
      </c>
      <c r="R723" s="21" t="s">
        <v>36</v>
      </c>
      <c r="S723" s="23">
        <v>2508</v>
      </c>
      <c r="T723" s="24" t="s">
        <v>1370</v>
      </c>
      <c r="U723" s="26">
        <v>2</v>
      </c>
      <c r="V723" s="25">
        <v>350000000</v>
      </c>
      <c r="W723" s="22">
        <v>5.6733317616583399E-3</v>
      </c>
      <c r="X723" s="18"/>
      <c r="Y723" s="18"/>
      <c r="Z723" s="17"/>
    </row>
    <row r="724" spans="1:26" ht="15" customHeight="1" x14ac:dyDescent="0.25">
      <c r="A724" s="28">
        <v>9</v>
      </c>
      <c r="B724" s="18" t="s">
        <v>420</v>
      </c>
      <c r="C724" s="17">
        <v>25201</v>
      </c>
      <c r="D724" s="18" t="s">
        <v>292</v>
      </c>
      <c r="E724" s="17">
        <v>76</v>
      </c>
      <c r="F724" s="19" t="s">
        <v>293</v>
      </c>
      <c r="G724" s="18" t="s">
        <v>273</v>
      </c>
      <c r="H724" s="18" t="s">
        <v>294</v>
      </c>
      <c r="I724" s="18" t="s">
        <v>31</v>
      </c>
      <c r="J724" s="18"/>
      <c r="K724" s="18" t="s">
        <v>258</v>
      </c>
      <c r="L724" s="18" t="s">
        <v>268</v>
      </c>
      <c r="M724" s="19" t="s">
        <v>1373</v>
      </c>
      <c r="N724" s="19" t="s">
        <v>296</v>
      </c>
      <c r="O724" s="20">
        <v>2800</v>
      </c>
      <c r="P724" s="21">
        <v>628</v>
      </c>
      <c r="Q724" s="22">
        <v>1.1616722160562339E-2</v>
      </c>
      <c r="R724" s="21" t="s">
        <v>36</v>
      </c>
      <c r="S724" s="23">
        <v>2520</v>
      </c>
      <c r="T724" s="24" t="s">
        <v>1374</v>
      </c>
      <c r="U724" s="1">
        <v>700</v>
      </c>
      <c r="V724" s="25">
        <v>705000000</v>
      </c>
      <c r="W724" s="22">
        <v>1.1427711119911799E-2</v>
      </c>
      <c r="X724" s="18"/>
      <c r="Y724" s="18"/>
      <c r="Z724" s="17"/>
    </row>
    <row r="725" spans="1:26" ht="15" customHeight="1" x14ac:dyDescent="0.25">
      <c r="A725" s="28">
        <v>9</v>
      </c>
      <c r="B725" s="18" t="s">
        <v>420</v>
      </c>
      <c r="C725" s="17">
        <v>25202</v>
      </c>
      <c r="D725" s="18" t="s">
        <v>182</v>
      </c>
      <c r="E725" s="17">
        <v>71</v>
      </c>
      <c r="F725" s="19" t="s">
        <v>277</v>
      </c>
      <c r="G725" s="18" t="s">
        <v>273</v>
      </c>
      <c r="H725" s="18" t="s">
        <v>274</v>
      </c>
      <c r="I725" s="18" t="s">
        <v>31</v>
      </c>
      <c r="J725" s="18"/>
      <c r="K725" s="18" t="s">
        <v>258</v>
      </c>
      <c r="L725" s="18" t="s">
        <v>268</v>
      </c>
      <c r="M725" s="19" t="s">
        <v>1375</v>
      </c>
      <c r="N725" s="19" t="s">
        <v>279</v>
      </c>
      <c r="O725" s="20">
        <v>3700</v>
      </c>
      <c r="P725" s="21">
        <v>164</v>
      </c>
      <c r="Q725" s="22">
        <v>3.0336662967073622E-3</v>
      </c>
      <c r="R725" s="21" t="s">
        <v>36</v>
      </c>
      <c r="S725" s="23">
        <v>2520</v>
      </c>
      <c r="T725" s="24" t="s">
        <v>1374</v>
      </c>
      <c r="U725" s="1">
        <v>925</v>
      </c>
      <c r="V725" s="25">
        <v>241000000</v>
      </c>
      <c r="W725" s="22">
        <v>3.9064941558847426E-3</v>
      </c>
      <c r="X725" s="18"/>
      <c r="Y725" s="18"/>
      <c r="Z725" s="17"/>
    </row>
    <row r="726" spans="1:26" ht="15" customHeight="1" x14ac:dyDescent="0.25">
      <c r="A726" s="28">
        <v>9</v>
      </c>
      <c r="B726" s="18" t="s">
        <v>420</v>
      </c>
      <c r="C726" s="17">
        <v>25203</v>
      </c>
      <c r="D726" s="18" t="s">
        <v>182</v>
      </c>
      <c r="E726" s="17">
        <v>68</v>
      </c>
      <c r="F726" s="19" t="s">
        <v>297</v>
      </c>
      <c r="G726" s="18" t="s">
        <v>273</v>
      </c>
      <c r="H726" s="18" t="s">
        <v>274</v>
      </c>
      <c r="I726" s="18" t="s">
        <v>31</v>
      </c>
      <c r="J726" s="18"/>
      <c r="K726" s="18" t="s">
        <v>258</v>
      </c>
      <c r="L726" s="18" t="s">
        <v>268</v>
      </c>
      <c r="M726" s="19" t="s">
        <v>1376</v>
      </c>
      <c r="N726" s="19" t="s">
        <v>299</v>
      </c>
      <c r="O726" s="20">
        <v>25</v>
      </c>
      <c r="P726" s="21">
        <v>82</v>
      </c>
      <c r="Q726" s="22">
        <v>1.5168331483536811E-3</v>
      </c>
      <c r="R726" s="21" t="s">
        <v>36</v>
      </c>
      <c r="S726" s="23">
        <v>2520</v>
      </c>
      <c r="T726" s="24" t="s">
        <v>1374</v>
      </c>
      <c r="U726" s="1">
        <v>7</v>
      </c>
      <c r="V726" s="25">
        <v>159000000</v>
      </c>
      <c r="W726" s="22">
        <v>2.577313571724789E-3</v>
      </c>
      <c r="X726" s="18"/>
      <c r="Y726" s="18"/>
      <c r="Z726" s="17"/>
    </row>
    <row r="727" spans="1:26" ht="15" customHeight="1" x14ac:dyDescent="0.25">
      <c r="A727" s="28">
        <v>9</v>
      </c>
      <c r="B727" s="18" t="s">
        <v>420</v>
      </c>
      <c r="C727" s="17">
        <v>25204</v>
      </c>
      <c r="D727" s="18" t="s">
        <v>182</v>
      </c>
      <c r="E727" s="17">
        <v>70</v>
      </c>
      <c r="F727" s="19" t="s">
        <v>283</v>
      </c>
      <c r="G727" s="18" t="s">
        <v>273</v>
      </c>
      <c r="H727" s="18" t="s">
        <v>274</v>
      </c>
      <c r="I727" s="18" t="s">
        <v>31</v>
      </c>
      <c r="J727" s="18"/>
      <c r="K727" s="18" t="s">
        <v>258</v>
      </c>
      <c r="L727" s="18" t="s">
        <v>268</v>
      </c>
      <c r="M727" s="19" t="s">
        <v>1377</v>
      </c>
      <c r="N727" s="19" t="s">
        <v>285</v>
      </c>
      <c r="O727" s="20">
        <v>3000</v>
      </c>
      <c r="P727" s="21">
        <v>147</v>
      </c>
      <c r="Q727" s="22">
        <v>2.7192008879023308E-3</v>
      </c>
      <c r="R727" s="21" t="s">
        <v>36</v>
      </c>
      <c r="S727" s="23">
        <v>2520</v>
      </c>
      <c r="T727" s="24" t="s">
        <v>1374</v>
      </c>
      <c r="U727" s="1">
        <v>750</v>
      </c>
      <c r="V727" s="25">
        <v>224000000</v>
      </c>
      <c r="W727" s="22">
        <v>3.6309323274613379E-3</v>
      </c>
      <c r="X727" s="18"/>
      <c r="Y727" s="18"/>
      <c r="Z727" s="17"/>
    </row>
    <row r="728" spans="1:26" ht="15" customHeight="1" x14ac:dyDescent="0.25">
      <c r="A728" s="28">
        <v>9</v>
      </c>
      <c r="B728" s="18" t="s">
        <v>420</v>
      </c>
      <c r="C728" s="17">
        <v>25205</v>
      </c>
      <c r="D728" s="18" t="s">
        <v>182</v>
      </c>
      <c r="E728" s="17">
        <v>69</v>
      </c>
      <c r="F728" s="19" t="s">
        <v>906</v>
      </c>
      <c r="G728" s="18" t="s">
        <v>273</v>
      </c>
      <c r="H728" s="18" t="s">
        <v>274</v>
      </c>
      <c r="I728" s="18" t="s">
        <v>31</v>
      </c>
      <c r="J728" s="18"/>
      <c r="K728" s="18" t="s">
        <v>258</v>
      </c>
      <c r="L728" s="18" t="s">
        <v>268</v>
      </c>
      <c r="M728" s="19" t="s">
        <v>1378</v>
      </c>
      <c r="N728" s="19" t="s">
        <v>908</v>
      </c>
      <c r="O728" s="20">
        <v>360</v>
      </c>
      <c r="P728" s="21">
        <v>60</v>
      </c>
      <c r="Q728" s="22">
        <v>1.1098779134295228E-3</v>
      </c>
      <c r="R728" s="21" t="s">
        <v>36</v>
      </c>
      <c r="S728" s="23">
        <v>2520</v>
      </c>
      <c r="T728" s="24" t="s">
        <v>1374</v>
      </c>
      <c r="U728" s="1">
        <v>90</v>
      </c>
      <c r="V728" s="25">
        <v>137000000</v>
      </c>
      <c r="W728" s="22">
        <v>2.2207041467062648E-3</v>
      </c>
      <c r="X728" s="18"/>
      <c r="Y728" s="18"/>
      <c r="Z728" s="17"/>
    </row>
    <row r="729" spans="1:26" ht="15" customHeight="1" x14ac:dyDescent="0.25">
      <c r="A729" s="28">
        <v>9</v>
      </c>
      <c r="B729" s="18" t="s">
        <v>420</v>
      </c>
      <c r="C729" s="17">
        <v>25206</v>
      </c>
      <c r="D729" s="18" t="s">
        <v>182</v>
      </c>
      <c r="E729" s="17">
        <v>67</v>
      </c>
      <c r="F729" s="19" t="s">
        <v>286</v>
      </c>
      <c r="G729" s="18" t="s">
        <v>273</v>
      </c>
      <c r="H729" s="18" t="s">
        <v>274</v>
      </c>
      <c r="I729" s="18" t="s">
        <v>31</v>
      </c>
      <c r="J729" s="18"/>
      <c r="K729" s="18" t="s">
        <v>258</v>
      </c>
      <c r="L729" s="18" t="s">
        <v>268</v>
      </c>
      <c r="M729" s="19" t="s">
        <v>1379</v>
      </c>
      <c r="N729" s="19" t="s">
        <v>288</v>
      </c>
      <c r="O729" s="20">
        <v>12</v>
      </c>
      <c r="P729" s="21">
        <v>186</v>
      </c>
      <c r="Q729" s="22">
        <v>3.4406215316315205E-3</v>
      </c>
      <c r="R729" s="21" t="s">
        <v>36</v>
      </c>
      <c r="S729" s="23">
        <v>2520</v>
      </c>
      <c r="T729" s="24" t="s">
        <v>1374</v>
      </c>
      <c r="U729" s="1">
        <v>3</v>
      </c>
      <c r="V729" s="25">
        <v>263000000</v>
      </c>
      <c r="W729" s="22">
        <v>4.2631035809032672E-3</v>
      </c>
      <c r="X729" s="18"/>
      <c r="Y729" s="18"/>
      <c r="Z729" s="17"/>
    </row>
    <row r="730" spans="1:26" ht="15" customHeight="1" x14ac:dyDescent="0.25">
      <c r="A730" s="28">
        <v>9</v>
      </c>
      <c r="B730" s="18" t="s">
        <v>420</v>
      </c>
      <c r="C730" s="17">
        <v>25301</v>
      </c>
      <c r="D730" s="18" t="s">
        <v>182</v>
      </c>
      <c r="E730" s="17">
        <v>113</v>
      </c>
      <c r="F730" s="19" t="s">
        <v>319</v>
      </c>
      <c r="G730" s="18" t="s">
        <v>273</v>
      </c>
      <c r="H730" s="18" t="s">
        <v>314</v>
      </c>
      <c r="I730" s="18" t="s">
        <v>55</v>
      </c>
      <c r="J730" s="18"/>
      <c r="K730" s="18" t="s">
        <v>258</v>
      </c>
      <c r="L730" s="18" t="s">
        <v>315</v>
      </c>
      <c r="M730" s="19" t="s">
        <v>1380</v>
      </c>
      <c r="N730" s="19" t="s">
        <v>321</v>
      </c>
      <c r="O730" s="20">
        <v>1</v>
      </c>
      <c r="P730" s="21">
        <v>71</v>
      </c>
      <c r="Q730" s="22">
        <v>1.3133555308916019E-3</v>
      </c>
      <c r="R730" s="21" t="s">
        <v>36</v>
      </c>
      <c r="S730" s="23">
        <v>2530</v>
      </c>
      <c r="T730" s="24" t="s">
        <v>1381</v>
      </c>
      <c r="U730" s="26">
        <v>1</v>
      </c>
      <c r="V730" s="25">
        <v>160000000</v>
      </c>
      <c r="W730" s="22">
        <v>2.5935230910438126E-3</v>
      </c>
      <c r="X730" s="18"/>
      <c r="Y730" s="18"/>
      <c r="Z730" s="17"/>
    </row>
    <row r="731" spans="1:26" ht="15" customHeight="1" x14ac:dyDescent="0.25">
      <c r="A731" s="28">
        <v>9</v>
      </c>
      <c r="B731" s="18" t="s">
        <v>420</v>
      </c>
      <c r="C731" s="17">
        <v>25302</v>
      </c>
      <c r="D731" s="18" t="s">
        <v>182</v>
      </c>
      <c r="E731" s="17">
        <v>79</v>
      </c>
      <c r="F731" s="19" t="s">
        <v>313</v>
      </c>
      <c r="G731" s="18" t="s">
        <v>273</v>
      </c>
      <c r="H731" s="18" t="s">
        <v>314</v>
      </c>
      <c r="I731" s="18" t="s">
        <v>55</v>
      </c>
      <c r="J731" s="18"/>
      <c r="K731" s="18" t="s">
        <v>258</v>
      </c>
      <c r="L731" s="18" t="s">
        <v>315</v>
      </c>
      <c r="M731" s="19" t="s">
        <v>1382</v>
      </c>
      <c r="N731" s="19" t="s">
        <v>317</v>
      </c>
      <c r="O731" s="20">
        <v>4</v>
      </c>
      <c r="P731" s="21">
        <v>202</v>
      </c>
      <c r="Q731" s="22">
        <v>3.7365889752127264E-3</v>
      </c>
      <c r="R731" s="21" t="s">
        <v>36</v>
      </c>
      <c r="S731" s="23">
        <v>2530</v>
      </c>
      <c r="T731" s="24" t="s">
        <v>1381</v>
      </c>
      <c r="U731" s="26">
        <v>1</v>
      </c>
      <c r="V731" s="25">
        <v>279000000</v>
      </c>
      <c r="W731" s="22">
        <v>4.5224558900076482E-3</v>
      </c>
      <c r="X731" s="18"/>
      <c r="Y731" s="18"/>
      <c r="Z731" s="17"/>
    </row>
    <row r="732" spans="1:26" ht="15" customHeight="1" x14ac:dyDescent="0.25">
      <c r="A732" s="28">
        <v>9</v>
      </c>
      <c r="B732" s="18" t="s">
        <v>420</v>
      </c>
      <c r="C732" s="17">
        <v>25471</v>
      </c>
      <c r="D732" s="18" t="s">
        <v>137</v>
      </c>
      <c r="E732" s="17">
        <v>49</v>
      </c>
      <c r="F732" s="19" t="s">
        <v>497</v>
      </c>
      <c r="G732" s="18" t="s">
        <v>195</v>
      </c>
      <c r="H732" s="18" t="s">
        <v>498</v>
      </c>
      <c r="I732" s="18" t="s">
        <v>55</v>
      </c>
      <c r="J732" s="18" t="s">
        <v>197</v>
      </c>
      <c r="K732" s="18" t="s">
        <v>102</v>
      </c>
      <c r="L732" s="18" t="s">
        <v>499</v>
      </c>
      <c r="M732" s="19" t="s">
        <v>1383</v>
      </c>
      <c r="N732" s="19" t="s">
        <v>501</v>
      </c>
      <c r="O732" s="20">
        <v>100</v>
      </c>
      <c r="P732" s="21">
        <v>410</v>
      </c>
      <c r="Q732" s="22">
        <v>7.5841657417684057E-3</v>
      </c>
      <c r="R732" s="21" t="s">
        <v>36</v>
      </c>
      <c r="S732" s="23">
        <v>2547</v>
      </c>
      <c r="T732" s="24" t="s">
        <v>1384</v>
      </c>
      <c r="U732" s="26">
        <v>25</v>
      </c>
      <c r="V732" s="25">
        <v>500000000</v>
      </c>
      <c r="W732" s="22">
        <v>8.1047596595119151E-3</v>
      </c>
      <c r="X732" s="18"/>
      <c r="Y732" s="18"/>
      <c r="Z732" s="17"/>
    </row>
    <row r="733" spans="1:26" ht="15" customHeight="1" x14ac:dyDescent="0.25">
      <c r="A733" s="28">
        <v>9</v>
      </c>
      <c r="B733" s="18" t="s">
        <v>420</v>
      </c>
      <c r="C733" s="17">
        <v>25472</v>
      </c>
      <c r="D733" s="18" t="s">
        <v>137</v>
      </c>
      <c r="E733" s="17" t="s">
        <v>1385</v>
      </c>
      <c r="F733" s="19" t="s">
        <v>1386</v>
      </c>
      <c r="G733" s="18" t="e">
        <v>#N/A</v>
      </c>
      <c r="H733" s="18" t="e">
        <v>#N/A</v>
      </c>
      <c r="I733" s="18" t="e">
        <v>#N/A</v>
      </c>
      <c r="J733" s="18"/>
      <c r="K733" s="18" t="s">
        <v>102</v>
      </c>
      <c r="L733" s="18" t="s">
        <v>499</v>
      </c>
      <c r="M733" s="19" t="s">
        <v>1387</v>
      </c>
      <c r="N733" s="19" t="e">
        <v>#N/A</v>
      </c>
      <c r="O733" s="20">
        <v>3000</v>
      </c>
      <c r="P733" s="21">
        <v>0</v>
      </c>
      <c r="Q733" s="22">
        <v>0</v>
      </c>
      <c r="R733" s="21" t="s">
        <v>201</v>
      </c>
      <c r="S733" s="23">
        <v>2547</v>
      </c>
      <c r="T733" s="24" t="s">
        <v>1384</v>
      </c>
      <c r="U733" s="26">
        <v>3000</v>
      </c>
      <c r="V733" s="25">
        <v>334000000</v>
      </c>
      <c r="W733" s="22">
        <v>5.4139794525539589E-3</v>
      </c>
      <c r="X733" s="18"/>
      <c r="Y733" s="18"/>
      <c r="Z733" s="17"/>
    </row>
    <row r="734" spans="1:26" ht="15" customHeight="1" x14ac:dyDescent="0.25">
      <c r="A734" s="28">
        <v>10</v>
      </c>
      <c r="B734" s="18" t="s">
        <v>421</v>
      </c>
      <c r="C734" s="17">
        <v>22621</v>
      </c>
      <c r="D734" s="18" t="s">
        <v>27</v>
      </c>
      <c r="E734" s="17">
        <v>2</v>
      </c>
      <c r="F734" s="19" t="s">
        <v>28</v>
      </c>
      <c r="G734" s="18" t="s">
        <v>29</v>
      </c>
      <c r="H734" s="18" t="s">
        <v>30</v>
      </c>
      <c r="I734" s="18" t="s">
        <v>31</v>
      </c>
      <c r="J734" s="18"/>
      <c r="K734" s="18" t="s">
        <v>32</v>
      </c>
      <c r="L734" s="18" t="s">
        <v>33</v>
      </c>
      <c r="M734" s="19" t="s">
        <v>571</v>
      </c>
      <c r="N734" s="19" t="s">
        <v>35</v>
      </c>
      <c r="O734" s="20">
        <v>4</v>
      </c>
      <c r="P734" s="21">
        <v>394</v>
      </c>
      <c r="Q734" s="22">
        <v>3.7734764828134429E-3</v>
      </c>
      <c r="R734" s="21" t="s">
        <v>36</v>
      </c>
      <c r="S734" s="23">
        <v>2262</v>
      </c>
      <c r="T734" s="24" t="s">
        <v>1388</v>
      </c>
      <c r="U734" s="26">
        <v>1</v>
      </c>
      <c r="V734" s="25">
        <v>329766000</v>
      </c>
      <c r="W734" s="22">
        <v>2.9858765880595413E-3</v>
      </c>
      <c r="X734" s="18"/>
      <c r="Y734" s="18"/>
      <c r="Z734" s="17"/>
    </row>
    <row r="735" spans="1:26" ht="15" customHeight="1" x14ac:dyDescent="0.25">
      <c r="A735" s="28">
        <v>10</v>
      </c>
      <c r="B735" s="18" t="s">
        <v>421</v>
      </c>
      <c r="C735" s="17">
        <v>22622</v>
      </c>
      <c r="D735" s="18" t="s">
        <v>27</v>
      </c>
      <c r="E735" s="17">
        <v>1</v>
      </c>
      <c r="F735" s="19" t="s">
        <v>38</v>
      </c>
      <c r="G735" s="18" t="s">
        <v>29</v>
      </c>
      <c r="H735" s="18" t="s">
        <v>30</v>
      </c>
      <c r="I735" s="18" t="s">
        <v>31</v>
      </c>
      <c r="J735" s="18"/>
      <c r="K735" s="18" t="s">
        <v>32</v>
      </c>
      <c r="L735" s="18" t="s">
        <v>33</v>
      </c>
      <c r="M735" s="19" t="s">
        <v>1389</v>
      </c>
      <c r="N735" s="19" t="s">
        <v>40</v>
      </c>
      <c r="O735" s="20">
        <v>100</v>
      </c>
      <c r="P735" s="21">
        <v>1182</v>
      </c>
      <c r="Q735" s="22">
        <v>1.1320429448440328E-2</v>
      </c>
      <c r="R735" s="21" t="s">
        <v>36</v>
      </c>
      <c r="S735" s="23">
        <v>2262</v>
      </c>
      <c r="T735" s="24" t="s">
        <v>1388</v>
      </c>
      <c r="U735" s="26">
        <v>25</v>
      </c>
      <c r="V735" s="25">
        <v>1000000000</v>
      </c>
      <c r="W735" s="22">
        <v>9.0545313587802913E-3</v>
      </c>
      <c r="X735" s="18"/>
      <c r="Y735" s="18"/>
      <c r="Z735" s="17"/>
    </row>
    <row r="736" spans="1:26" ht="15" customHeight="1" x14ac:dyDescent="0.25">
      <c r="A736" s="28">
        <v>10</v>
      </c>
      <c r="B736" s="18" t="s">
        <v>421</v>
      </c>
      <c r="C736" s="17">
        <v>22671</v>
      </c>
      <c r="D736" s="18" t="s">
        <v>90</v>
      </c>
      <c r="E736" s="17">
        <v>15</v>
      </c>
      <c r="F736" s="19" t="s">
        <v>91</v>
      </c>
      <c r="G736" s="18" t="s">
        <v>92</v>
      </c>
      <c r="H736" s="18" t="s">
        <v>93</v>
      </c>
      <c r="I736" s="18" t="s">
        <v>31</v>
      </c>
      <c r="J736" s="18" t="s">
        <v>94</v>
      </c>
      <c r="K736" s="18" t="s">
        <v>32</v>
      </c>
      <c r="L736" s="18" t="s">
        <v>86</v>
      </c>
      <c r="M736" s="19" t="s">
        <v>1397</v>
      </c>
      <c r="N736" s="19" t="s">
        <v>63</v>
      </c>
      <c r="O736" s="20">
        <v>2500</v>
      </c>
      <c r="P736" s="21">
        <v>1691</v>
      </c>
      <c r="Q736" s="22">
        <v>1.6195301351364294E-2</v>
      </c>
      <c r="R736" s="21" t="s">
        <v>36</v>
      </c>
      <c r="S736" s="23">
        <v>2267</v>
      </c>
      <c r="T736" s="24" t="s">
        <v>1398</v>
      </c>
      <c r="U736" s="26">
        <v>625</v>
      </c>
      <c r="V736" s="25">
        <v>3791864000</v>
      </c>
      <c r="W736" s="22">
        <v>3.4333551496230068E-2</v>
      </c>
      <c r="X736" s="18"/>
      <c r="Y736" s="18"/>
      <c r="Z736" s="17"/>
    </row>
    <row r="737" spans="1:26" ht="15" customHeight="1" x14ac:dyDescent="0.25">
      <c r="A737" s="28">
        <v>10</v>
      </c>
      <c r="B737" s="18" t="s">
        <v>421</v>
      </c>
      <c r="C737" s="17">
        <v>22821</v>
      </c>
      <c r="D737" s="18" t="s">
        <v>27</v>
      </c>
      <c r="E737" s="17">
        <v>5</v>
      </c>
      <c r="F737" s="19" t="s">
        <v>52</v>
      </c>
      <c r="G737" s="18" t="s">
        <v>53</v>
      </c>
      <c r="H737" s="18" t="s">
        <v>54</v>
      </c>
      <c r="I737" s="18" t="s">
        <v>55</v>
      </c>
      <c r="J737" s="18" t="s">
        <v>56</v>
      </c>
      <c r="K737" s="18" t="s">
        <v>32</v>
      </c>
      <c r="L737" s="18" t="s">
        <v>57</v>
      </c>
      <c r="M737" s="19" t="s">
        <v>1291</v>
      </c>
      <c r="N737" s="19" t="s">
        <v>59</v>
      </c>
      <c r="O737" s="20">
        <v>4</v>
      </c>
      <c r="P737" s="21">
        <v>783</v>
      </c>
      <c r="Q737" s="22">
        <v>7.4990662082307759E-3</v>
      </c>
      <c r="R737" s="21" t="s">
        <v>36</v>
      </c>
      <c r="S737" s="23">
        <v>2282</v>
      </c>
      <c r="T737" s="24" t="s">
        <v>1392</v>
      </c>
      <c r="U737" s="26">
        <v>1</v>
      </c>
      <c r="V737" s="25">
        <v>2000000000</v>
      </c>
      <c r="W737" s="22">
        <v>1.8109062717560583E-2</v>
      </c>
      <c r="X737" s="18"/>
      <c r="Y737" s="18"/>
      <c r="Z737" s="17"/>
    </row>
    <row r="738" spans="1:26" ht="15" customHeight="1" x14ac:dyDescent="0.25">
      <c r="A738" s="28">
        <v>10</v>
      </c>
      <c r="B738" s="18" t="s">
        <v>421</v>
      </c>
      <c r="C738" s="17">
        <v>22822</v>
      </c>
      <c r="D738" s="18" t="s">
        <v>27</v>
      </c>
      <c r="E738" s="17">
        <v>6</v>
      </c>
      <c r="F738" s="19" t="s">
        <v>61</v>
      </c>
      <c r="G738" s="18" t="s">
        <v>53</v>
      </c>
      <c r="H738" s="18" t="s">
        <v>54</v>
      </c>
      <c r="I738" s="18" t="s">
        <v>55</v>
      </c>
      <c r="J738" s="18" t="s">
        <v>56</v>
      </c>
      <c r="K738" s="18" t="s">
        <v>32</v>
      </c>
      <c r="L738" s="18" t="s">
        <v>57</v>
      </c>
      <c r="M738" s="19" t="s">
        <v>1393</v>
      </c>
      <c r="N738" s="19" t="s">
        <v>63</v>
      </c>
      <c r="O738" s="20">
        <v>4</v>
      </c>
      <c r="P738" s="21">
        <v>783</v>
      </c>
      <c r="Q738" s="22">
        <v>7.4990662082307759E-3</v>
      </c>
      <c r="R738" s="21" t="s">
        <v>36</v>
      </c>
      <c r="S738" s="23">
        <v>2282</v>
      </c>
      <c r="T738" s="24" t="s">
        <v>1392</v>
      </c>
      <c r="U738" s="26">
        <v>1</v>
      </c>
      <c r="V738" s="25">
        <v>2000000000</v>
      </c>
      <c r="W738" s="22">
        <v>1.8109062717560583E-2</v>
      </c>
      <c r="X738" s="18"/>
      <c r="Y738" s="18"/>
      <c r="Z738" s="17"/>
    </row>
    <row r="739" spans="1:26" ht="15" customHeight="1" x14ac:dyDescent="0.25">
      <c r="A739" s="28">
        <v>10</v>
      </c>
      <c r="B739" s="18" t="s">
        <v>421</v>
      </c>
      <c r="C739" s="17">
        <v>22911</v>
      </c>
      <c r="D739" s="18" t="s">
        <v>90</v>
      </c>
      <c r="E739" s="17">
        <v>77</v>
      </c>
      <c r="F739" s="19" t="s">
        <v>310</v>
      </c>
      <c r="G739" s="18" t="s">
        <v>92</v>
      </c>
      <c r="H739" s="18" t="s">
        <v>305</v>
      </c>
      <c r="I739" s="18" t="s">
        <v>31</v>
      </c>
      <c r="J739" s="18" t="s">
        <v>94</v>
      </c>
      <c r="K739" s="18" t="s">
        <v>258</v>
      </c>
      <c r="L739" s="18" t="s">
        <v>306</v>
      </c>
      <c r="M739" s="19" t="s">
        <v>1455</v>
      </c>
      <c r="N739" s="19" t="s">
        <v>312</v>
      </c>
      <c r="O739" s="20">
        <v>40</v>
      </c>
      <c r="P739" s="21">
        <v>14618</v>
      </c>
      <c r="Q739" s="22">
        <v>0.14000172392326626</v>
      </c>
      <c r="R739" s="21" t="s">
        <v>36</v>
      </c>
      <c r="S739" s="23">
        <v>2291</v>
      </c>
      <c r="T739" s="24" t="s">
        <v>1456</v>
      </c>
      <c r="U739" s="26">
        <v>10</v>
      </c>
      <c r="V739" s="25">
        <v>15461872000</v>
      </c>
      <c r="W739" s="22">
        <v>0.14000000488944694</v>
      </c>
      <c r="X739" s="18"/>
      <c r="Y739" s="18"/>
      <c r="Z739" s="17"/>
    </row>
    <row r="740" spans="1:26" ht="15" customHeight="1" x14ac:dyDescent="0.25">
      <c r="A740" s="28">
        <v>10</v>
      </c>
      <c r="B740" s="18" t="s">
        <v>421</v>
      </c>
      <c r="C740" s="17">
        <v>23001</v>
      </c>
      <c r="D740" s="18" t="s">
        <v>27</v>
      </c>
      <c r="E740" s="17">
        <v>16</v>
      </c>
      <c r="F740" s="19" t="s">
        <v>84</v>
      </c>
      <c r="G740" s="18" t="s">
        <v>29</v>
      </c>
      <c r="H740" s="18" t="s">
        <v>85</v>
      </c>
      <c r="I740" s="18" t="s">
        <v>55</v>
      </c>
      <c r="J740" s="18" t="s">
        <v>56</v>
      </c>
      <c r="K740" s="18" t="s">
        <v>32</v>
      </c>
      <c r="L740" s="18" t="s">
        <v>86</v>
      </c>
      <c r="M740" s="19" t="s">
        <v>579</v>
      </c>
      <c r="N740" s="19" t="s">
        <v>88</v>
      </c>
      <c r="O740" s="20">
        <v>4</v>
      </c>
      <c r="P740" s="21">
        <v>2610</v>
      </c>
      <c r="Q740" s="22">
        <v>2.4996887360769254E-2</v>
      </c>
      <c r="R740" s="21" t="s">
        <v>36</v>
      </c>
      <c r="S740" s="23">
        <v>2300</v>
      </c>
      <c r="T740" s="24" t="s">
        <v>1399</v>
      </c>
      <c r="U740" s="26">
        <v>1</v>
      </c>
      <c r="V740" s="25">
        <v>2220000000</v>
      </c>
      <c r="W740" s="22">
        <v>2.0101059616492247E-2</v>
      </c>
      <c r="X740" s="18"/>
      <c r="Y740" s="18"/>
      <c r="Z740" s="17"/>
    </row>
    <row r="741" spans="1:26" ht="15" customHeight="1" x14ac:dyDescent="0.25">
      <c r="A741" s="28">
        <v>10</v>
      </c>
      <c r="B741" s="18" t="s">
        <v>421</v>
      </c>
      <c r="C741" s="17">
        <v>23141</v>
      </c>
      <c r="D741" s="18" t="s">
        <v>182</v>
      </c>
      <c r="E741" s="17">
        <v>63</v>
      </c>
      <c r="F741" s="19" t="s">
        <v>797</v>
      </c>
      <c r="G741" s="18" t="s">
        <v>273</v>
      </c>
      <c r="H741" s="18" t="s">
        <v>274</v>
      </c>
      <c r="I741" s="18" t="s">
        <v>31</v>
      </c>
      <c r="J741" s="18"/>
      <c r="K741" s="18" t="s">
        <v>258</v>
      </c>
      <c r="L741" s="18" t="s">
        <v>268</v>
      </c>
      <c r="M741" s="19" t="s">
        <v>1448</v>
      </c>
      <c r="N741" s="19" t="s">
        <v>799</v>
      </c>
      <c r="O741" s="20">
        <v>500</v>
      </c>
      <c r="P741" s="21">
        <v>252</v>
      </c>
      <c r="Q741" s="22">
        <v>2.413492572763928E-3</v>
      </c>
      <c r="R741" s="21" t="s">
        <v>36</v>
      </c>
      <c r="S741" s="23">
        <v>2314</v>
      </c>
      <c r="T741" s="24" t="s">
        <v>1449</v>
      </c>
      <c r="U741" s="26">
        <v>125</v>
      </c>
      <c r="V741" s="25">
        <v>267000000</v>
      </c>
      <c r="W741" s="22">
        <v>2.4175598727943378E-3</v>
      </c>
      <c r="X741" s="18"/>
      <c r="Y741" s="18"/>
      <c r="Z741" s="17"/>
    </row>
    <row r="742" spans="1:26" ht="15" customHeight="1" x14ac:dyDescent="0.25">
      <c r="A742" s="28">
        <v>10</v>
      </c>
      <c r="B742" s="18" t="s">
        <v>421</v>
      </c>
      <c r="C742" s="17">
        <v>23211</v>
      </c>
      <c r="D742" s="18" t="s">
        <v>182</v>
      </c>
      <c r="E742" s="17">
        <v>79</v>
      </c>
      <c r="F742" s="19" t="s">
        <v>313</v>
      </c>
      <c r="G742" s="18" t="s">
        <v>273</v>
      </c>
      <c r="H742" s="18" t="s">
        <v>314</v>
      </c>
      <c r="I742" s="18" t="s">
        <v>55</v>
      </c>
      <c r="J742" s="18"/>
      <c r="K742" s="18" t="s">
        <v>258</v>
      </c>
      <c r="L742" s="18" t="s">
        <v>315</v>
      </c>
      <c r="M742" s="19" t="s">
        <v>1457</v>
      </c>
      <c r="N742" s="19" t="s">
        <v>317</v>
      </c>
      <c r="O742" s="20">
        <v>4</v>
      </c>
      <c r="P742" s="21">
        <v>313</v>
      </c>
      <c r="Q742" s="22">
        <v>2.997711012996466E-3</v>
      </c>
      <c r="R742" s="21" t="s">
        <v>36</v>
      </c>
      <c r="S742" s="23">
        <v>2321</v>
      </c>
      <c r="T742" s="24" t="s">
        <v>1458</v>
      </c>
      <c r="U742" s="26">
        <v>1</v>
      </c>
      <c r="V742" s="25">
        <v>500000000</v>
      </c>
      <c r="W742" s="22">
        <v>4.5272656793901456E-3</v>
      </c>
      <c r="X742" s="18"/>
      <c r="Y742" s="18"/>
      <c r="Z742" s="17"/>
    </row>
    <row r="743" spans="1:26" ht="15" customHeight="1" x14ac:dyDescent="0.25">
      <c r="A743" s="28">
        <v>10</v>
      </c>
      <c r="B743" s="18" t="s">
        <v>421</v>
      </c>
      <c r="C743" s="17">
        <v>23391</v>
      </c>
      <c r="D743" s="18" t="s">
        <v>152</v>
      </c>
      <c r="E743" s="17">
        <v>33</v>
      </c>
      <c r="F743" s="19" t="s">
        <v>178</v>
      </c>
      <c r="G743" s="18" t="s">
        <v>154</v>
      </c>
      <c r="H743" s="18" t="s">
        <v>179</v>
      </c>
      <c r="I743" s="18" t="s">
        <v>55</v>
      </c>
      <c r="J743" s="18"/>
      <c r="K743" s="18" t="s">
        <v>102</v>
      </c>
      <c r="L743" s="18" t="s">
        <v>156</v>
      </c>
      <c r="M743" s="19" t="s">
        <v>1415</v>
      </c>
      <c r="N743" s="19" t="s">
        <v>181</v>
      </c>
      <c r="O743" s="20">
        <v>100</v>
      </c>
      <c r="P743" s="21">
        <v>731</v>
      </c>
      <c r="Q743" s="22">
        <v>7.0010439313112349E-3</v>
      </c>
      <c r="R743" s="21" t="s">
        <v>36</v>
      </c>
      <c r="S743" s="23">
        <v>2339</v>
      </c>
      <c r="T743" s="24" t="s">
        <v>1416</v>
      </c>
      <c r="U743" s="26">
        <v>25</v>
      </c>
      <c r="V743" s="25">
        <v>900000000</v>
      </c>
      <c r="W743" s="22">
        <v>8.1490782229022615E-3</v>
      </c>
      <c r="X743" s="18"/>
      <c r="Y743" s="18"/>
      <c r="Z743" s="17"/>
    </row>
    <row r="744" spans="1:26" ht="15" customHeight="1" x14ac:dyDescent="0.25">
      <c r="A744" s="28">
        <v>10</v>
      </c>
      <c r="B744" s="18" t="s">
        <v>421</v>
      </c>
      <c r="C744" s="17">
        <v>23392</v>
      </c>
      <c r="D744" s="18" t="s">
        <v>152</v>
      </c>
      <c r="E744" s="17">
        <v>39</v>
      </c>
      <c r="F744" s="19" t="s">
        <v>176</v>
      </c>
      <c r="G744" s="18" t="s">
        <v>154</v>
      </c>
      <c r="H744" s="18" t="s">
        <v>169</v>
      </c>
      <c r="I744" s="18" t="s">
        <v>31</v>
      </c>
      <c r="J744" s="18"/>
      <c r="K744" s="18" t="s">
        <v>102</v>
      </c>
      <c r="L744" s="18" t="s">
        <v>156</v>
      </c>
      <c r="M744" s="19" t="s">
        <v>1417</v>
      </c>
      <c r="N744" s="19" t="s">
        <v>165</v>
      </c>
      <c r="O744" s="20">
        <v>600</v>
      </c>
      <c r="P744" s="21">
        <v>514</v>
      </c>
      <c r="Q744" s="22">
        <v>4.9227586603200748E-3</v>
      </c>
      <c r="R744" s="21" t="s">
        <v>36</v>
      </c>
      <c r="S744" s="23">
        <v>2339</v>
      </c>
      <c r="T744" s="24" t="s">
        <v>1416</v>
      </c>
      <c r="U744" s="26">
        <v>150</v>
      </c>
      <c r="V744" s="25">
        <v>544000000</v>
      </c>
      <c r="W744" s="22">
        <v>4.925665059176478E-3</v>
      </c>
      <c r="X744" s="18"/>
      <c r="Y744" s="18"/>
      <c r="Z744" s="17"/>
    </row>
    <row r="745" spans="1:26" ht="15" customHeight="1" x14ac:dyDescent="0.25">
      <c r="A745" s="28">
        <v>10</v>
      </c>
      <c r="B745" s="18" t="s">
        <v>421</v>
      </c>
      <c r="C745" s="17">
        <v>23393</v>
      </c>
      <c r="D745" s="18" t="s">
        <v>152</v>
      </c>
      <c r="E745" s="17">
        <v>40</v>
      </c>
      <c r="F745" s="19" t="s">
        <v>173</v>
      </c>
      <c r="G745" s="18" t="s">
        <v>154</v>
      </c>
      <c r="H745" s="18" t="s">
        <v>169</v>
      </c>
      <c r="I745" s="18" t="s">
        <v>31</v>
      </c>
      <c r="J745" s="18"/>
      <c r="K745" s="18" t="s">
        <v>102</v>
      </c>
      <c r="L745" s="18" t="s">
        <v>156</v>
      </c>
      <c r="M745" s="19" t="s">
        <v>1418</v>
      </c>
      <c r="N745" s="19" t="s">
        <v>175</v>
      </c>
      <c r="O745" s="20">
        <v>20</v>
      </c>
      <c r="P745" s="21">
        <v>514</v>
      </c>
      <c r="Q745" s="22">
        <v>4.9227586603200748E-3</v>
      </c>
      <c r="R745" s="21" t="s">
        <v>36</v>
      </c>
      <c r="S745" s="23">
        <v>2339</v>
      </c>
      <c r="T745" s="24" t="s">
        <v>1416</v>
      </c>
      <c r="U745" s="26">
        <v>5</v>
      </c>
      <c r="V745" s="25">
        <v>544000000</v>
      </c>
      <c r="W745" s="22">
        <v>4.925665059176478E-3</v>
      </c>
      <c r="X745" s="18"/>
      <c r="Y745" s="18"/>
      <c r="Z745" s="17"/>
    </row>
    <row r="746" spans="1:26" ht="15" customHeight="1" x14ac:dyDescent="0.25">
      <c r="A746" s="28">
        <v>10</v>
      </c>
      <c r="B746" s="18" t="s">
        <v>421</v>
      </c>
      <c r="C746" s="17">
        <v>23394</v>
      </c>
      <c r="D746" s="18" t="s">
        <v>152</v>
      </c>
      <c r="E746" s="17">
        <v>38</v>
      </c>
      <c r="F746" s="19" t="s">
        <v>168</v>
      </c>
      <c r="G746" s="18" t="s">
        <v>154</v>
      </c>
      <c r="H746" s="18" t="s">
        <v>169</v>
      </c>
      <c r="I746" s="18" t="s">
        <v>31</v>
      </c>
      <c r="J746" s="18"/>
      <c r="K746" s="18" t="s">
        <v>102</v>
      </c>
      <c r="L746" s="18" t="s">
        <v>156</v>
      </c>
      <c r="M746" s="19" t="s">
        <v>1419</v>
      </c>
      <c r="N746" s="19" t="s">
        <v>171</v>
      </c>
      <c r="O746" s="20">
        <v>20</v>
      </c>
      <c r="P746" s="21">
        <v>1028</v>
      </c>
      <c r="Q746" s="22">
        <v>9.8455173206401497E-3</v>
      </c>
      <c r="R746" s="21" t="s">
        <v>36</v>
      </c>
      <c r="S746" s="23">
        <v>2339</v>
      </c>
      <c r="T746" s="24" t="s">
        <v>1416</v>
      </c>
      <c r="U746" s="26">
        <v>5</v>
      </c>
      <c r="V746" s="25">
        <v>2000000000</v>
      </c>
      <c r="W746" s="22">
        <v>1.8109062717560583E-2</v>
      </c>
      <c r="X746" s="18"/>
      <c r="Y746" s="18"/>
      <c r="Z746" s="17"/>
    </row>
    <row r="747" spans="1:26" ht="15" customHeight="1" x14ac:dyDescent="0.25">
      <c r="A747" s="28">
        <v>10</v>
      </c>
      <c r="B747" s="18" t="s">
        <v>421</v>
      </c>
      <c r="C747" s="17">
        <v>23501</v>
      </c>
      <c r="D747" s="18" t="s">
        <v>141</v>
      </c>
      <c r="E747" s="17">
        <v>32</v>
      </c>
      <c r="F747" s="19" t="s">
        <v>147</v>
      </c>
      <c r="G747" s="18" t="s">
        <v>128</v>
      </c>
      <c r="H747" s="18" t="s">
        <v>143</v>
      </c>
      <c r="I747" s="18" t="s">
        <v>31</v>
      </c>
      <c r="J747" s="18"/>
      <c r="K747" s="18" t="s">
        <v>102</v>
      </c>
      <c r="L747" s="18" t="s">
        <v>144</v>
      </c>
      <c r="M747" s="19" t="s">
        <v>1413</v>
      </c>
      <c r="N747" s="19" t="s">
        <v>40</v>
      </c>
      <c r="O747" s="20">
        <v>4</v>
      </c>
      <c r="P747" s="21">
        <v>223</v>
      </c>
      <c r="Q747" s="22">
        <v>2.1357493798664917E-3</v>
      </c>
      <c r="R747" s="21" t="s">
        <v>36</v>
      </c>
      <c r="S747" s="23">
        <v>2350</v>
      </c>
      <c r="T747" s="24" t="s">
        <v>1414</v>
      </c>
      <c r="U747" s="26">
        <v>1</v>
      </c>
      <c r="V747" s="25">
        <v>235000000</v>
      </c>
      <c r="W747" s="22">
        <v>2.1278148693133683E-3</v>
      </c>
      <c r="X747" s="18"/>
      <c r="Y747" s="18"/>
      <c r="Z747" s="17"/>
    </row>
    <row r="748" spans="1:26" ht="15" customHeight="1" x14ac:dyDescent="0.25">
      <c r="A748" s="28">
        <v>10</v>
      </c>
      <c r="B748" s="18" t="s">
        <v>421</v>
      </c>
      <c r="C748" s="17">
        <v>23502</v>
      </c>
      <c r="D748" s="18" t="s">
        <v>141</v>
      </c>
      <c r="E748" s="17">
        <v>30</v>
      </c>
      <c r="F748" s="19" t="s">
        <v>142</v>
      </c>
      <c r="G748" s="18" t="s">
        <v>128</v>
      </c>
      <c r="H748" s="18" t="s">
        <v>143</v>
      </c>
      <c r="I748" s="18" t="s">
        <v>31</v>
      </c>
      <c r="J748" s="18"/>
      <c r="K748" s="18" t="s">
        <v>102</v>
      </c>
      <c r="L748" s="18" t="s">
        <v>144</v>
      </c>
      <c r="M748" s="19" t="s">
        <v>145</v>
      </c>
      <c r="N748" s="19" t="s">
        <v>43</v>
      </c>
      <c r="O748" s="20">
        <v>4</v>
      </c>
      <c r="P748" s="21">
        <v>223</v>
      </c>
      <c r="Q748" s="22">
        <v>2.1357493798664917E-3</v>
      </c>
      <c r="R748" s="21" t="s">
        <v>36</v>
      </c>
      <c r="S748" s="23">
        <v>2350</v>
      </c>
      <c r="T748" s="24" t="s">
        <v>1414</v>
      </c>
      <c r="U748" s="26">
        <v>1</v>
      </c>
      <c r="V748" s="25">
        <v>235000000</v>
      </c>
      <c r="W748" s="22">
        <v>2.1278148693133683E-3</v>
      </c>
      <c r="X748" s="18"/>
      <c r="Y748" s="18"/>
      <c r="Z748" s="17"/>
    </row>
    <row r="749" spans="1:26" ht="15" customHeight="1" x14ac:dyDescent="0.25">
      <c r="A749" s="28">
        <v>10</v>
      </c>
      <c r="B749" s="18" t="s">
        <v>421</v>
      </c>
      <c r="C749" s="17">
        <v>23503</v>
      </c>
      <c r="D749" s="18" t="s">
        <v>141</v>
      </c>
      <c r="E749" s="17">
        <v>31</v>
      </c>
      <c r="F749" s="19" t="s">
        <v>149</v>
      </c>
      <c r="G749" s="18" t="s">
        <v>128</v>
      </c>
      <c r="H749" s="18" t="s">
        <v>143</v>
      </c>
      <c r="I749" s="18" t="s">
        <v>31</v>
      </c>
      <c r="J749" s="18"/>
      <c r="K749" s="18" t="s">
        <v>102</v>
      </c>
      <c r="L749" s="18" t="s">
        <v>144</v>
      </c>
      <c r="M749" s="19" t="s">
        <v>150</v>
      </c>
      <c r="N749" s="19" t="s">
        <v>151</v>
      </c>
      <c r="O749" s="20">
        <v>4</v>
      </c>
      <c r="P749" s="21">
        <v>223</v>
      </c>
      <c r="Q749" s="22">
        <v>2.1357493798664917E-3</v>
      </c>
      <c r="R749" s="21" t="s">
        <v>36</v>
      </c>
      <c r="S749" s="23">
        <v>2350</v>
      </c>
      <c r="T749" s="24" t="s">
        <v>1414</v>
      </c>
      <c r="U749" s="26">
        <v>1</v>
      </c>
      <c r="V749" s="25">
        <v>235000000</v>
      </c>
      <c r="W749" s="22">
        <v>2.1278148693133683E-3</v>
      </c>
      <c r="X749" s="18"/>
      <c r="Y749" s="18"/>
      <c r="Z749" s="17"/>
    </row>
    <row r="750" spans="1:26" ht="15" customHeight="1" x14ac:dyDescent="0.25">
      <c r="A750" s="28">
        <v>10</v>
      </c>
      <c r="B750" s="18" t="s">
        <v>421</v>
      </c>
      <c r="C750" s="17">
        <v>23591</v>
      </c>
      <c r="D750" s="18" t="s">
        <v>137</v>
      </c>
      <c r="E750" s="17">
        <v>48</v>
      </c>
      <c r="F750" s="19" t="s">
        <v>194</v>
      </c>
      <c r="G750" s="18" t="s">
        <v>195</v>
      </c>
      <c r="H750" s="18" t="s">
        <v>196</v>
      </c>
      <c r="I750" s="18" t="s">
        <v>55</v>
      </c>
      <c r="J750" s="18" t="s">
        <v>197</v>
      </c>
      <c r="K750" s="18" t="s">
        <v>102</v>
      </c>
      <c r="L750" s="18" t="s">
        <v>198</v>
      </c>
      <c r="M750" s="19" t="s">
        <v>1428</v>
      </c>
      <c r="N750" s="19" t="s">
        <v>200</v>
      </c>
      <c r="O750" s="20">
        <v>3650</v>
      </c>
      <c r="P750" s="21">
        <v>7831</v>
      </c>
      <c r="Q750" s="22">
        <v>7.5000239433786975E-2</v>
      </c>
      <c r="R750" s="21" t="s">
        <v>201</v>
      </c>
      <c r="S750" s="23">
        <v>2359</v>
      </c>
      <c r="T750" s="24" t="s">
        <v>1429</v>
      </c>
      <c r="U750" s="26">
        <v>3650</v>
      </c>
      <c r="V750" s="25">
        <v>6570000000</v>
      </c>
      <c r="W750" s="22">
        <v>5.9488271027186512E-2</v>
      </c>
      <c r="X750" s="18"/>
      <c r="Y750" s="25">
        <v>6570000000</v>
      </c>
      <c r="Z750" s="17"/>
    </row>
    <row r="751" spans="1:26" ht="15" customHeight="1" x14ac:dyDescent="0.25">
      <c r="A751" s="28">
        <v>10</v>
      </c>
      <c r="B751" s="18" t="s">
        <v>421</v>
      </c>
      <c r="C751" s="17">
        <v>23592</v>
      </c>
      <c r="D751" s="18" t="s">
        <v>137</v>
      </c>
      <c r="E751" s="17">
        <v>47</v>
      </c>
      <c r="F751" s="19" t="s">
        <v>203</v>
      </c>
      <c r="G751" s="18" t="s">
        <v>195</v>
      </c>
      <c r="H751" s="18" t="s">
        <v>204</v>
      </c>
      <c r="I751" s="18" t="s">
        <v>55</v>
      </c>
      <c r="J751" s="18" t="s">
        <v>197</v>
      </c>
      <c r="K751" s="18" t="s">
        <v>102</v>
      </c>
      <c r="L751" s="18" t="s">
        <v>198</v>
      </c>
      <c r="M751" s="19" t="s">
        <v>1430</v>
      </c>
      <c r="N751" s="19" t="s">
        <v>206</v>
      </c>
      <c r="O751" s="20">
        <v>10000</v>
      </c>
      <c r="P751" s="21">
        <v>5221</v>
      </c>
      <c r="Q751" s="22">
        <v>5.0003352073017725E-2</v>
      </c>
      <c r="R751" s="21" t="s">
        <v>201</v>
      </c>
      <c r="S751" s="23">
        <v>2359</v>
      </c>
      <c r="T751" s="24" t="s">
        <v>1429</v>
      </c>
      <c r="U751" s="26">
        <v>10000</v>
      </c>
      <c r="V751" s="25">
        <v>6884321000</v>
      </c>
      <c r="W751" s="22">
        <v>6.2334300378409688E-2</v>
      </c>
      <c r="X751" s="18"/>
      <c r="Y751" s="25">
        <v>6343680000</v>
      </c>
      <c r="Z751" s="17"/>
    </row>
    <row r="752" spans="1:26" ht="15" customHeight="1" x14ac:dyDescent="0.25">
      <c r="A752" s="28">
        <v>10</v>
      </c>
      <c r="B752" s="18" t="s">
        <v>421</v>
      </c>
      <c r="C752" s="17">
        <v>23593</v>
      </c>
      <c r="D752" s="18" t="s">
        <v>137</v>
      </c>
      <c r="E752" s="17">
        <v>46</v>
      </c>
      <c r="F752" s="19" t="s">
        <v>207</v>
      </c>
      <c r="G752" s="18" t="s">
        <v>195</v>
      </c>
      <c r="H752" s="18" t="s">
        <v>208</v>
      </c>
      <c r="I752" s="18" t="s">
        <v>55</v>
      </c>
      <c r="J752" s="18" t="s">
        <v>197</v>
      </c>
      <c r="K752" s="18" t="s">
        <v>102</v>
      </c>
      <c r="L752" s="18" t="s">
        <v>198</v>
      </c>
      <c r="M752" s="19" t="s">
        <v>1431</v>
      </c>
      <c r="N752" s="19" t="s">
        <v>210</v>
      </c>
      <c r="O752" s="20">
        <v>3200</v>
      </c>
      <c r="P752" s="21">
        <v>2610</v>
      </c>
      <c r="Q752" s="22">
        <v>2.4996887360769254E-2</v>
      </c>
      <c r="R752" s="21" t="s">
        <v>36</v>
      </c>
      <c r="S752" s="23">
        <v>2359</v>
      </c>
      <c r="T752" s="24" t="s">
        <v>1429</v>
      </c>
      <c r="U752" s="26">
        <v>800</v>
      </c>
      <c r="V752" s="25">
        <v>693128000</v>
      </c>
      <c r="W752" s="22">
        <v>6.2759492116486659E-3</v>
      </c>
      <c r="X752" s="18"/>
      <c r="Y752" s="25">
        <v>693128000</v>
      </c>
      <c r="Z752" s="17"/>
    </row>
    <row r="753" spans="1:26" ht="15" customHeight="1" x14ac:dyDescent="0.25">
      <c r="A753" s="28">
        <v>10</v>
      </c>
      <c r="B753" s="18" t="s">
        <v>421</v>
      </c>
      <c r="C753" s="17">
        <v>23631</v>
      </c>
      <c r="D753" s="18" t="s">
        <v>182</v>
      </c>
      <c r="E753" s="17">
        <v>71</v>
      </c>
      <c r="F753" s="19" t="s">
        <v>277</v>
      </c>
      <c r="G753" s="18" t="s">
        <v>273</v>
      </c>
      <c r="H753" s="18" t="s">
        <v>274</v>
      </c>
      <c r="I753" s="18" t="s">
        <v>31</v>
      </c>
      <c r="J753" s="18"/>
      <c r="K753" s="18" t="s">
        <v>258</v>
      </c>
      <c r="L753" s="18" t="s">
        <v>268</v>
      </c>
      <c r="M753" s="19" t="s">
        <v>1450</v>
      </c>
      <c r="N753" s="19" t="s">
        <v>279</v>
      </c>
      <c r="O753" s="20">
        <v>2000</v>
      </c>
      <c r="P753" s="21">
        <v>252</v>
      </c>
      <c r="Q753" s="22">
        <v>2.413492572763928E-3</v>
      </c>
      <c r="R753" s="21" t="s">
        <v>36</v>
      </c>
      <c r="S753" s="23">
        <v>2363</v>
      </c>
      <c r="T753" s="24" t="s">
        <v>1451</v>
      </c>
      <c r="U753" s="26">
        <v>500</v>
      </c>
      <c r="V753" s="25">
        <v>352000000</v>
      </c>
      <c r="W753" s="22">
        <v>3.1871950382906622E-3</v>
      </c>
      <c r="X753" s="18"/>
      <c r="Y753" s="18"/>
      <c r="Z753" s="17"/>
    </row>
    <row r="754" spans="1:26" ht="15" customHeight="1" x14ac:dyDescent="0.25">
      <c r="A754" s="28">
        <v>10</v>
      </c>
      <c r="B754" s="18" t="s">
        <v>421</v>
      </c>
      <c r="C754" s="17">
        <v>23632</v>
      </c>
      <c r="D754" s="18" t="s">
        <v>182</v>
      </c>
      <c r="E754" s="17">
        <v>67</v>
      </c>
      <c r="F754" s="19" t="s">
        <v>286</v>
      </c>
      <c r="G754" s="18" t="s">
        <v>273</v>
      </c>
      <c r="H754" s="18" t="s">
        <v>274</v>
      </c>
      <c r="I754" s="18" t="s">
        <v>31</v>
      </c>
      <c r="J754" s="18"/>
      <c r="K754" s="18" t="s">
        <v>258</v>
      </c>
      <c r="L754" s="18" t="s">
        <v>268</v>
      </c>
      <c r="M754" s="19" t="s">
        <v>1452</v>
      </c>
      <c r="N754" s="19" t="s">
        <v>288</v>
      </c>
      <c r="O754" s="20">
        <v>16</v>
      </c>
      <c r="P754" s="21">
        <v>631</v>
      </c>
      <c r="Q754" s="22">
        <v>6.0433087833890418E-3</v>
      </c>
      <c r="R754" s="21" t="s">
        <v>36</v>
      </c>
      <c r="S754" s="23">
        <v>2363</v>
      </c>
      <c r="T754" s="24" t="s">
        <v>1451</v>
      </c>
      <c r="U754" s="26">
        <v>4</v>
      </c>
      <c r="V754" s="25">
        <v>500000000</v>
      </c>
      <c r="W754" s="22">
        <v>4.5272656793901456E-3</v>
      </c>
      <c r="X754" s="18"/>
      <c r="Y754" s="18"/>
      <c r="Z754" s="17"/>
    </row>
    <row r="755" spans="1:26" ht="15" customHeight="1" x14ac:dyDescent="0.25">
      <c r="A755" s="28">
        <v>10</v>
      </c>
      <c r="B755" s="18" t="s">
        <v>421</v>
      </c>
      <c r="C755" s="17">
        <v>23633</v>
      </c>
      <c r="D755" s="18" t="s">
        <v>182</v>
      </c>
      <c r="E755" s="17">
        <v>70</v>
      </c>
      <c r="F755" s="19" t="s">
        <v>283</v>
      </c>
      <c r="G755" s="18" t="s">
        <v>273</v>
      </c>
      <c r="H755" s="18" t="s">
        <v>274</v>
      </c>
      <c r="I755" s="18" t="s">
        <v>31</v>
      </c>
      <c r="J755" s="18"/>
      <c r="K755" s="18" t="s">
        <v>258</v>
      </c>
      <c r="L755" s="18" t="s">
        <v>268</v>
      </c>
      <c r="M755" s="19" t="s">
        <v>1453</v>
      </c>
      <c r="N755" s="19" t="s">
        <v>285</v>
      </c>
      <c r="O755" s="20">
        <v>400</v>
      </c>
      <c r="P755" s="21">
        <v>126</v>
      </c>
      <c r="Q755" s="22">
        <v>1.206746286381964E-3</v>
      </c>
      <c r="R755" s="21" t="s">
        <v>36</v>
      </c>
      <c r="S755" s="23">
        <v>2363</v>
      </c>
      <c r="T755" s="24" t="s">
        <v>1451</v>
      </c>
      <c r="U755" s="26">
        <v>100</v>
      </c>
      <c r="V755" s="25">
        <v>133000000</v>
      </c>
      <c r="W755" s="22">
        <v>1.2042526707177787E-3</v>
      </c>
      <c r="X755" s="18"/>
      <c r="Y755" s="18"/>
      <c r="Z755" s="17"/>
    </row>
    <row r="756" spans="1:26" ht="15" customHeight="1" x14ac:dyDescent="0.25">
      <c r="A756" s="28">
        <v>10</v>
      </c>
      <c r="B756" s="18" t="s">
        <v>421</v>
      </c>
      <c r="C756" s="17">
        <v>23634</v>
      </c>
      <c r="D756" s="18" t="s">
        <v>292</v>
      </c>
      <c r="E756" s="17">
        <v>76</v>
      </c>
      <c r="F756" s="19" t="s">
        <v>293</v>
      </c>
      <c r="G756" s="18" t="s">
        <v>273</v>
      </c>
      <c r="H756" s="18" t="s">
        <v>294</v>
      </c>
      <c r="I756" s="18" t="s">
        <v>31</v>
      </c>
      <c r="J756" s="18"/>
      <c r="K756" s="18" t="s">
        <v>258</v>
      </c>
      <c r="L756" s="18" t="s">
        <v>268</v>
      </c>
      <c r="M756" s="19" t="s">
        <v>1454</v>
      </c>
      <c r="N756" s="19" t="s">
        <v>296</v>
      </c>
      <c r="O756" s="20">
        <v>8000</v>
      </c>
      <c r="P756" s="21">
        <v>1335</v>
      </c>
      <c r="Q756" s="22">
        <v>1.2785764224761284E-2</v>
      </c>
      <c r="R756" s="21" t="s">
        <v>36</v>
      </c>
      <c r="S756" s="23">
        <v>2363</v>
      </c>
      <c r="T756" s="24" t="s">
        <v>1451</v>
      </c>
      <c r="U756" s="26">
        <v>2000</v>
      </c>
      <c r="V756" s="25">
        <v>1414000000</v>
      </c>
      <c r="W756" s="22">
        <v>1.2803107341315331E-2</v>
      </c>
      <c r="X756" s="18"/>
      <c r="Y756" s="18"/>
      <c r="Z756" s="17"/>
    </row>
    <row r="757" spans="1:26" ht="15" customHeight="1" x14ac:dyDescent="0.25">
      <c r="A757" s="28">
        <v>10</v>
      </c>
      <c r="B757" s="18" t="s">
        <v>421</v>
      </c>
      <c r="C757" s="17">
        <v>23681</v>
      </c>
      <c r="D757" s="18" t="s">
        <v>182</v>
      </c>
      <c r="E757" s="17">
        <v>43</v>
      </c>
      <c r="F757" s="19" t="s">
        <v>192</v>
      </c>
      <c r="G757" s="18" t="s">
        <v>128</v>
      </c>
      <c r="H757" s="18" t="s">
        <v>184</v>
      </c>
      <c r="I757" s="18" t="s">
        <v>31</v>
      </c>
      <c r="J757" s="18"/>
      <c r="K757" s="18" t="s">
        <v>102</v>
      </c>
      <c r="L757" s="18" t="s">
        <v>185</v>
      </c>
      <c r="M757" s="19" t="s">
        <v>1424</v>
      </c>
      <c r="N757" s="19" t="s">
        <v>80</v>
      </c>
      <c r="O757" s="20">
        <v>4000</v>
      </c>
      <c r="P757" s="21">
        <v>192</v>
      </c>
      <c r="Q757" s="22">
        <v>1.8388514840106116E-3</v>
      </c>
      <c r="R757" s="21" t="s">
        <v>36</v>
      </c>
      <c r="S757" s="23">
        <v>2368</v>
      </c>
      <c r="T757" s="24" t="s">
        <v>1425</v>
      </c>
      <c r="U757" s="26">
        <v>1000</v>
      </c>
      <c r="V757" s="25">
        <v>203000000</v>
      </c>
      <c r="W757" s="22">
        <v>1.838069865832399E-3</v>
      </c>
      <c r="X757" s="18"/>
      <c r="Y757" s="18"/>
      <c r="Z757" s="17"/>
    </row>
    <row r="758" spans="1:26" ht="15" customHeight="1" x14ac:dyDescent="0.25">
      <c r="A758" s="28">
        <v>10</v>
      </c>
      <c r="B758" s="18" t="s">
        <v>421</v>
      </c>
      <c r="C758" s="17">
        <v>23682</v>
      </c>
      <c r="D758" s="18" t="s">
        <v>182</v>
      </c>
      <c r="E758" s="17">
        <v>44</v>
      </c>
      <c r="F758" s="19" t="s">
        <v>189</v>
      </c>
      <c r="G758" s="18" t="s">
        <v>128</v>
      </c>
      <c r="H758" s="18" t="s">
        <v>184</v>
      </c>
      <c r="I758" s="18" t="s">
        <v>31</v>
      </c>
      <c r="J758" s="18"/>
      <c r="K758" s="18" t="s">
        <v>102</v>
      </c>
      <c r="L758" s="18" t="s">
        <v>185</v>
      </c>
      <c r="M758" s="19" t="s">
        <v>1426</v>
      </c>
      <c r="N758" s="19" t="s">
        <v>191</v>
      </c>
      <c r="O758" s="20">
        <v>900</v>
      </c>
      <c r="P758" s="21">
        <v>575</v>
      </c>
      <c r="Q758" s="22">
        <v>5.5069771005526128E-3</v>
      </c>
      <c r="R758" s="21" t="s">
        <v>36</v>
      </c>
      <c r="S758" s="23">
        <v>2368</v>
      </c>
      <c r="T758" s="24" t="s">
        <v>1425</v>
      </c>
      <c r="U758" s="26">
        <v>225</v>
      </c>
      <c r="V758" s="25">
        <v>609000000</v>
      </c>
      <c r="W758" s="22">
        <v>5.5142095974971975E-3</v>
      </c>
      <c r="X758" s="18"/>
      <c r="Y758" s="18"/>
      <c r="Z758" s="17"/>
    </row>
    <row r="759" spans="1:26" ht="15" customHeight="1" x14ac:dyDescent="0.25">
      <c r="A759" s="28">
        <v>10</v>
      </c>
      <c r="B759" s="18" t="s">
        <v>421</v>
      </c>
      <c r="C759" s="17">
        <v>23683</v>
      </c>
      <c r="D759" s="18" t="s">
        <v>182</v>
      </c>
      <c r="E759" s="17">
        <v>45</v>
      </c>
      <c r="F759" s="19" t="s">
        <v>183</v>
      </c>
      <c r="G759" s="18" t="s">
        <v>128</v>
      </c>
      <c r="H759" s="18" t="s">
        <v>184</v>
      </c>
      <c r="I759" s="18" t="s">
        <v>31</v>
      </c>
      <c r="J759" s="18"/>
      <c r="K759" s="18" t="s">
        <v>102</v>
      </c>
      <c r="L759" s="18" t="s">
        <v>185</v>
      </c>
      <c r="M759" s="19" t="s">
        <v>1427</v>
      </c>
      <c r="N759" s="19" t="s">
        <v>187</v>
      </c>
      <c r="O759" s="20">
        <v>8000</v>
      </c>
      <c r="P759" s="21">
        <v>767</v>
      </c>
      <c r="Q759" s="22">
        <v>7.3458285845632246E-3</v>
      </c>
      <c r="R759" s="21" t="s">
        <v>36</v>
      </c>
      <c r="S759" s="23">
        <v>2368</v>
      </c>
      <c r="T759" s="24" t="s">
        <v>1425</v>
      </c>
      <c r="U759" s="26">
        <v>2000</v>
      </c>
      <c r="V759" s="25">
        <v>812000000</v>
      </c>
      <c r="W759" s="22">
        <v>7.3522794633295958E-3</v>
      </c>
      <c r="X759" s="18"/>
      <c r="Y759" s="18"/>
      <c r="Z759" s="17"/>
    </row>
    <row r="760" spans="1:26" ht="15" customHeight="1" x14ac:dyDescent="0.25">
      <c r="A760" s="28">
        <v>10</v>
      </c>
      <c r="B760" s="18" t="s">
        <v>421</v>
      </c>
      <c r="C760" s="17">
        <v>23721</v>
      </c>
      <c r="D760" s="18" t="s">
        <v>141</v>
      </c>
      <c r="E760" s="17">
        <v>96</v>
      </c>
      <c r="F760" s="19" t="s">
        <v>366</v>
      </c>
      <c r="G760" s="18" t="s">
        <v>360</v>
      </c>
      <c r="H760" s="18" t="s">
        <v>361</v>
      </c>
      <c r="I760" s="18" t="s">
        <v>31</v>
      </c>
      <c r="J760" s="18"/>
      <c r="K760" s="18" t="s">
        <v>347</v>
      </c>
      <c r="L760" s="18" t="s">
        <v>362</v>
      </c>
      <c r="M760" s="19" t="s">
        <v>1466</v>
      </c>
      <c r="N760" s="19" t="s">
        <v>40</v>
      </c>
      <c r="O760" s="20">
        <v>2</v>
      </c>
      <c r="P760" s="21">
        <v>527</v>
      </c>
      <c r="Q760" s="22">
        <v>5.0472642295499599E-3</v>
      </c>
      <c r="R760" s="21" t="s">
        <v>201</v>
      </c>
      <c r="S760" s="23">
        <v>2372</v>
      </c>
      <c r="T760" s="24" t="s">
        <v>1467</v>
      </c>
      <c r="U760" s="26">
        <v>2</v>
      </c>
      <c r="V760" s="25">
        <v>500000000</v>
      </c>
      <c r="W760" s="22">
        <v>4.5272656793901456E-3</v>
      </c>
      <c r="X760" s="18"/>
      <c r="Y760" s="18"/>
      <c r="Z760" s="17"/>
    </row>
    <row r="761" spans="1:26" ht="15" customHeight="1" x14ac:dyDescent="0.25">
      <c r="A761" s="28">
        <v>10</v>
      </c>
      <c r="B761" s="18" t="s">
        <v>421</v>
      </c>
      <c r="C761" s="17">
        <v>23722</v>
      </c>
      <c r="D761" s="18" t="s">
        <v>141</v>
      </c>
      <c r="E761" s="17">
        <v>95</v>
      </c>
      <c r="F761" s="19" t="s">
        <v>359</v>
      </c>
      <c r="G761" s="18" t="s">
        <v>360</v>
      </c>
      <c r="H761" s="18" t="s">
        <v>361</v>
      </c>
      <c r="I761" s="18" t="s">
        <v>31</v>
      </c>
      <c r="J761" s="18"/>
      <c r="K761" s="18" t="s">
        <v>347</v>
      </c>
      <c r="L761" s="18" t="s">
        <v>362</v>
      </c>
      <c r="M761" s="19" t="s">
        <v>1468</v>
      </c>
      <c r="N761" s="19" t="s">
        <v>364</v>
      </c>
      <c r="O761" s="20">
        <v>2</v>
      </c>
      <c r="P761" s="21">
        <v>527</v>
      </c>
      <c r="Q761" s="22">
        <v>5.0472642295499599E-3</v>
      </c>
      <c r="R761" s="21" t="s">
        <v>201</v>
      </c>
      <c r="S761" s="23">
        <v>2372</v>
      </c>
      <c r="T761" s="24" t="s">
        <v>1467</v>
      </c>
      <c r="U761" s="26">
        <v>2</v>
      </c>
      <c r="V761" s="25">
        <v>500000000</v>
      </c>
      <c r="W761" s="22">
        <v>4.5272656793901456E-3</v>
      </c>
      <c r="X761" s="18"/>
      <c r="Y761" s="18"/>
      <c r="Z761" s="17"/>
    </row>
    <row r="762" spans="1:26" ht="15" customHeight="1" x14ac:dyDescent="0.25">
      <c r="A762" s="28">
        <v>10</v>
      </c>
      <c r="B762" s="18" t="s">
        <v>421</v>
      </c>
      <c r="C762" s="17">
        <v>23731</v>
      </c>
      <c r="D762" s="18" t="s">
        <v>152</v>
      </c>
      <c r="E762" s="17">
        <v>35</v>
      </c>
      <c r="F762" s="19" t="s">
        <v>153</v>
      </c>
      <c r="G762" s="18" t="s">
        <v>154</v>
      </c>
      <c r="H762" s="18" t="s">
        <v>155</v>
      </c>
      <c r="I762" s="18" t="s">
        <v>31</v>
      </c>
      <c r="J762" s="18"/>
      <c r="K762" s="18" t="s">
        <v>102</v>
      </c>
      <c r="L762" s="18" t="s">
        <v>156</v>
      </c>
      <c r="M762" s="19" t="s">
        <v>1420</v>
      </c>
      <c r="N762" s="19" t="s">
        <v>158</v>
      </c>
      <c r="O762" s="20">
        <v>11200</v>
      </c>
      <c r="P762" s="21">
        <v>2283</v>
      </c>
      <c r="Q762" s="22">
        <v>2.1865093427063678E-2</v>
      </c>
      <c r="R762" s="21" t="s">
        <v>36</v>
      </c>
      <c r="S762" s="23">
        <v>2373</v>
      </c>
      <c r="T762" s="24" t="s">
        <v>1421</v>
      </c>
      <c r="U762" s="26">
        <v>2800</v>
      </c>
      <c r="V762" s="25">
        <v>2000000000</v>
      </c>
      <c r="W762" s="22">
        <v>1.8109062717560583E-2</v>
      </c>
      <c r="X762" s="18"/>
      <c r="Y762" s="18"/>
      <c r="Z762" s="17"/>
    </row>
    <row r="763" spans="1:26" ht="15" customHeight="1" x14ac:dyDescent="0.25">
      <c r="A763" s="28">
        <v>10</v>
      </c>
      <c r="B763" s="18" t="s">
        <v>421</v>
      </c>
      <c r="C763" s="17">
        <v>23732</v>
      </c>
      <c r="D763" s="18" t="s">
        <v>152</v>
      </c>
      <c r="E763" s="17">
        <v>34</v>
      </c>
      <c r="F763" s="19" t="s">
        <v>160</v>
      </c>
      <c r="G763" s="18" t="s">
        <v>154</v>
      </c>
      <c r="H763" s="18" t="s">
        <v>155</v>
      </c>
      <c r="I763" s="18" t="s">
        <v>31</v>
      </c>
      <c r="J763" s="18"/>
      <c r="K763" s="18" t="s">
        <v>102</v>
      </c>
      <c r="L763" s="18" t="s">
        <v>156</v>
      </c>
      <c r="M763" s="19" t="s">
        <v>1422</v>
      </c>
      <c r="N763" s="19" t="s">
        <v>162</v>
      </c>
      <c r="O763" s="20">
        <v>10</v>
      </c>
      <c r="P763" s="21">
        <v>457</v>
      </c>
      <c r="Q763" s="22">
        <v>4.3768496260044249E-3</v>
      </c>
      <c r="R763" s="21" t="s">
        <v>36</v>
      </c>
      <c r="S763" s="23">
        <v>2373</v>
      </c>
      <c r="T763" s="24" t="s">
        <v>1421</v>
      </c>
      <c r="U763" s="26">
        <v>3</v>
      </c>
      <c r="V763" s="25">
        <v>483000000</v>
      </c>
      <c r="W763" s="22">
        <v>4.3733386462908802E-3</v>
      </c>
      <c r="X763" s="18"/>
      <c r="Y763" s="18"/>
      <c r="Z763" s="17"/>
    </row>
    <row r="764" spans="1:26" ht="15" customHeight="1" x14ac:dyDescent="0.25">
      <c r="A764" s="28">
        <v>10</v>
      </c>
      <c r="B764" s="18" t="s">
        <v>421</v>
      </c>
      <c r="C764" s="17">
        <v>23733</v>
      </c>
      <c r="D764" s="18" t="s">
        <v>152</v>
      </c>
      <c r="E764" s="17">
        <v>36</v>
      </c>
      <c r="F764" s="19" t="s">
        <v>163</v>
      </c>
      <c r="G764" s="18" t="s">
        <v>154</v>
      </c>
      <c r="H764" s="18" t="s">
        <v>155</v>
      </c>
      <c r="I764" s="18" t="s">
        <v>31</v>
      </c>
      <c r="J764" s="18"/>
      <c r="K764" s="18" t="s">
        <v>102</v>
      </c>
      <c r="L764" s="18" t="s">
        <v>156</v>
      </c>
      <c r="M764" s="19" t="s">
        <v>1423</v>
      </c>
      <c r="N764" s="19" t="s">
        <v>165</v>
      </c>
      <c r="O764" s="20">
        <v>600</v>
      </c>
      <c r="P764" s="21">
        <v>913</v>
      </c>
      <c r="Q764" s="22">
        <v>8.7441219005296271E-3</v>
      </c>
      <c r="R764" s="21" t="s">
        <v>36</v>
      </c>
      <c r="S764" s="23">
        <v>2373</v>
      </c>
      <c r="T764" s="24" t="s">
        <v>1421</v>
      </c>
      <c r="U764" s="26">
        <v>150</v>
      </c>
      <c r="V764" s="25">
        <v>967000000</v>
      </c>
      <c r="W764" s="22">
        <v>8.7557318239405418E-3</v>
      </c>
      <c r="X764" s="18"/>
      <c r="Y764" s="18"/>
      <c r="Z764" s="17"/>
    </row>
    <row r="765" spans="1:26" ht="15" customHeight="1" x14ac:dyDescent="0.25">
      <c r="A765" s="28">
        <v>10</v>
      </c>
      <c r="B765" s="18" t="s">
        <v>421</v>
      </c>
      <c r="C765" s="17">
        <v>23752</v>
      </c>
      <c r="D765" s="18" t="s">
        <v>44</v>
      </c>
      <c r="E765" s="17">
        <v>27</v>
      </c>
      <c r="F765" s="19" t="s">
        <v>134</v>
      </c>
      <c r="G765" s="18" t="s">
        <v>128</v>
      </c>
      <c r="H765" s="18" t="s">
        <v>135</v>
      </c>
      <c r="I765" s="18" t="s">
        <v>31</v>
      </c>
      <c r="J765" s="18"/>
      <c r="K765" s="18" t="s">
        <v>102</v>
      </c>
      <c r="L765" s="18" t="s">
        <v>130</v>
      </c>
      <c r="M765" s="19" t="s">
        <v>1408</v>
      </c>
      <c r="N765" s="19" t="s">
        <v>40</v>
      </c>
      <c r="O765" s="20">
        <v>1600</v>
      </c>
      <c r="P765" s="21">
        <v>1586</v>
      </c>
      <c r="Q765" s="22">
        <v>1.5189679446045991E-2</v>
      </c>
      <c r="R765" s="21" t="s">
        <v>36</v>
      </c>
      <c r="S765" s="23">
        <v>2375</v>
      </c>
      <c r="T765" s="24" t="s">
        <v>1409</v>
      </c>
      <c r="U765" s="26">
        <v>400</v>
      </c>
      <c r="V765" s="25">
        <v>1680000000</v>
      </c>
      <c r="W765" s="22">
        <v>1.5211612682750888E-2</v>
      </c>
      <c r="X765" s="18"/>
      <c r="Y765" s="18"/>
      <c r="Z765" s="17"/>
    </row>
    <row r="766" spans="1:26" ht="15" customHeight="1" x14ac:dyDescent="0.25">
      <c r="A766" s="28">
        <v>10</v>
      </c>
      <c r="B766" s="18" t="s">
        <v>421</v>
      </c>
      <c r="C766" s="17">
        <v>23753</v>
      </c>
      <c r="D766" s="18" t="s">
        <v>44</v>
      </c>
      <c r="E766" s="17">
        <v>28</v>
      </c>
      <c r="F766" s="19" t="s">
        <v>790</v>
      </c>
      <c r="G766" s="18" t="s">
        <v>128</v>
      </c>
      <c r="H766" s="18" t="s">
        <v>791</v>
      </c>
      <c r="I766" s="18" t="s">
        <v>55</v>
      </c>
      <c r="J766" s="18"/>
      <c r="K766" s="18" t="s">
        <v>102</v>
      </c>
      <c r="L766" s="18" t="s">
        <v>130</v>
      </c>
      <c r="M766" s="19" t="s">
        <v>1410</v>
      </c>
      <c r="N766" s="19" t="s">
        <v>59</v>
      </c>
      <c r="O766" s="20">
        <v>1</v>
      </c>
      <c r="P766" s="21">
        <v>1253</v>
      </c>
      <c r="Q766" s="22">
        <v>1.2000421403465085E-2</v>
      </c>
      <c r="R766" s="21" t="s">
        <v>201</v>
      </c>
      <c r="S766" s="23">
        <v>2375</v>
      </c>
      <c r="T766" s="24" t="s">
        <v>1409</v>
      </c>
      <c r="U766" s="26">
        <v>1</v>
      </c>
      <c r="V766" s="25">
        <v>600000000</v>
      </c>
      <c r="W766" s="22">
        <v>5.4327188152681746E-3</v>
      </c>
      <c r="X766" s="18"/>
      <c r="Y766" s="18"/>
      <c r="Z766" s="17"/>
    </row>
    <row r="767" spans="1:26" ht="15" customHeight="1" x14ac:dyDescent="0.25">
      <c r="A767" s="28">
        <v>10</v>
      </c>
      <c r="B767" s="18" t="s">
        <v>421</v>
      </c>
      <c r="C767" s="17">
        <v>23754</v>
      </c>
      <c r="D767" s="18" t="s">
        <v>137</v>
      </c>
      <c r="E767" s="17">
        <v>25</v>
      </c>
      <c r="F767" s="19" t="s">
        <v>138</v>
      </c>
      <c r="G767" s="18" t="s">
        <v>128</v>
      </c>
      <c r="H767" s="18" t="s">
        <v>139</v>
      </c>
      <c r="I767" s="18" t="s">
        <v>31</v>
      </c>
      <c r="J767" s="18"/>
      <c r="K767" s="18" t="s">
        <v>102</v>
      </c>
      <c r="L767" s="18" t="s">
        <v>130</v>
      </c>
      <c r="M767" s="19" t="s">
        <v>1411</v>
      </c>
      <c r="N767" s="19" t="s">
        <v>50</v>
      </c>
      <c r="O767" s="20">
        <v>800</v>
      </c>
      <c r="P767" s="21">
        <v>1012</v>
      </c>
      <c r="Q767" s="22">
        <v>9.6922796969725993E-3</v>
      </c>
      <c r="R767" s="21" t="s">
        <v>36</v>
      </c>
      <c r="S767" s="23">
        <v>2375</v>
      </c>
      <c r="T767" s="24" t="s">
        <v>1409</v>
      </c>
      <c r="U767" s="26">
        <v>200</v>
      </c>
      <c r="V767" s="25">
        <v>1071000000</v>
      </c>
      <c r="W767" s="22">
        <v>9.6974030852536915E-3</v>
      </c>
      <c r="X767" s="18"/>
      <c r="Y767" s="18"/>
      <c r="Z767" s="17"/>
    </row>
    <row r="768" spans="1:26" ht="15" customHeight="1" x14ac:dyDescent="0.25">
      <c r="A768" s="28">
        <v>10</v>
      </c>
      <c r="B768" s="18" t="s">
        <v>421</v>
      </c>
      <c r="C768" s="17">
        <v>23755</v>
      </c>
      <c r="D768" s="18" t="s">
        <v>44</v>
      </c>
      <c r="E768" s="17">
        <v>26</v>
      </c>
      <c r="F768" s="19" t="s">
        <v>127</v>
      </c>
      <c r="G768" s="18" t="s">
        <v>128</v>
      </c>
      <c r="H768" s="18" t="s">
        <v>129</v>
      </c>
      <c r="I768" s="18" t="s">
        <v>31</v>
      </c>
      <c r="J768" s="18"/>
      <c r="K768" s="18" t="s">
        <v>102</v>
      </c>
      <c r="L768" s="18" t="s">
        <v>130</v>
      </c>
      <c r="M768" s="19" t="s">
        <v>1412</v>
      </c>
      <c r="N768" s="19" t="s">
        <v>132</v>
      </c>
      <c r="O768" s="20">
        <v>3000</v>
      </c>
      <c r="P768" s="21">
        <v>1377</v>
      </c>
      <c r="Q768" s="22">
        <v>1.3188012986888606E-2</v>
      </c>
      <c r="R768" s="21" t="s">
        <v>36</v>
      </c>
      <c r="S768" s="23">
        <v>2375</v>
      </c>
      <c r="T768" s="24" t="s">
        <v>1409</v>
      </c>
      <c r="U768" s="26">
        <v>750</v>
      </c>
      <c r="V768" s="25">
        <v>1459000000</v>
      </c>
      <c r="W768" s="22">
        <v>1.3210561252460444E-2</v>
      </c>
      <c r="X768" s="18"/>
      <c r="Y768" s="18"/>
      <c r="Z768" s="17"/>
    </row>
    <row r="769" spans="1:26" ht="15" customHeight="1" x14ac:dyDescent="0.25">
      <c r="A769" s="28">
        <v>10</v>
      </c>
      <c r="B769" s="18" t="s">
        <v>421</v>
      </c>
      <c r="C769" s="17">
        <v>23761</v>
      </c>
      <c r="D769" s="18" t="s">
        <v>152</v>
      </c>
      <c r="E769" s="17">
        <v>56</v>
      </c>
      <c r="F769" s="19" t="s">
        <v>250</v>
      </c>
      <c r="G769" s="18" t="s">
        <v>154</v>
      </c>
      <c r="H769" s="18" t="s">
        <v>251</v>
      </c>
      <c r="I769" s="18" t="s">
        <v>31</v>
      </c>
      <c r="J769" s="18"/>
      <c r="K769" s="18" t="s">
        <v>216</v>
      </c>
      <c r="L769" s="18" t="s">
        <v>241</v>
      </c>
      <c r="M769" s="19" t="s">
        <v>1440</v>
      </c>
      <c r="N769" s="19" t="s">
        <v>253</v>
      </c>
      <c r="O769" s="20">
        <v>40</v>
      </c>
      <c r="P769" s="21">
        <v>1012</v>
      </c>
      <c r="Q769" s="22">
        <v>9.6922796969725993E-3</v>
      </c>
      <c r="R769" s="21" t="s">
        <v>36</v>
      </c>
      <c r="S769" s="23">
        <v>2376</v>
      </c>
      <c r="T769" s="24" t="s">
        <v>1441</v>
      </c>
      <c r="U769" s="26">
        <v>10</v>
      </c>
      <c r="V769" s="25">
        <v>1000000000</v>
      </c>
      <c r="W769" s="22">
        <v>9.0545313587802913E-3</v>
      </c>
      <c r="X769" s="18"/>
      <c r="Y769" s="18"/>
      <c r="Z769" s="17"/>
    </row>
    <row r="770" spans="1:26" ht="15" customHeight="1" x14ac:dyDescent="0.25">
      <c r="A770" s="28">
        <v>10</v>
      </c>
      <c r="B770" s="18" t="s">
        <v>421</v>
      </c>
      <c r="C770" s="17">
        <v>23791</v>
      </c>
      <c r="D770" s="18" t="s">
        <v>152</v>
      </c>
      <c r="E770" s="17">
        <v>61</v>
      </c>
      <c r="F770" s="19" t="s">
        <v>255</v>
      </c>
      <c r="G770" s="18" t="s">
        <v>256</v>
      </c>
      <c r="H770" s="18" t="s">
        <v>257</v>
      </c>
      <c r="I770" s="18" t="s">
        <v>31</v>
      </c>
      <c r="J770" s="18"/>
      <c r="K770" s="18" t="s">
        <v>258</v>
      </c>
      <c r="L770" s="18" t="s">
        <v>259</v>
      </c>
      <c r="M770" s="19" t="s">
        <v>1444</v>
      </c>
      <c r="N770" s="19" t="s">
        <v>63</v>
      </c>
      <c r="O770" s="20">
        <v>20</v>
      </c>
      <c r="P770" s="21">
        <v>1722</v>
      </c>
      <c r="Q770" s="22">
        <v>1.6492199247220174E-2</v>
      </c>
      <c r="R770" s="21" t="s">
        <v>36</v>
      </c>
      <c r="S770" s="23">
        <v>2379</v>
      </c>
      <c r="T770" s="24" t="s">
        <v>1445</v>
      </c>
      <c r="U770" s="26">
        <v>5</v>
      </c>
      <c r="V770" s="25">
        <v>2140468000</v>
      </c>
      <c r="W770" s="22">
        <v>1.9380934628465733E-2</v>
      </c>
      <c r="X770" s="18"/>
      <c r="Y770" s="18"/>
      <c r="Z770" s="17"/>
    </row>
    <row r="771" spans="1:26" ht="15" customHeight="1" x14ac:dyDescent="0.25">
      <c r="A771" s="28">
        <v>10</v>
      </c>
      <c r="B771" s="18" t="s">
        <v>421</v>
      </c>
      <c r="C771" s="17">
        <v>23801</v>
      </c>
      <c r="D771" s="18" t="s">
        <v>44</v>
      </c>
      <c r="E771" s="17">
        <v>4</v>
      </c>
      <c r="F771" s="19" t="s">
        <v>45</v>
      </c>
      <c r="G771" s="18" t="s">
        <v>46</v>
      </c>
      <c r="H771" s="18" t="s">
        <v>47</v>
      </c>
      <c r="I771" s="18" t="s">
        <v>31</v>
      </c>
      <c r="J771" s="18"/>
      <c r="K771" s="18" t="s">
        <v>32</v>
      </c>
      <c r="L771" s="18" t="s">
        <v>48</v>
      </c>
      <c r="M771" s="19" t="s">
        <v>1390</v>
      </c>
      <c r="N771" s="19" t="s">
        <v>50</v>
      </c>
      <c r="O771" s="20">
        <v>4000</v>
      </c>
      <c r="P771" s="21">
        <v>1586</v>
      </c>
      <c r="Q771" s="22">
        <v>1.5189679446045991E-2</v>
      </c>
      <c r="R771" s="21" t="s">
        <v>36</v>
      </c>
      <c r="S771" s="23">
        <v>2380</v>
      </c>
      <c r="T771" s="24" t="s">
        <v>1391</v>
      </c>
      <c r="U771" s="26">
        <v>1000</v>
      </c>
      <c r="V771" s="25">
        <v>1000000000</v>
      </c>
      <c r="W771" s="22">
        <v>9.0545313587802913E-3</v>
      </c>
      <c r="X771" s="18"/>
      <c r="Y771" s="18"/>
      <c r="Z771" s="17"/>
    </row>
    <row r="772" spans="1:26" ht="15" customHeight="1" x14ac:dyDescent="0.25">
      <c r="A772" s="28">
        <v>10</v>
      </c>
      <c r="B772" s="18" t="s">
        <v>421</v>
      </c>
      <c r="C772" s="17">
        <v>23811</v>
      </c>
      <c r="D772" s="18" t="s">
        <v>152</v>
      </c>
      <c r="E772" s="17">
        <v>62</v>
      </c>
      <c r="F772" s="19" t="s">
        <v>262</v>
      </c>
      <c r="G772" s="18" t="s">
        <v>256</v>
      </c>
      <c r="H772" s="18" t="s">
        <v>263</v>
      </c>
      <c r="I772" s="18" t="s">
        <v>31</v>
      </c>
      <c r="J772" s="18"/>
      <c r="K772" s="18" t="s">
        <v>258</v>
      </c>
      <c r="L772" s="18" t="s">
        <v>259</v>
      </c>
      <c r="M772" s="19" t="s">
        <v>1446</v>
      </c>
      <c r="N772" s="19" t="s">
        <v>63</v>
      </c>
      <c r="O772" s="20">
        <v>1</v>
      </c>
      <c r="P772" s="21">
        <v>751</v>
      </c>
      <c r="Q772" s="22">
        <v>7.1925909608956742E-3</v>
      </c>
      <c r="R772" s="21" t="s">
        <v>201</v>
      </c>
      <c r="S772" s="23">
        <v>2381</v>
      </c>
      <c r="T772" s="24" t="s">
        <v>1447</v>
      </c>
      <c r="U772" s="26">
        <v>1</v>
      </c>
      <c r="V772" s="25">
        <v>795000000</v>
      </c>
      <c r="W772" s="22">
        <v>7.1983524302303313E-3</v>
      </c>
      <c r="X772" s="18"/>
      <c r="Y772" s="18"/>
      <c r="Z772" s="17"/>
    </row>
    <row r="773" spans="1:26" ht="15" customHeight="1" x14ac:dyDescent="0.25">
      <c r="A773" s="28">
        <v>10</v>
      </c>
      <c r="B773" s="18" t="s">
        <v>421</v>
      </c>
      <c r="C773" s="17">
        <v>24401</v>
      </c>
      <c r="D773" s="18" t="s">
        <v>342</v>
      </c>
      <c r="E773" s="17">
        <v>98</v>
      </c>
      <c r="F773" s="19" t="s">
        <v>368</v>
      </c>
      <c r="G773" s="18" t="s">
        <v>369</v>
      </c>
      <c r="H773" s="18" t="s">
        <v>370</v>
      </c>
      <c r="I773" s="18" t="s">
        <v>31</v>
      </c>
      <c r="J773" s="18"/>
      <c r="K773" s="18" t="s">
        <v>347</v>
      </c>
      <c r="L773" s="18" t="s">
        <v>371</v>
      </c>
      <c r="M773" s="19" t="s">
        <v>1343</v>
      </c>
      <c r="N773" s="19" t="s">
        <v>165</v>
      </c>
      <c r="O773" s="20">
        <v>1000</v>
      </c>
      <c r="P773" s="21">
        <v>804</v>
      </c>
      <c r="Q773" s="22">
        <v>7.7001905892944362E-3</v>
      </c>
      <c r="R773" s="21" t="s">
        <v>36</v>
      </c>
      <c r="S773" s="23">
        <v>2440</v>
      </c>
      <c r="T773" s="24" t="s">
        <v>1469</v>
      </c>
      <c r="U773" s="26">
        <v>250</v>
      </c>
      <c r="V773" s="25">
        <v>800000000</v>
      </c>
      <c r="W773" s="22">
        <v>7.2436250870242325E-3</v>
      </c>
      <c r="X773" s="18"/>
      <c r="Y773" s="18"/>
      <c r="Z773" s="17"/>
    </row>
    <row r="774" spans="1:26" ht="15" customHeight="1" x14ac:dyDescent="0.25">
      <c r="A774" s="28">
        <v>10</v>
      </c>
      <c r="B774" s="18" t="s">
        <v>421</v>
      </c>
      <c r="C774" s="17">
        <v>24402</v>
      </c>
      <c r="D774" s="18" t="s">
        <v>342</v>
      </c>
      <c r="E774" s="17">
        <v>108</v>
      </c>
      <c r="F774" s="19" t="s">
        <v>374</v>
      </c>
      <c r="G774" s="18" t="s">
        <v>369</v>
      </c>
      <c r="H774" s="18" t="s">
        <v>375</v>
      </c>
      <c r="I774" s="18" t="s">
        <v>31</v>
      </c>
      <c r="J774" s="18"/>
      <c r="K774" s="18" t="s">
        <v>347</v>
      </c>
      <c r="L774" s="18" t="s">
        <v>371</v>
      </c>
      <c r="M774" s="19" t="s">
        <v>1470</v>
      </c>
      <c r="N774" s="19" t="s">
        <v>59</v>
      </c>
      <c r="O774" s="20">
        <v>40</v>
      </c>
      <c r="P774" s="21">
        <v>533</v>
      </c>
      <c r="Q774" s="22">
        <v>5.1047283384252915E-3</v>
      </c>
      <c r="R774" s="21" t="s">
        <v>36</v>
      </c>
      <c r="S774" s="23">
        <v>2440</v>
      </c>
      <c r="T774" s="24" t="s">
        <v>1469</v>
      </c>
      <c r="U774" s="26">
        <v>10</v>
      </c>
      <c r="V774" s="25">
        <v>500000000</v>
      </c>
      <c r="W774" s="22">
        <v>4.5272656793901456E-3</v>
      </c>
      <c r="X774" s="18"/>
      <c r="Y774" s="18"/>
      <c r="Z774" s="17"/>
    </row>
    <row r="775" spans="1:26" ht="15" customHeight="1" x14ac:dyDescent="0.25">
      <c r="A775" s="28">
        <v>10</v>
      </c>
      <c r="B775" s="18" t="s">
        <v>421</v>
      </c>
      <c r="C775" s="17">
        <v>24403</v>
      </c>
      <c r="D775" s="18" t="s">
        <v>342</v>
      </c>
      <c r="E775" s="17">
        <v>97</v>
      </c>
      <c r="F775" s="19" t="s">
        <v>381</v>
      </c>
      <c r="G775" s="18" t="s">
        <v>369</v>
      </c>
      <c r="H775" s="18" t="s">
        <v>382</v>
      </c>
      <c r="I775" s="18" t="s">
        <v>31</v>
      </c>
      <c r="J775" s="18"/>
      <c r="K775" s="18" t="s">
        <v>347</v>
      </c>
      <c r="L775" s="18" t="s">
        <v>371</v>
      </c>
      <c r="M775" s="19" t="s">
        <v>1471</v>
      </c>
      <c r="N775" s="19" t="s">
        <v>384</v>
      </c>
      <c r="O775" s="20">
        <v>200</v>
      </c>
      <c r="P775" s="21">
        <v>1274</v>
      </c>
      <c r="Q775" s="22">
        <v>1.2201545784528747E-2</v>
      </c>
      <c r="R775" s="21" t="s">
        <v>36</v>
      </c>
      <c r="S775" s="23">
        <v>2440</v>
      </c>
      <c r="T775" s="24" t="s">
        <v>1469</v>
      </c>
      <c r="U775" s="26">
        <v>50</v>
      </c>
      <c r="V775" s="25">
        <v>800000000</v>
      </c>
      <c r="W775" s="22">
        <v>7.2436250870242325E-3</v>
      </c>
      <c r="X775" s="18"/>
      <c r="Y775" s="18"/>
      <c r="Z775" s="17"/>
    </row>
    <row r="776" spans="1:26" ht="15" customHeight="1" x14ac:dyDescent="0.25">
      <c r="A776" s="28">
        <v>10</v>
      </c>
      <c r="B776" s="18" t="s">
        <v>421</v>
      </c>
      <c r="C776" s="17">
        <v>24404</v>
      </c>
      <c r="D776" s="18" t="s">
        <v>342</v>
      </c>
      <c r="E776" s="17">
        <v>109</v>
      </c>
      <c r="F776" s="19" t="s">
        <v>388</v>
      </c>
      <c r="G776" s="18" t="s">
        <v>344</v>
      </c>
      <c r="H776" s="18" t="s">
        <v>389</v>
      </c>
      <c r="I776" s="18" t="s">
        <v>31</v>
      </c>
      <c r="J776" s="18"/>
      <c r="K776" s="18" t="s">
        <v>347</v>
      </c>
      <c r="L776" s="18" t="s">
        <v>371</v>
      </c>
      <c r="M776" s="19" t="s">
        <v>1472</v>
      </c>
      <c r="N776" s="19" t="s">
        <v>391</v>
      </c>
      <c r="O776" s="20">
        <v>30</v>
      </c>
      <c r="P776" s="21">
        <v>1013</v>
      </c>
      <c r="Q776" s="22">
        <v>9.7018570484518219E-3</v>
      </c>
      <c r="R776" s="21" t="s">
        <v>201</v>
      </c>
      <c r="S776" s="23">
        <v>2440</v>
      </c>
      <c r="T776" s="24" t="s">
        <v>1469</v>
      </c>
      <c r="U776" s="26">
        <v>30</v>
      </c>
      <c r="V776" s="25">
        <v>600000000</v>
      </c>
      <c r="W776" s="22">
        <v>5.4327188152681746E-3</v>
      </c>
      <c r="X776" s="18"/>
      <c r="Y776" s="18"/>
      <c r="Z776" s="17"/>
    </row>
    <row r="777" spans="1:26" ht="15" customHeight="1" x14ac:dyDescent="0.25">
      <c r="A777" s="28">
        <v>10</v>
      </c>
      <c r="B777" s="18" t="s">
        <v>421</v>
      </c>
      <c r="C777" s="17">
        <v>24405</v>
      </c>
      <c r="D777" s="18" t="s">
        <v>342</v>
      </c>
      <c r="E777" s="17">
        <v>107</v>
      </c>
      <c r="F777" s="19" t="s">
        <v>385</v>
      </c>
      <c r="G777" s="18" t="s">
        <v>369</v>
      </c>
      <c r="H777" s="18" t="s">
        <v>375</v>
      </c>
      <c r="I777" s="18" t="s">
        <v>31</v>
      </c>
      <c r="J777" s="18"/>
      <c r="K777" s="18" t="s">
        <v>347</v>
      </c>
      <c r="L777" s="18" t="s">
        <v>371</v>
      </c>
      <c r="M777" s="19" t="s">
        <v>1473</v>
      </c>
      <c r="N777" s="19" t="s">
        <v>387</v>
      </c>
      <c r="O777" s="20">
        <v>20</v>
      </c>
      <c r="P777" s="21">
        <v>533</v>
      </c>
      <c r="Q777" s="22">
        <v>5.1047283384252915E-3</v>
      </c>
      <c r="R777" s="21" t="s">
        <v>36</v>
      </c>
      <c r="S777" s="23">
        <v>2440</v>
      </c>
      <c r="T777" s="24" t="s">
        <v>1469</v>
      </c>
      <c r="U777" s="26">
        <v>5</v>
      </c>
      <c r="V777" s="25">
        <v>2000000000</v>
      </c>
      <c r="W777" s="22">
        <v>1.8109062717560583E-2</v>
      </c>
      <c r="X777" s="18"/>
      <c r="Y777" s="18"/>
      <c r="Z777" s="17"/>
    </row>
    <row r="778" spans="1:26" ht="15" customHeight="1" x14ac:dyDescent="0.25">
      <c r="A778" s="28">
        <v>10</v>
      </c>
      <c r="B778" s="18" t="s">
        <v>421</v>
      </c>
      <c r="C778" s="17">
        <v>24441</v>
      </c>
      <c r="D778" s="18" t="s">
        <v>211</v>
      </c>
      <c r="E778" s="17">
        <v>52</v>
      </c>
      <c r="F778" s="19" t="s">
        <v>224</v>
      </c>
      <c r="G778" s="18" t="s">
        <v>213</v>
      </c>
      <c r="H778" s="18" t="s">
        <v>221</v>
      </c>
      <c r="I778" s="18" t="s">
        <v>55</v>
      </c>
      <c r="J778" s="18" t="s">
        <v>215</v>
      </c>
      <c r="K778" s="18" t="s">
        <v>216</v>
      </c>
      <c r="L778" s="18" t="s">
        <v>217</v>
      </c>
      <c r="M778" s="19" t="s">
        <v>1434</v>
      </c>
      <c r="N778" s="19" t="s">
        <v>226</v>
      </c>
      <c r="O778" s="20">
        <v>250</v>
      </c>
      <c r="P778" s="21">
        <v>5221</v>
      </c>
      <c r="Q778" s="22">
        <v>5.0003352073017725E-2</v>
      </c>
      <c r="R778" s="21" t="s">
        <v>36</v>
      </c>
      <c r="S778" s="23">
        <v>2444</v>
      </c>
      <c r="T778" s="24" t="s">
        <v>1435</v>
      </c>
      <c r="U778" s="26">
        <v>63</v>
      </c>
      <c r="V778" s="25">
        <v>5530800000</v>
      </c>
      <c r="W778" s="22">
        <v>5.0078802039142035E-2</v>
      </c>
      <c r="X778" s="18"/>
      <c r="Y778" s="25">
        <v>5530800000</v>
      </c>
      <c r="Z778" s="17"/>
    </row>
    <row r="779" spans="1:26" ht="15" customHeight="1" x14ac:dyDescent="0.25">
      <c r="A779" s="28">
        <v>10</v>
      </c>
      <c r="B779" s="18" t="s">
        <v>421</v>
      </c>
      <c r="C779" s="17">
        <v>24442</v>
      </c>
      <c r="D779" s="18" t="s">
        <v>211</v>
      </c>
      <c r="E779" s="17">
        <v>51</v>
      </c>
      <c r="F779" s="19" t="s">
        <v>220</v>
      </c>
      <c r="G779" s="18" t="s">
        <v>213</v>
      </c>
      <c r="H779" s="18" t="s">
        <v>221</v>
      </c>
      <c r="I779" s="18" t="s">
        <v>55</v>
      </c>
      <c r="J779" s="18" t="s">
        <v>215</v>
      </c>
      <c r="K779" s="18" t="s">
        <v>216</v>
      </c>
      <c r="L779" s="18" t="s">
        <v>217</v>
      </c>
      <c r="M779" s="19" t="s">
        <v>1436</v>
      </c>
      <c r="N779" s="19" t="s">
        <v>223</v>
      </c>
      <c r="O779" s="20">
        <v>250</v>
      </c>
      <c r="P779" s="21">
        <v>3132</v>
      </c>
      <c r="Q779" s="22">
        <v>2.9996264832923104E-2</v>
      </c>
      <c r="R779" s="21" t="s">
        <v>36</v>
      </c>
      <c r="S779" s="23">
        <v>2444</v>
      </c>
      <c r="T779" s="24" t="s">
        <v>1435</v>
      </c>
      <c r="U779" s="26">
        <v>63</v>
      </c>
      <c r="V779" s="25">
        <v>3318475000</v>
      </c>
      <c r="W779" s="22">
        <v>3.0047235950828425E-2</v>
      </c>
      <c r="X779" s="18"/>
      <c r="Y779" s="25">
        <v>3318475000</v>
      </c>
      <c r="Z779" s="17"/>
    </row>
    <row r="780" spans="1:26" ht="15" customHeight="1" x14ac:dyDescent="0.25">
      <c r="A780" s="28">
        <v>10</v>
      </c>
      <c r="B780" s="18" t="s">
        <v>421</v>
      </c>
      <c r="C780" s="17">
        <v>24443</v>
      </c>
      <c r="D780" s="18" t="s">
        <v>211</v>
      </c>
      <c r="E780" s="17">
        <v>50</v>
      </c>
      <c r="F780" s="19" t="s">
        <v>212</v>
      </c>
      <c r="G780" s="18" t="s">
        <v>213</v>
      </c>
      <c r="H780" s="18" t="s">
        <v>214</v>
      </c>
      <c r="I780" s="18" t="s">
        <v>55</v>
      </c>
      <c r="J780" s="18" t="s">
        <v>215</v>
      </c>
      <c r="K780" s="18" t="s">
        <v>216</v>
      </c>
      <c r="L780" s="18" t="s">
        <v>217</v>
      </c>
      <c r="M780" s="19" t="s">
        <v>1437</v>
      </c>
      <c r="N780" s="19" t="s">
        <v>59</v>
      </c>
      <c r="O780" s="20">
        <v>10</v>
      </c>
      <c r="P780" s="21">
        <v>1044</v>
      </c>
      <c r="Q780" s="22">
        <v>9.9987549443077018E-3</v>
      </c>
      <c r="R780" s="21" t="s">
        <v>36</v>
      </c>
      <c r="S780" s="23">
        <v>2444</v>
      </c>
      <c r="T780" s="24" t="s">
        <v>1435</v>
      </c>
      <c r="U780" s="26">
        <v>3</v>
      </c>
      <c r="V780" s="25">
        <v>1090500000</v>
      </c>
      <c r="W780" s="22">
        <v>9.8739664467499075E-3</v>
      </c>
      <c r="X780" s="18"/>
      <c r="Y780" s="18"/>
      <c r="Z780" s="17"/>
    </row>
    <row r="781" spans="1:26" ht="15" customHeight="1" x14ac:dyDescent="0.25">
      <c r="A781" s="28">
        <v>10</v>
      </c>
      <c r="B781" s="18" t="s">
        <v>421</v>
      </c>
      <c r="C781" s="17">
        <v>24771</v>
      </c>
      <c r="D781" s="18" t="s">
        <v>342</v>
      </c>
      <c r="E781" s="17">
        <v>104</v>
      </c>
      <c r="F781" s="19" t="s">
        <v>392</v>
      </c>
      <c r="G781" s="18" t="s">
        <v>393</v>
      </c>
      <c r="H781" s="18" t="s">
        <v>394</v>
      </c>
      <c r="I781" s="18" t="s">
        <v>55</v>
      </c>
      <c r="J781" s="18"/>
      <c r="K781" s="18" t="s">
        <v>347</v>
      </c>
      <c r="L781" s="18" t="s">
        <v>371</v>
      </c>
      <c r="M781" s="19" t="s">
        <v>1474</v>
      </c>
      <c r="N781" s="19" t="s">
        <v>396</v>
      </c>
      <c r="O781" s="20">
        <v>1</v>
      </c>
      <c r="P781" s="21">
        <v>522</v>
      </c>
      <c r="Q781" s="22">
        <v>4.9993774721538509E-3</v>
      </c>
      <c r="R781" s="21" t="s">
        <v>201</v>
      </c>
      <c r="S781" s="23">
        <v>2477</v>
      </c>
      <c r="T781" s="24" t="s">
        <v>1475</v>
      </c>
      <c r="U781" s="26">
        <v>1</v>
      </c>
      <c r="V781" s="25">
        <v>700000000</v>
      </c>
      <c r="W781" s="22">
        <v>6.3381719511462035E-3</v>
      </c>
      <c r="X781" s="18"/>
      <c r="Y781" s="18"/>
      <c r="Z781" s="17"/>
    </row>
    <row r="782" spans="1:26" ht="15" customHeight="1" x14ac:dyDescent="0.25">
      <c r="A782" s="28">
        <v>10</v>
      </c>
      <c r="B782" s="18" t="s">
        <v>421</v>
      </c>
      <c r="C782" s="17">
        <v>24772</v>
      </c>
      <c r="D782" s="18" t="s">
        <v>342</v>
      </c>
      <c r="E782" s="17">
        <v>103</v>
      </c>
      <c r="F782" s="19" t="s">
        <v>401</v>
      </c>
      <c r="G782" s="18" t="s">
        <v>393</v>
      </c>
      <c r="H782" s="18" t="s">
        <v>394</v>
      </c>
      <c r="I782" s="18" t="s">
        <v>55</v>
      </c>
      <c r="J782" s="18"/>
      <c r="K782" s="18" t="s">
        <v>347</v>
      </c>
      <c r="L782" s="18" t="s">
        <v>371</v>
      </c>
      <c r="M782" s="19" t="s">
        <v>1476</v>
      </c>
      <c r="N782" s="19" t="s">
        <v>403</v>
      </c>
      <c r="O782" s="20">
        <v>1</v>
      </c>
      <c r="P782" s="21">
        <v>522</v>
      </c>
      <c r="Q782" s="22">
        <v>4.9993774721538509E-3</v>
      </c>
      <c r="R782" s="21" t="s">
        <v>201</v>
      </c>
      <c r="S782" s="23">
        <v>2477</v>
      </c>
      <c r="T782" s="24" t="s">
        <v>1475</v>
      </c>
      <c r="U782" s="26">
        <v>1</v>
      </c>
      <c r="V782" s="25">
        <v>700000000</v>
      </c>
      <c r="W782" s="22">
        <v>6.3381719511462035E-3</v>
      </c>
      <c r="X782" s="18"/>
      <c r="Y782" s="18"/>
      <c r="Z782" s="17"/>
    </row>
    <row r="783" spans="1:26" ht="15" customHeight="1" x14ac:dyDescent="0.25">
      <c r="A783" s="28">
        <v>10</v>
      </c>
      <c r="B783" s="18" t="s">
        <v>421</v>
      </c>
      <c r="C783" s="17">
        <v>24773</v>
      </c>
      <c r="D783" s="18" t="s">
        <v>342</v>
      </c>
      <c r="E783" s="17">
        <v>105</v>
      </c>
      <c r="F783" s="19" t="s">
        <v>398</v>
      </c>
      <c r="G783" s="18" t="s">
        <v>393</v>
      </c>
      <c r="H783" s="18" t="s">
        <v>394</v>
      </c>
      <c r="I783" s="18" t="s">
        <v>55</v>
      </c>
      <c r="J783" s="18"/>
      <c r="K783" s="18" t="s">
        <v>347</v>
      </c>
      <c r="L783" s="18" t="s">
        <v>371</v>
      </c>
      <c r="M783" s="19" t="s">
        <v>1477</v>
      </c>
      <c r="N783" s="19" t="s">
        <v>400</v>
      </c>
      <c r="O783" s="20">
        <v>1</v>
      </c>
      <c r="P783" s="21">
        <v>104</v>
      </c>
      <c r="Q783" s="22">
        <v>9.9604455383908133E-4</v>
      </c>
      <c r="R783" s="21" t="s">
        <v>201</v>
      </c>
      <c r="S783" s="23">
        <v>2477</v>
      </c>
      <c r="T783" s="24" t="s">
        <v>1475</v>
      </c>
      <c r="U783" s="26">
        <v>1</v>
      </c>
      <c r="V783" s="25">
        <v>300000000</v>
      </c>
      <c r="W783" s="22">
        <v>2.7163594076340873E-3</v>
      </c>
      <c r="X783" s="18"/>
      <c r="Y783" s="18"/>
      <c r="Z783" s="17"/>
    </row>
    <row r="784" spans="1:26" ht="15" customHeight="1" x14ac:dyDescent="0.25">
      <c r="A784" s="28">
        <v>10</v>
      </c>
      <c r="B784" s="18" t="s">
        <v>421</v>
      </c>
      <c r="C784" s="17">
        <v>24791</v>
      </c>
      <c r="D784" s="18" t="s">
        <v>342</v>
      </c>
      <c r="E784" s="17">
        <v>100</v>
      </c>
      <c r="F784" s="19" t="s">
        <v>404</v>
      </c>
      <c r="G784" s="18" t="s">
        <v>344</v>
      </c>
      <c r="H784" s="18" t="s">
        <v>405</v>
      </c>
      <c r="I784" s="18" t="s">
        <v>55</v>
      </c>
      <c r="J784" s="18"/>
      <c r="K784" s="18" t="s">
        <v>347</v>
      </c>
      <c r="L784" s="18" t="s">
        <v>371</v>
      </c>
      <c r="M784" s="19" t="s">
        <v>1478</v>
      </c>
      <c r="N784" s="19" t="s">
        <v>407</v>
      </c>
      <c r="O784" s="20">
        <v>4</v>
      </c>
      <c r="P784" s="21">
        <v>626</v>
      </c>
      <c r="Q784" s="22">
        <v>5.995422025992932E-3</v>
      </c>
      <c r="R784" s="21" t="s">
        <v>36</v>
      </c>
      <c r="S784" s="23">
        <v>2479</v>
      </c>
      <c r="T784" s="24" t="s">
        <v>1479</v>
      </c>
      <c r="U784" s="26">
        <v>1</v>
      </c>
      <c r="V784" s="25">
        <v>500000000</v>
      </c>
      <c r="W784" s="22">
        <v>4.5272656793901456E-3</v>
      </c>
      <c r="X784" s="18"/>
      <c r="Y784" s="18"/>
      <c r="Z784" s="17"/>
    </row>
    <row r="785" spans="1:26" ht="15" customHeight="1" x14ac:dyDescent="0.25">
      <c r="A785" s="28">
        <v>10</v>
      </c>
      <c r="B785" s="18" t="s">
        <v>421</v>
      </c>
      <c r="C785" s="17">
        <v>24792</v>
      </c>
      <c r="D785" s="18" t="s">
        <v>342</v>
      </c>
      <c r="E785" s="17">
        <v>101</v>
      </c>
      <c r="F785" s="19" t="s">
        <v>409</v>
      </c>
      <c r="G785" s="18" t="s">
        <v>344</v>
      </c>
      <c r="H785" s="18" t="s">
        <v>405</v>
      </c>
      <c r="I785" s="18" t="s">
        <v>55</v>
      </c>
      <c r="J785" s="18"/>
      <c r="K785" s="18" t="s">
        <v>347</v>
      </c>
      <c r="L785" s="18" t="s">
        <v>371</v>
      </c>
      <c r="M785" s="19" t="s">
        <v>1480</v>
      </c>
      <c r="N785" s="19" t="s">
        <v>411</v>
      </c>
      <c r="O785" s="20">
        <v>1</v>
      </c>
      <c r="P785" s="21">
        <v>104</v>
      </c>
      <c r="Q785" s="22">
        <v>9.9604455383908133E-4</v>
      </c>
      <c r="R785" s="21" t="s">
        <v>201</v>
      </c>
      <c r="S785" s="23">
        <v>2479</v>
      </c>
      <c r="T785" s="24" t="s">
        <v>1479</v>
      </c>
      <c r="U785" s="26">
        <v>1</v>
      </c>
      <c r="V785" s="25">
        <v>200000000</v>
      </c>
      <c r="W785" s="22">
        <v>1.8109062717560581E-3</v>
      </c>
      <c r="X785" s="18"/>
      <c r="Y785" s="18"/>
      <c r="Z785" s="17"/>
    </row>
    <row r="786" spans="1:26" ht="15" customHeight="1" x14ac:dyDescent="0.25">
      <c r="A786" s="28">
        <v>10</v>
      </c>
      <c r="B786" s="18" t="s">
        <v>421</v>
      </c>
      <c r="C786" s="17">
        <v>25091</v>
      </c>
      <c r="D786" s="18" t="s">
        <v>227</v>
      </c>
      <c r="E786" s="17">
        <v>58</v>
      </c>
      <c r="F786" s="19" t="s">
        <v>246</v>
      </c>
      <c r="G786" s="18" t="s">
        <v>235</v>
      </c>
      <c r="H786" s="18" t="s">
        <v>247</v>
      </c>
      <c r="I786" s="18" t="s">
        <v>31</v>
      </c>
      <c r="J786" s="18"/>
      <c r="K786" s="18" t="s">
        <v>216</v>
      </c>
      <c r="L786" s="18" t="s">
        <v>241</v>
      </c>
      <c r="M786" s="19" t="s">
        <v>1442</v>
      </c>
      <c r="N786" s="19" t="s">
        <v>249</v>
      </c>
      <c r="O786" s="20">
        <v>400</v>
      </c>
      <c r="P786" s="21">
        <v>1012</v>
      </c>
      <c r="Q786" s="22">
        <v>9.6922796969725993E-3</v>
      </c>
      <c r="R786" s="21" t="s">
        <v>36</v>
      </c>
      <c r="S786" s="23">
        <v>2509</v>
      </c>
      <c r="T786" s="24" t="s">
        <v>1443</v>
      </c>
      <c r="U786" s="26">
        <v>100</v>
      </c>
      <c r="V786" s="25">
        <v>1000000000</v>
      </c>
      <c r="W786" s="22">
        <v>9.0545313587802913E-3</v>
      </c>
      <c r="X786" s="18"/>
      <c r="Y786" s="18"/>
      <c r="Z786" s="17"/>
    </row>
    <row r="787" spans="1:26" ht="15" customHeight="1" x14ac:dyDescent="0.25">
      <c r="A787" s="28">
        <v>10</v>
      </c>
      <c r="B787" s="18" t="s">
        <v>421</v>
      </c>
      <c r="C787" s="17">
        <v>25251</v>
      </c>
      <c r="D787" s="18" t="s">
        <v>227</v>
      </c>
      <c r="E787" s="17">
        <v>54</v>
      </c>
      <c r="F787" s="19" t="s">
        <v>228</v>
      </c>
      <c r="G787" s="18" t="s">
        <v>229</v>
      </c>
      <c r="H787" s="18" t="s">
        <v>230</v>
      </c>
      <c r="I787" s="18" t="s">
        <v>31</v>
      </c>
      <c r="J787" s="18"/>
      <c r="K787" s="18" t="s">
        <v>216</v>
      </c>
      <c r="L787" s="18" t="s">
        <v>231</v>
      </c>
      <c r="M787" s="19" t="s">
        <v>621</v>
      </c>
      <c r="N787" s="19" t="s">
        <v>40</v>
      </c>
      <c r="O787" s="20">
        <v>4</v>
      </c>
      <c r="P787" s="21">
        <v>1534</v>
      </c>
      <c r="Q787" s="22">
        <v>1.4691657169126449E-2</v>
      </c>
      <c r="R787" s="21" t="s">
        <v>36</v>
      </c>
      <c r="S787" s="23">
        <v>2525</v>
      </c>
      <c r="T787" s="24" t="s">
        <v>1438</v>
      </c>
      <c r="U787" s="26">
        <v>1</v>
      </c>
      <c r="V787" s="25">
        <v>1600000000</v>
      </c>
      <c r="W787" s="22">
        <v>1.4487250174048465E-2</v>
      </c>
      <c r="X787" s="18"/>
      <c r="Y787" s="18"/>
      <c r="Z787" s="17"/>
    </row>
    <row r="788" spans="1:26" ht="15" customHeight="1" x14ac:dyDescent="0.25">
      <c r="A788" s="28">
        <v>10</v>
      </c>
      <c r="B788" s="18" t="s">
        <v>421</v>
      </c>
      <c r="C788" s="17">
        <v>25252</v>
      </c>
      <c r="D788" s="18" t="s">
        <v>227</v>
      </c>
      <c r="E788" s="17">
        <v>55</v>
      </c>
      <c r="F788" s="19" t="s">
        <v>234</v>
      </c>
      <c r="G788" s="18" t="s">
        <v>235</v>
      </c>
      <c r="H788" s="18" t="s">
        <v>236</v>
      </c>
      <c r="I788" s="18" t="s">
        <v>31</v>
      </c>
      <c r="J788" s="18"/>
      <c r="K788" s="18" t="s">
        <v>216</v>
      </c>
      <c r="L788" s="18" t="s">
        <v>231</v>
      </c>
      <c r="M788" s="19" t="s">
        <v>1439</v>
      </c>
      <c r="N788" s="19" t="s">
        <v>238</v>
      </c>
      <c r="O788" s="20">
        <v>100</v>
      </c>
      <c r="P788" s="21">
        <v>1179</v>
      </c>
      <c r="Q788" s="22">
        <v>1.1291697394002662E-2</v>
      </c>
      <c r="R788" s="21" t="s">
        <v>36</v>
      </c>
      <c r="S788" s="23">
        <v>2525</v>
      </c>
      <c r="T788" s="24" t="s">
        <v>1438</v>
      </c>
      <c r="U788" s="26">
        <v>25</v>
      </c>
      <c r="V788" s="25">
        <v>1200000000</v>
      </c>
      <c r="W788" s="22">
        <v>1.0865437630536349E-2</v>
      </c>
      <c r="X788" s="18"/>
      <c r="Y788" s="18"/>
      <c r="Z788" s="17"/>
    </row>
    <row r="789" spans="1:26" ht="15" customHeight="1" x14ac:dyDescent="0.25">
      <c r="A789" s="28">
        <v>10</v>
      </c>
      <c r="B789" s="18" t="s">
        <v>421</v>
      </c>
      <c r="C789" s="17">
        <v>25391</v>
      </c>
      <c r="D789" s="18" t="s">
        <v>27</v>
      </c>
      <c r="E789" s="17">
        <v>7</v>
      </c>
      <c r="F789" s="19" t="s">
        <v>64</v>
      </c>
      <c r="G789" s="18" t="s">
        <v>29</v>
      </c>
      <c r="H789" s="18" t="s">
        <v>65</v>
      </c>
      <c r="I789" s="18" t="s">
        <v>31</v>
      </c>
      <c r="J789" s="18"/>
      <c r="K789" s="18" t="s">
        <v>32</v>
      </c>
      <c r="L789" s="18" t="s">
        <v>66</v>
      </c>
      <c r="M789" s="19" t="s">
        <v>1394</v>
      </c>
      <c r="N789" s="19" t="s">
        <v>68</v>
      </c>
      <c r="O789" s="20">
        <v>4</v>
      </c>
      <c r="P789" s="21">
        <v>345</v>
      </c>
      <c r="Q789" s="22">
        <v>3.3041862603315681E-3</v>
      </c>
      <c r="R789" s="21" t="s">
        <v>36</v>
      </c>
      <c r="S789" s="23">
        <v>2539</v>
      </c>
      <c r="T789" s="24" t="s">
        <v>1395</v>
      </c>
      <c r="U789" s="26">
        <v>1</v>
      </c>
      <c r="V789" s="25">
        <v>365000000</v>
      </c>
      <c r="W789" s="22">
        <v>3.3049039459548063E-3</v>
      </c>
      <c r="X789" s="18"/>
      <c r="Y789" s="18"/>
      <c r="Z789" s="17"/>
    </row>
    <row r="790" spans="1:26" ht="15" customHeight="1" x14ac:dyDescent="0.25">
      <c r="A790" s="28">
        <v>10</v>
      </c>
      <c r="B790" s="18" t="s">
        <v>421</v>
      </c>
      <c r="C790" s="17">
        <v>25392</v>
      </c>
      <c r="D790" s="18" t="s">
        <v>27</v>
      </c>
      <c r="E790" s="17">
        <v>8</v>
      </c>
      <c r="F790" s="19" t="s">
        <v>70</v>
      </c>
      <c r="G790" s="18" t="s">
        <v>29</v>
      </c>
      <c r="H790" s="18" t="s">
        <v>65</v>
      </c>
      <c r="I790" s="18" t="s">
        <v>31</v>
      </c>
      <c r="J790" s="18"/>
      <c r="K790" s="18" t="s">
        <v>32</v>
      </c>
      <c r="L790" s="18" t="s">
        <v>66</v>
      </c>
      <c r="M790" s="19" t="s">
        <v>1396</v>
      </c>
      <c r="N790" s="19" t="s">
        <v>40</v>
      </c>
      <c r="O790" s="20">
        <v>8</v>
      </c>
      <c r="P790" s="21">
        <v>459</v>
      </c>
      <c r="Q790" s="22">
        <v>4.3960043289628685E-3</v>
      </c>
      <c r="R790" s="21" t="s">
        <v>36</v>
      </c>
      <c r="S790" s="23">
        <v>2539</v>
      </c>
      <c r="T790" s="24" t="s">
        <v>1395</v>
      </c>
      <c r="U790" s="26">
        <v>2</v>
      </c>
      <c r="V790" s="25">
        <v>486000000</v>
      </c>
      <c r="W790" s="22">
        <v>4.4005022403672215E-3</v>
      </c>
      <c r="X790" s="18"/>
      <c r="Y790" s="18"/>
      <c r="Z790" s="17"/>
    </row>
    <row r="791" spans="1:26" ht="15" customHeight="1" x14ac:dyDescent="0.25">
      <c r="A791" s="28">
        <v>10</v>
      </c>
      <c r="B791" s="18" t="s">
        <v>421</v>
      </c>
      <c r="C791" s="17">
        <v>25393</v>
      </c>
      <c r="D791" s="18" t="s">
        <v>27</v>
      </c>
      <c r="E791" s="17">
        <v>13</v>
      </c>
      <c r="F791" s="19" t="s">
        <v>81</v>
      </c>
      <c r="G791" s="18" t="s">
        <v>29</v>
      </c>
      <c r="H791" s="18" t="s">
        <v>65</v>
      </c>
      <c r="I791" s="18" t="s">
        <v>31</v>
      </c>
      <c r="J791" s="18"/>
      <c r="K791" s="18" t="s">
        <v>32</v>
      </c>
      <c r="L791" s="18" t="s">
        <v>66</v>
      </c>
      <c r="M791" s="19" t="s">
        <v>1055</v>
      </c>
      <c r="N791" s="19" t="s">
        <v>83</v>
      </c>
      <c r="O791" s="20">
        <v>4</v>
      </c>
      <c r="P791" s="21">
        <v>345</v>
      </c>
      <c r="Q791" s="22">
        <v>3.3041862603315681E-3</v>
      </c>
      <c r="R791" s="21" t="s">
        <v>36</v>
      </c>
      <c r="S791" s="23">
        <v>2539</v>
      </c>
      <c r="T791" s="24" t="s">
        <v>1395</v>
      </c>
      <c r="U791" s="26">
        <v>1</v>
      </c>
      <c r="V791" s="25">
        <v>365000000</v>
      </c>
      <c r="W791" s="22">
        <v>3.3049039459548063E-3</v>
      </c>
      <c r="X791" s="18"/>
      <c r="Y791" s="18"/>
      <c r="Z791" s="17"/>
    </row>
    <row r="792" spans="1:26" ht="15" customHeight="1" x14ac:dyDescent="0.25">
      <c r="A792" s="28">
        <v>10</v>
      </c>
      <c r="B792" s="18" t="s">
        <v>421</v>
      </c>
      <c r="C792" s="17">
        <v>25394</v>
      </c>
      <c r="D792" s="18" t="s">
        <v>27</v>
      </c>
      <c r="E792" s="17">
        <v>11</v>
      </c>
      <c r="F792" s="19" t="s">
        <v>75</v>
      </c>
      <c r="G792" s="18" t="s">
        <v>29</v>
      </c>
      <c r="H792" s="18" t="s">
        <v>65</v>
      </c>
      <c r="I792" s="18" t="s">
        <v>31</v>
      </c>
      <c r="J792" s="18"/>
      <c r="K792" s="18" t="s">
        <v>32</v>
      </c>
      <c r="L792" s="18" t="s">
        <v>66</v>
      </c>
      <c r="M792" s="19" t="s">
        <v>1274</v>
      </c>
      <c r="N792" s="19" t="s">
        <v>77</v>
      </c>
      <c r="O792" s="20">
        <v>4</v>
      </c>
      <c r="P792" s="21">
        <v>230</v>
      </c>
      <c r="Q792" s="22">
        <v>2.2027908402210451E-3</v>
      </c>
      <c r="R792" s="21" t="s">
        <v>36</v>
      </c>
      <c r="S792" s="23">
        <v>2539</v>
      </c>
      <c r="T792" s="24" t="s">
        <v>1395</v>
      </c>
      <c r="U792" s="26">
        <v>1</v>
      </c>
      <c r="V792" s="25">
        <v>243000000</v>
      </c>
      <c r="W792" s="22">
        <v>2.2002511201836107E-3</v>
      </c>
      <c r="X792" s="18"/>
      <c r="Y792" s="18"/>
      <c r="Z792" s="17"/>
    </row>
    <row r="793" spans="1:26" ht="15" customHeight="1" x14ac:dyDescent="0.25">
      <c r="A793" s="28">
        <v>10</v>
      </c>
      <c r="B793" s="18" t="s">
        <v>421</v>
      </c>
      <c r="C793" s="17">
        <v>25401</v>
      </c>
      <c r="D793" s="18" t="s">
        <v>97</v>
      </c>
      <c r="E793" s="17">
        <v>19</v>
      </c>
      <c r="F793" s="19" t="s">
        <v>98</v>
      </c>
      <c r="G793" s="18" t="s">
        <v>99</v>
      </c>
      <c r="H793" s="18" t="s">
        <v>100</v>
      </c>
      <c r="I793" s="18" t="s">
        <v>55</v>
      </c>
      <c r="J793" s="18" t="s">
        <v>101</v>
      </c>
      <c r="K793" s="18" t="s">
        <v>102</v>
      </c>
      <c r="L793" s="18" t="s">
        <v>103</v>
      </c>
      <c r="M793" s="19" t="s">
        <v>1402</v>
      </c>
      <c r="N793" s="19" t="s">
        <v>105</v>
      </c>
      <c r="O793" s="20">
        <v>800</v>
      </c>
      <c r="P793" s="21">
        <v>1462</v>
      </c>
      <c r="Q793" s="22">
        <v>1.400208786262247E-2</v>
      </c>
      <c r="R793" s="21" t="s">
        <v>36</v>
      </c>
      <c r="S793" s="23">
        <v>2540</v>
      </c>
      <c r="T793" s="24" t="s">
        <v>1403</v>
      </c>
      <c r="U793" s="26">
        <v>400</v>
      </c>
      <c r="V793" s="25">
        <v>2000000000</v>
      </c>
      <c r="W793" s="22">
        <v>1.8109062717560583E-2</v>
      </c>
      <c r="X793" s="18"/>
      <c r="Y793" s="18"/>
      <c r="Z793" s="17"/>
    </row>
    <row r="794" spans="1:26" ht="15" customHeight="1" x14ac:dyDescent="0.25">
      <c r="A794" s="28">
        <v>10</v>
      </c>
      <c r="B794" s="18" t="s">
        <v>421</v>
      </c>
      <c r="C794" s="17">
        <v>25402</v>
      </c>
      <c r="D794" s="18" t="s">
        <v>97</v>
      </c>
      <c r="E794" s="17">
        <v>22</v>
      </c>
      <c r="F794" s="19" t="s">
        <v>464</v>
      </c>
      <c r="G794" s="18" t="s">
        <v>99</v>
      </c>
      <c r="H794" s="18" t="s">
        <v>465</v>
      </c>
      <c r="I794" s="18" t="s">
        <v>55</v>
      </c>
      <c r="J794" s="18"/>
      <c r="K794" s="18" t="s">
        <v>102</v>
      </c>
      <c r="L794" s="18" t="s">
        <v>103</v>
      </c>
      <c r="M794" s="19" t="s">
        <v>1404</v>
      </c>
      <c r="N794" s="19" t="s">
        <v>467</v>
      </c>
      <c r="O794" s="20">
        <v>800</v>
      </c>
      <c r="P794" s="21">
        <v>313</v>
      </c>
      <c r="Q794" s="22">
        <v>2.997711012996466E-3</v>
      </c>
      <c r="R794" s="21" t="s">
        <v>36</v>
      </c>
      <c r="S794" s="23">
        <v>2540</v>
      </c>
      <c r="T794" s="24" t="s">
        <v>1403</v>
      </c>
      <c r="U794" s="26">
        <v>200</v>
      </c>
      <c r="V794" s="25">
        <v>700000000</v>
      </c>
      <c r="W794" s="22">
        <v>6.3381719511462035E-3</v>
      </c>
      <c r="X794" s="18"/>
      <c r="Y794" s="18"/>
      <c r="Z794" s="17"/>
    </row>
    <row r="795" spans="1:26" ht="15" customHeight="1" x14ac:dyDescent="0.25">
      <c r="A795" s="28">
        <v>10</v>
      </c>
      <c r="B795" s="18" t="s">
        <v>421</v>
      </c>
      <c r="C795" s="17">
        <v>25405</v>
      </c>
      <c r="D795" s="18" t="s">
        <v>97</v>
      </c>
      <c r="E795" s="17">
        <v>20</v>
      </c>
      <c r="F795" s="19" t="s">
        <v>111</v>
      </c>
      <c r="G795" s="18" t="s">
        <v>99</v>
      </c>
      <c r="H795" s="18" t="s">
        <v>112</v>
      </c>
      <c r="I795" s="18" t="s">
        <v>55</v>
      </c>
      <c r="J795" s="18" t="s">
        <v>101</v>
      </c>
      <c r="K795" s="18" t="s">
        <v>102</v>
      </c>
      <c r="L795" s="18" t="s">
        <v>103</v>
      </c>
      <c r="M795" s="19" t="s">
        <v>1405</v>
      </c>
      <c r="N795" s="19" t="s">
        <v>114</v>
      </c>
      <c r="O795" s="20">
        <v>350</v>
      </c>
      <c r="P795" s="21">
        <v>313</v>
      </c>
      <c r="Q795" s="22">
        <v>2.997711012996466E-3</v>
      </c>
      <c r="R795" s="21" t="s">
        <v>36</v>
      </c>
      <c r="S795" s="23">
        <v>2540</v>
      </c>
      <c r="T795" s="24" t="s">
        <v>1403</v>
      </c>
      <c r="U795" s="26">
        <v>90</v>
      </c>
      <c r="V795" s="25">
        <v>700000000</v>
      </c>
      <c r="W795" s="22">
        <v>6.3381719511462035E-3</v>
      </c>
      <c r="X795" s="18"/>
      <c r="Y795" s="18"/>
      <c r="Z795" s="17"/>
    </row>
    <row r="796" spans="1:26" ht="15" customHeight="1" x14ac:dyDescent="0.25">
      <c r="A796" s="28">
        <v>10</v>
      </c>
      <c r="B796" s="18" t="s">
        <v>421</v>
      </c>
      <c r="C796" s="17">
        <v>25407</v>
      </c>
      <c r="D796" s="18" t="s">
        <v>97</v>
      </c>
      <c r="E796" s="17">
        <v>23</v>
      </c>
      <c r="F796" s="19" t="s">
        <v>123</v>
      </c>
      <c r="G796" s="18" t="s">
        <v>99</v>
      </c>
      <c r="H796" s="18" t="s">
        <v>124</v>
      </c>
      <c r="I796" s="18" t="s">
        <v>31</v>
      </c>
      <c r="J796" s="18"/>
      <c r="K796" s="18" t="s">
        <v>102</v>
      </c>
      <c r="L796" s="18" t="s">
        <v>103</v>
      </c>
      <c r="M796" s="19" t="s">
        <v>1406</v>
      </c>
      <c r="N796" s="19" t="s">
        <v>126</v>
      </c>
      <c r="O796" s="20">
        <v>3200</v>
      </c>
      <c r="P796" s="21">
        <v>1534</v>
      </c>
      <c r="Q796" s="22">
        <v>1.4691657169126449E-2</v>
      </c>
      <c r="R796" s="21" t="s">
        <v>36</v>
      </c>
      <c r="S796" s="23">
        <v>2540</v>
      </c>
      <c r="T796" s="24" t="s">
        <v>1403</v>
      </c>
      <c r="U796" s="26">
        <v>800</v>
      </c>
      <c r="V796" s="25">
        <v>1000000000</v>
      </c>
      <c r="W796" s="22">
        <v>9.0545313587802913E-3</v>
      </c>
      <c r="X796" s="18"/>
      <c r="Y796" s="18"/>
      <c r="Z796" s="17"/>
    </row>
    <row r="797" spans="1:26" ht="15" customHeight="1" x14ac:dyDescent="0.25">
      <c r="A797" s="28">
        <v>10</v>
      </c>
      <c r="B797" s="18" t="s">
        <v>421</v>
      </c>
      <c r="C797" s="17">
        <v>25408</v>
      </c>
      <c r="D797" s="18" t="s">
        <v>97</v>
      </c>
      <c r="E797" s="17">
        <v>17</v>
      </c>
      <c r="F797" s="19" t="s">
        <v>107</v>
      </c>
      <c r="G797" s="18" t="s">
        <v>99</v>
      </c>
      <c r="H797" s="18" t="s">
        <v>108</v>
      </c>
      <c r="I797" s="18" t="s">
        <v>55</v>
      </c>
      <c r="J797" s="18" t="s">
        <v>101</v>
      </c>
      <c r="K797" s="18" t="s">
        <v>102</v>
      </c>
      <c r="L797" s="18" t="s">
        <v>103</v>
      </c>
      <c r="M797" s="19" t="s">
        <v>1286</v>
      </c>
      <c r="N797" s="19" t="s">
        <v>110</v>
      </c>
      <c r="O797" s="20">
        <v>600</v>
      </c>
      <c r="P797" s="21">
        <v>783</v>
      </c>
      <c r="Q797" s="22">
        <v>7.4990662082307759E-3</v>
      </c>
      <c r="R797" s="21" t="s">
        <v>36</v>
      </c>
      <c r="S797" s="23">
        <v>2540</v>
      </c>
      <c r="T797" s="24" t="s">
        <v>1403</v>
      </c>
      <c r="U797" s="26">
        <v>150</v>
      </c>
      <c r="V797" s="25">
        <v>1029221000</v>
      </c>
      <c r="W797" s="22">
        <v>9.3191138196152094E-3</v>
      </c>
      <c r="X797" s="18"/>
      <c r="Y797" s="18"/>
      <c r="Z797" s="17"/>
    </row>
    <row r="798" spans="1:26" ht="15" customHeight="1" x14ac:dyDescent="0.25">
      <c r="A798" s="28">
        <v>10</v>
      </c>
      <c r="B798" s="18" t="s">
        <v>421</v>
      </c>
      <c r="C798" s="17">
        <v>25409</v>
      </c>
      <c r="D798" s="18" t="s">
        <v>97</v>
      </c>
      <c r="E798" s="17">
        <v>18</v>
      </c>
      <c r="F798" s="19" t="s">
        <v>119</v>
      </c>
      <c r="G798" s="18" t="s">
        <v>99</v>
      </c>
      <c r="H798" s="18" t="s">
        <v>120</v>
      </c>
      <c r="I798" s="18" t="s">
        <v>55</v>
      </c>
      <c r="J798" s="18" t="s">
        <v>101</v>
      </c>
      <c r="K798" s="18" t="s">
        <v>102</v>
      </c>
      <c r="L798" s="18" t="s">
        <v>103</v>
      </c>
      <c r="M798" s="19" t="s">
        <v>1407</v>
      </c>
      <c r="N798" s="19" t="s">
        <v>122</v>
      </c>
      <c r="O798" s="20">
        <v>200</v>
      </c>
      <c r="P798" s="21">
        <v>261</v>
      </c>
      <c r="Q798" s="22">
        <v>2.4996887360769255E-3</v>
      </c>
      <c r="R798" s="21" t="s">
        <v>36</v>
      </c>
      <c r="S798" s="23">
        <v>2540</v>
      </c>
      <c r="T798" s="24" t="s">
        <v>1403</v>
      </c>
      <c r="U798" s="26">
        <v>50</v>
      </c>
      <c r="V798" s="25">
        <v>600000000</v>
      </c>
      <c r="W798" s="22">
        <v>5.4327188152681746E-3</v>
      </c>
      <c r="X798" s="18"/>
      <c r="Y798" s="18"/>
      <c r="Z798" s="17"/>
    </row>
    <row r="799" spans="1:26" ht="15" customHeight="1" x14ac:dyDescent="0.25">
      <c r="A799" s="28">
        <v>10</v>
      </c>
      <c r="B799" s="18" t="s">
        <v>421</v>
      </c>
      <c r="C799" s="17">
        <v>27651</v>
      </c>
      <c r="D799" s="18" t="s">
        <v>137</v>
      </c>
      <c r="E799" s="17">
        <v>49</v>
      </c>
      <c r="F799" s="19" t="s">
        <v>497</v>
      </c>
      <c r="G799" s="18" t="s">
        <v>195</v>
      </c>
      <c r="H799" s="18" t="s">
        <v>498</v>
      </c>
      <c r="I799" s="18" t="s">
        <v>55</v>
      </c>
      <c r="J799" s="18" t="s">
        <v>197</v>
      </c>
      <c r="K799" s="18" t="s">
        <v>102</v>
      </c>
      <c r="L799" s="18" t="s">
        <v>499</v>
      </c>
      <c r="M799" s="19" t="s">
        <v>1432</v>
      </c>
      <c r="N799" s="19" t="s">
        <v>501</v>
      </c>
      <c r="O799" s="20">
        <v>230</v>
      </c>
      <c r="P799" s="21">
        <v>1044</v>
      </c>
      <c r="Q799" s="22">
        <v>9.9987549443077018E-3</v>
      </c>
      <c r="R799" s="21" t="s">
        <v>201</v>
      </c>
      <c r="S799" s="23">
        <v>2765</v>
      </c>
      <c r="T799" s="24" t="s">
        <v>1433</v>
      </c>
      <c r="U799" s="26">
        <v>230</v>
      </c>
      <c r="V799" s="25">
        <v>1106162000</v>
      </c>
      <c r="W799" s="22">
        <v>1.0015778516891125E-2</v>
      </c>
      <c r="X799" s="18"/>
      <c r="Y799" s="25"/>
      <c r="Z799" s="17"/>
    </row>
    <row r="800" spans="1:26" ht="15" customHeight="1" x14ac:dyDescent="0.25">
      <c r="A800" s="28">
        <v>10</v>
      </c>
      <c r="B800" s="18" t="s">
        <v>421</v>
      </c>
      <c r="C800" s="17">
        <v>27761</v>
      </c>
      <c r="D800" s="18" t="s">
        <v>137</v>
      </c>
      <c r="E800" s="17">
        <v>83</v>
      </c>
      <c r="F800" s="19" t="s">
        <v>327</v>
      </c>
      <c r="G800" s="18" t="s">
        <v>256</v>
      </c>
      <c r="H800" s="18" t="s">
        <v>323</v>
      </c>
      <c r="I800" s="18" t="s">
        <v>31</v>
      </c>
      <c r="J800" s="18"/>
      <c r="K800" s="18" t="s">
        <v>258</v>
      </c>
      <c r="L800" s="18" t="s">
        <v>324</v>
      </c>
      <c r="M800" s="19" t="s">
        <v>1459</v>
      </c>
      <c r="N800" s="19" t="s">
        <v>59</v>
      </c>
      <c r="O800" s="20">
        <v>1</v>
      </c>
      <c r="P800" s="21">
        <v>0</v>
      </c>
      <c r="Q800" s="22">
        <v>0</v>
      </c>
      <c r="R800" s="21" t="s">
        <v>36</v>
      </c>
      <c r="S800" s="23">
        <v>2776</v>
      </c>
      <c r="T800" s="24" t="s">
        <v>1460</v>
      </c>
      <c r="U800" s="26">
        <v>0</v>
      </c>
      <c r="V800" s="25">
        <v>0</v>
      </c>
      <c r="W800" s="22">
        <v>0</v>
      </c>
      <c r="X800" s="18"/>
      <c r="Y800" s="18"/>
      <c r="Z800" s="17"/>
    </row>
    <row r="801" spans="1:26" ht="15" customHeight="1" x14ac:dyDescent="0.25">
      <c r="A801" s="28">
        <v>10</v>
      </c>
      <c r="B801" s="18" t="s">
        <v>421</v>
      </c>
      <c r="C801" s="17">
        <v>27762</v>
      </c>
      <c r="D801" s="18" t="s">
        <v>137</v>
      </c>
      <c r="E801" s="17">
        <v>84</v>
      </c>
      <c r="F801" s="19" t="s">
        <v>329</v>
      </c>
      <c r="G801" s="18" t="s">
        <v>256</v>
      </c>
      <c r="H801" s="18" t="s">
        <v>323</v>
      </c>
      <c r="I801" s="18" t="s">
        <v>31</v>
      </c>
      <c r="J801" s="18"/>
      <c r="K801" s="18" t="s">
        <v>258</v>
      </c>
      <c r="L801" s="18" t="s">
        <v>324</v>
      </c>
      <c r="M801" s="19" t="s">
        <v>1461</v>
      </c>
      <c r="N801" s="19" t="s">
        <v>59</v>
      </c>
      <c r="O801" s="20">
        <v>1</v>
      </c>
      <c r="P801" s="21">
        <v>0</v>
      </c>
      <c r="Q801" s="22">
        <v>0</v>
      </c>
      <c r="R801" s="21" t="s">
        <v>36</v>
      </c>
      <c r="S801" s="23">
        <v>2776</v>
      </c>
      <c r="T801" s="24" t="s">
        <v>1460</v>
      </c>
      <c r="U801" s="26">
        <v>0</v>
      </c>
      <c r="V801" s="25">
        <v>0</v>
      </c>
      <c r="W801" s="22">
        <v>0</v>
      </c>
      <c r="X801" s="18"/>
      <c r="Y801" s="18"/>
      <c r="Z801" s="17"/>
    </row>
    <row r="802" spans="1:26" ht="15" customHeight="1" x14ac:dyDescent="0.25">
      <c r="A802" s="28">
        <v>10</v>
      </c>
      <c r="B802" s="18" t="s">
        <v>421</v>
      </c>
      <c r="C802" s="17">
        <v>27763</v>
      </c>
      <c r="D802" s="18" t="s">
        <v>137</v>
      </c>
      <c r="E802" s="17">
        <v>82</v>
      </c>
      <c r="F802" s="19" t="s">
        <v>331</v>
      </c>
      <c r="G802" s="18" t="s">
        <v>256</v>
      </c>
      <c r="H802" s="18" t="s">
        <v>323</v>
      </c>
      <c r="I802" s="18" t="s">
        <v>31</v>
      </c>
      <c r="J802" s="18"/>
      <c r="K802" s="18" t="s">
        <v>258</v>
      </c>
      <c r="L802" s="18" t="s">
        <v>324</v>
      </c>
      <c r="M802" s="19" t="s">
        <v>1462</v>
      </c>
      <c r="N802" s="19" t="s">
        <v>59</v>
      </c>
      <c r="O802" s="20">
        <v>8</v>
      </c>
      <c r="P802" s="21">
        <v>1440</v>
      </c>
      <c r="Q802" s="22">
        <v>1.3791386130079587E-2</v>
      </c>
      <c r="R802" s="21" t="s">
        <v>36</v>
      </c>
      <c r="S802" s="23">
        <v>2776</v>
      </c>
      <c r="T802" s="24" t="s">
        <v>1460</v>
      </c>
      <c r="U802" s="26">
        <v>4</v>
      </c>
      <c r="V802" s="25">
        <v>1300000000</v>
      </c>
      <c r="W802" s="22">
        <v>1.1770890766414379E-2</v>
      </c>
      <c r="X802" s="18"/>
      <c r="Y802" s="18"/>
      <c r="Z802" s="17"/>
    </row>
    <row r="803" spans="1:26" ht="15" customHeight="1" x14ac:dyDescent="0.25">
      <c r="A803" s="28">
        <v>10</v>
      </c>
      <c r="B803" s="18" t="s">
        <v>421</v>
      </c>
      <c r="C803" s="17">
        <v>27764</v>
      </c>
      <c r="D803" s="18" t="s">
        <v>137</v>
      </c>
      <c r="E803" s="17">
        <v>88</v>
      </c>
      <c r="F803" s="19" t="s">
        <v>333</v>
      </c>
      <c r="G803" s="18" t="s">
        <v>256</v>
      </c>
      <c r="H803" s="18" t="s">
        <v>323</v>
      </c>
      <c r="I803" s="18" t="s">
        <v>31</v>
      </c>
      <c r="J803" s="18"/>
      <c r="K803" s="18" t="s">
        <v>258</v>
      </c>
      <c r="L803" s="18" t="s">
        <v>324</v>
      </c>
      <c r="M803" s="19" t="s">
        <v>1130</v>
      </c>
      <c r="N803" s="19" t="s">
        <v>59</v>
      </c>
      <c r="O803" s="20">
        <v>3</v>
      </c>
      <c r="P803" s="21">
        <v>0</v>
      </c>
      <c r="Q803" s="22">
        <v>0</v>
      </c>
      <c r="R803" s="21" t="s">
        <v>36</v>
      </c>
      <c r="S803" s="23">
        <v>2776</v>
      </c>
      <c r="T803" s="24" t="s">
        <v>1460</v>
      </c>
      <c r="U803" s="26">
        <v>0</v>
      </c>
      <c r="V803" s="25">
        <v>0</v>
      </c>
      <c r="W803" s="22">
        <v>0</v>
      </c>
      <c r="X803" s="18"/>
      <c r="Y803" s="18"/>
      <c r="Z803" s="17"/>
    </row>
    <row r="804" spans="1:26" ht="15" customHeight="1" x14ac:dyDescent="0.25">
      <c r="A804" s="28">
        <v>10</v>
      </c>
      <c r="B804" s="18" t="s">
        <v>421</v>
      </c>
      <c r="C804" s="17">
        <v>27765</v>
      </c>
      <c r="D804" s="18" t="s">
        <v>137</v>
      </c>
      <c r="E804" s="17">
        <v>85</v>
      </c>
      <c r="F804" s="19" t="s">
        <v>322</v>
      </c>
      <c r="G804" s="18" t="s">
        <v>256</v>
      </c>
      <c r="H804" s="18" t="s">
        <v>323</v>
      </c>
      <c r="I804" s="18" t="s">
        <v>31</v>
      </c>
      <c r="J804" s="18"/>
      <c r="K804" s="18" t="s">
        <v>258</v>
      </c>
      <c r="L804" s="18" t="s">
        <v>324</v>
      </c>
      <c r="M804" s="19" t="s">
        <v>1463</v>
      </c>
      <c r="N804" s="19" t="s">
        <v>59</v>
      </c>
      <c r="O804" s="20">
        <v>1</v>
      </c>
      <c r="P804" s="21">
        <v>0</v>
      </c>
      <c r="Q804" s="22">
        <v>0</v>
      </c>
      <c r="R804" s="21" t="s">
        <v>36</v>
      </c>
      <c r="S804" s="23">
        <v>2776</v>
      </c>
      <c r="T804" s="24" t="s">
        <v>1460</v>
      </c>
      <c r="U804" s="26">
        <v>0</v>
      </c>
      <c r="V804" s="25">
        <v>0</v>
      </c>
      <c r="W804" s="22">
        <v>0</v>
      </c>
      <c r="X804" s="18"/>
      <c r="Y804" s="18"/>
      <c r="Z804" s="17"/>
    </row>
    <row r="805" spans="1:26" ht="15" customHeight="1" x14ac:dyDescent="0.25">
      <c r="A805" s="28">
        <v>10</v>
      </c>
      <c r="B805" s="18" t="s">
        <v>421</v>
      </c>
      <c r="C805" s="17">
        <v>28151</v>
      </c>
      <c r="D805" s="18" t="s">
        <v>342</v>
      </c>
      <c r="E805" s="17">
        <v>14</v>
      </c>
      <c r="F805" s="19" t="s">
        <v>457</v>
      </c>
      <c r="G805" s="18" t="s">
        <v>29</v>
      </c>
      <c r="H805" s="18" t="s">
        <v>458</v>
      </c>
      <c r="I805" s="18" t="s">
        <v>31</v>
      </c>
      <c r="J805" s="18"/>
      <c r="K805" s="18" t="s">
        <v>32</v>
      </c>
      <c r="L805" s="18" t="s">
        <v>86</v>
      </c>
      <c r="M805" s="19" t="s">
        <v>1400</v>
      </c>
      <c r="N805" s="19" t="s">
        <v>460</v>
      </c>
      <c r="O805" s="20">
        <v>4</v>
      </c>
      <c r="P805" s="21">
        <v>1482</v>
      </c>
      <c r="Q805" s="22">
        <v>1.4193634892206909E-2</v>
      </c>
      <c r="R805" s="21" t="s">
        <v>36</v>
      </c>
      <c r="S805" s="23">
        <v>2815</v>
      </c>
      <c r="T805" s="24" t="s">
        <v>1401</v>
      </c>
      <c r="U805" s="26">
        <v>1</v>
      </c>
      <c r="V805" s="25">
        <v>700000000</v>
      </c>
      <c r="W805" s="22">
        <v>6.3381719511462035E-3</v>
      </c>
      <c r="X805" s="18"/>
      <c r="Y805" s="18"/>
      <c r="Z805" s="17"/>
    </row>
    <row r="806" spans="1:26" ht="15" customHeight="1" x14ac:dyDescent="0.25">
      <c r="A806" s="28">
        <v>10</v>
      </c>
      <c r="B806" s="18" t="s">
        <v>421</v>
      </c>
      <c r="C806" s="17">
        <v>29331</v>
      </c>
      <c r="D806" s="18" t="s">
        <v>342</v>
      </c>
      <c r="E806" s="17">
        <v>93</v>
      </c>
      <c r="F806" s="19" t="s">
        <v>343</v>
      </c>
      <c r="G806" s="18" t="s">
        <v>344</v>
      </c>
      <c r="H806" s="18" t="s">
        <v>345</v>
      </c>
      <c r="I806" s="18" t="s">
        <v>55</v>
      </c>
      <c r="J806" s="18" t="s">
        <v>346</v>
      </c>
      <c r="K806" s="18" t="s">
        <v>347</v>
      </c>
      <c r="L806" s="18" t="s">
        <v>348</v>
      </c>
      <c r="M806" s="19" t="s">
        <v>549</v>
      </c>
      <c r="N806" s="19" t="s">
        <v>350</v>
      </c>
      <c r="O806" s="20">
        <v>4</v>
      </c>
      <c r="P806" s="21">
        <v>10441</v>
      </c>
      <c r="Q806" s="22">
        <v>9.9997126794556232E-2</v>
      </c>
      <c r="R806" s="21" t="s">
        <v>36</v>
      </c>
      <c r="S806" s="23">
        <v>2933</v>
      </c>
      <c r="T806" s="24" t="s">
        <v>1464</v>
      </c>
      <c r="U806" s="26">
        <v>1</v>
      </c>
      <c r="V806" s="25">
        <v>10272200000</v>
      </c>
      <c r="W806" s="22">
        <v>9.3009957023662909E-2</v>
      </c>
      <c r="X806" s="18"/>
      <c r="Y806" s="18"/>
      <c r="Z806" s="17"/>
    </row>
    <row r="807" spans="1:26" ht="15" customHeight="1" x14ac:dyDescent="0.25">
      <c r="A807" s="28">
        <v>10</v>
      </c>
      <c r="B807" s="18" t="s">
        <v>421</v>
      </c>
      <c r="C807" s="17">
        <v>29332</v>
      </c>
      <c r="D807" s="18" t="s">
        <v>342</v>
      </c>
      <c r="E807" s="17">
        <v>92</v>
      </c>
      <c r="F807" s="19" t="s">
        <v>352</v>
      </c>
      <c r="G807" s="18" t="s">
        <v>344</v>
      </c>
      <c r="H807" s="18" t="s">
        <v>353</v>
      </c>
      <c r="I807" s="18" t="s">
        <v>55</v>
      </c>
      <c r="J807" s="18" t="s">
        <v>346</v>
      </c>
      <c r="K807" s="18" t="s">
        <v>347</v>
      </c>
      <c r="L807" s="18" t="s">
        <v>348</v>
      </c>
      <c r="M807" s="19" t="s">
        <v>354</v>
      </c>
      <c r="N807" s="19" t="s">
        <v>63</v>
      </c>
      <c r="O807" s="20">
        <v>1</v>
      </c>
      <c r="P807" s="21">
        <v>1044</v>
      </c>
      <c r="Q807" s="22">
        <v>9.9987549443077018E-3</v>
      </c>
      <c r="R807" s="21" t="s">
        <v>201</v>
      </c>
      <c r="S807" s="23">
        <v>2933</v>
      </c>
      <c r="T807" s="24" t="s">
        <v>1464</v>
      </c>
      <c r="U807" s="26">
        <v>1</v>
      </c>
      <c r="V807" s="25">
        <v>1106162000</v>
      </c>
      <c r="W807" s="22">
        <v>1.0015778516891125E-2</v>
      </c>
      <c r="X807" s="18"/>
      <c r="Y807" s="18"/>
      <c r="Z807" s="17"/>
    </row>
    <row r="808" spans="1:26" ht="15" customHeight="1" x14ac:dyDescent="0.25">
      <c r="A808" s="28">
        <v>10</v>
      </c>
      <c r="B808" s="18" t="s">
        <v>421</v>
      </c>
      <c r="C808" s="17">
        <v>29333</v>
      </c>
      <c r="D808" s="18" t="s">
        <v>342</v>
      </c>
      <c r="E808" s="17">
        <v>94</v>
      </c>
      <c r="F808" s="19" t="s">
        <v>355</v>
      </c>
      <c r="G808" s="18" t="s">
        <v>344</v>
      </c>
      <c r="H808" s="18" t="s">
        <v>356</v>
      </c>
      <c r="I808" s="18" t="s">
        <v>55</v>
      </c>
      <c r="J808" s="18" t="s">
        <v>346</v>
      </c>
      <c r="K808" s="18" t="s">
        <v>347</v>
      </c>
      <c r="L808" s="18" t="s">
        <v>348</v>
      </c>
      <c r="M808" s="19" t="s">
        <v>1465</v>
      </c>
      <c r="N808" s="19" t="s">
        <v>358</v>
      </c>
      <c r="O808" s="20">
        <v>4</v>
      </c>
      <c r="P808" s="21">
        <v>3132</v>
      </c>
      <c r="Q808" s="22">
        <v>2.9996264832923104E-2</v>
      </c>
      <c r="R808" s="21" t="s">
        <v>36</v>
      </c>
      <c r="S808" s="23">
        <v>2933</v>
      </c>
      <c r="T808" s="24" t="s">
        <v>1464</v>
      </c>
      <c r="U808" s="26">
        <v>1</v>
      </c>
      <c r="V808" s="25">
        <v>3000000000</v>
      </c>
      <c r="W808" s="22">
        <v>2.7163594076340874E-2</v>
      </c>
      <c r="X808" s="18"/>
      <c r="Y808" s="18"/>
      <c r="Z808" s="17"/>
    </row>
    <row r="809" spans="1:26" ht="15" customHeight="1" x14ac:dyDescent="0.25">
      <c r="A809" s="28">
        <v>11</v>
      </c>
      <c r="B809" s="18" t="s">
        <v>422</v>
      </c>
      <c r="C809" s="17">
        <v>23091</v>
      </c>
      <c r="D809" s="18" t="s">
        <v>97</v>
      </c>
      <c r="E809" s="17">
        <v>19</v>
      </c>
      <c r="F809" s="19" t="s">
        <v>98</v>
      </c>
      <c r="G809" s="18" t="s">
        <v>99</v>
      </c>
      <c r="H809" s="18" t="s">
        <v>100</v>
      </c>
      <c r="I809" s="18" t="s">
        <v>55</v>
      </c>
      <c r="J809" s="18" t="s">
        <v>101</v>
      </c>
      <c r="K809" s="18" t="s">
        <v>102</v>
      </c>
      <c r="L809" s="18" t="s">
        <v>103</v>
      </c>
      <c r="M809" s="19" t="s">
        <v>1496</v>
      </c>
      <c r="N809" s="19" t="s">
        <v>105</v>
      </c>
      <c r="O809" s="20">
        <v>2500</v>
      </c>
      <c r="P809" s="21">
        <v>4221.2008720000003</v>
      </c>
      <c r="Q809" s="22">
        <v>2.8479344153892187E-2</v>
      </c>
      <c r="R809" s="21" t="s">
        <v>36</v>
      </c>
      <c r="S809" s="23">
        <v>2309</v>
      </c>
      <c r="T809" s="24" t="s">
        <v>1497</v>
      </c>
      <c r="U809" s="26">
        <v>650</v>
      </c>
      <c r="V809" s="25">
        <v>4621000000</v>
      </c>
      <c r="W809" s="22">
        <v>2.9378181200552821E-2</v>
      </c>
      <c r="X809" s="18"/>
      <c r="Y809" s="18"/>
      <c r="Z809" s="17"/>
    </row>
    <row r="810" spans="1:26" ht="15" customHeight="1" x14ac:dyDescent="0.25">
      <c r="A810" s="28">
        <v>11</v>
      </c>
      <c r="B810" s="18" t="s">
        <v>422</v>
      </c>
      <c r="C810" s="17">
        <v>23092</v>
      </c>
      <c r="D810" s="18" t="s">
        <v>97</v>
      </c>
      <c r="E810" s="17">
        <v>22</v>
      </c>
      <c r="F810" s="19" t="s">
        <v>464</v>
      </c>
      <c r="G810" s="18" t="s">
        <v>99</v>
      </c>
      <c r="H810" s="18" t="s">
        <v>465</v>
      </c>
      <c r="I810" s="18" t="s">
        <v>55</v>
      </c>
      <c r="J810" s="18"/>
      <c r="K810" s="18" t="s">
        <v>102</v>
      </c>
      <c r="L810" s="18" t="s">
        <v>103</v>
      </c>
      <c r="M810" s="19" t="s">
        <v>1498</v>
      </c>
      <c r="N810" s="19" t="s">
        <v>467</v>
      </c>
      <c r="O810" s="20">
        <v>600</v>
      </c>
      <c r="P810" s="21">
        <v>592.87894400000005</v>
      </c>
      <c r="Q810" s="22">
        <v>3.9999999999460285E-3</v>
      </c>
      <c r="R810" s="21" t="s">
        <v>36</v>
      </c>
      <c r="S810" s="23">
        <v>2309</v>
      </c>
      <c r="T810" s="24" t="s">
        <v>1497</v>
      </c>
      <c r="U810" s="26">
        <v>150</v>
      </c>
      <c r="V810" s="25">
        <v>600000000</v>
      </c>
      <c r="W810" s="22">
        <v>3.8145225536316148E-3</v>
      </c>
      <c r="X810" s="18"/>
      <c r="Y810" s="18"/>
      <c r="Z810" s="17"/>
    </row>
    <row r="811" spans="1:26" ht="15" customHeight="1" x14ac:dyDescent="0.25">
      <c r="A811" s="28">
        <v>11</v>
      </c>
      <c r="B811" s="18" t="s">
        <v>422</v>
      </c>
      <c r="C811" s="17">
        <v>23093</v>
      </c>
      <c r="D811" s="18" t="s">
        <v>97</v>
      </c>
      <c r="E811" s="17">
        <v>23</v>
      </c>
      <c r="F811" s="19" t="s">
        <v>123</v>
      </c>
      <c r="G811" s="18" t="s">
        <v>99</v>
      </c>
      <c r="H811" s="18" t="s">
        <v>124</v>
      </c>
      <c r="I811" s="18" t="s">
        <v>31</v>
      </c>
      <c r="J811" s="18"/>
      <c r="K811" s="18" t="s">
        <v>102</v>
      </c>
      <c r="L811" s="18" t="s">
        <v>103</v>
      </c>
      <c r="M811" s="19" t="s">
        <v>1499</v>
      </c>
      <c r="N811" s="19" t="s">
        <v>126</v>
      </c>
      <c r="O811" s="20">
        <v>1500</v>
      </c>
      <c r="P811" s="21">
        <v>2082.4872909999999</v>
      </c>
      <c r="Q811" s="22">
        <v>1.405000000115977E-2</v>
      </c>
      <c r="R811" s="21" t="s">
        <v>36</v>
      </c>
      <c r="S811" s="23">
        <v>2309</v>
      </c>
      <c r="T811" s="24" t="s">
        <v>1497</v>
      </c>
      <c r="U811" s="26">
        <v>375</v>
      </c>
      <c r="V811" s="25">
        <v>1500000000</v>
      </c>
      <c r="W811" s="22">
        <v>9.5363063840790373E-3</v>
      </c>
      <c r="X811" s="18"/>
      <c r="Y811" s="18"/>
      <c r="Z811" s="17"/>
    </row>
    <row r="812" spans="1:26" ht="15" customHeight="1" x14ac:dyDescent="0.25">
      <c r="A812" s="28">
        <v>11</v>
      </c>
      <c r="B812" s="18" t="s">
        <v>422</v>
      </c>
      <c r="C812" s="17">
        <v>23094</v>
      </c>
      <c r="D812" s="18" t="s">
        <v>97</v>
      </c>
      <c r="E812" s="17">
        <v>20</v>
      </c>
      <c r="F812" s="19" t="s">
        <v>111</v>
      </c>
      <c r="G812" s="18" t="s">
        <v>99</v>
      </c>
      <c r="H812" s="18" t="s">
        <v>112</v>
      </c>
      <c r="I812" s="18" t="s">
        <v>55</v>
      </c>
      <c r="J812" s="18" t="s">
        <v>101</v>
      </c>
      <c r="K812" s="18" t="s">
        <v>102</v>
      </c>
      <c r="L812" s="18" t="s">
        <v>103</v>
      </c>
      <c r="M812" s="19" t="s">
        <v>1500</v>
      </c>
      <c r="N812" s="19" t="s">
        <v>114</v>
      </c>
      <c r="O812" s="20">
        <v>700</v>
      </c>
      <c r="P812" s="21">
        <v>592.87894400000005</v>
      </c>
      <c r="Q812" s="22">
        <v>3.9999999999460285E-3</v>
      </c>
      <c r="R812" s="21" t="s">
        <v>36</v>
      </c>
      <c r="S812" s="23">
        <v>2309</v>
      </c>
      <c r="T812" s="24" t="s">
        <v>1497</v>
      </c>
      <c r="U812" s="26">
        <v>175</v>
      </c>
      <c r="V812" s="25">
        <v>593000000</v>
      </c>
      <c r="W812" s="22">
        <v>3.7700197905059128E-3</v>
      </c>
      <c r="X812" s="18"/>
      <c r="Y812" s="18"/>
      <c r="Z812" s="17"/>
    </row>
    <row r="813" spans="1:26" ht="15" customHeight="1" x14ac:dyDescent="0.25">
      <c r="A813" s="28">
        <v>11</v>
      </c>
      <c r="B813" s="18" t="s">
        <v>422</v>
      </c>
      <c r="C813" s="17">
        <v>23095</v>
      </c>
      <c r="D813" s="18" t="s">
        <v>97</v>
      </c>
      <c r="E813" s="17">
        <v>17</v>
      </c>
      <c r="F813" s="19" t="s">
        <v>107</v>
      </c>
      <c r="G813" s="18" t="s">
        <v>99</v>
      </c>
      <c r="H813" s="18" t="s">
        <v>108</v>
      </c>
      <c r="I813" s="18" t="s">
        <v>55</v>
      </c>
      <c r="J813" s="18" t="s">
        <v>101</v>
      </c>
      <c r="K813" s="18" t="s">
        <v>102</v>
      </c>
      <c r="L813" s="18" t="s">
        <v>103</v>
      </c>
      <c r="M813" s="19" t="s">
        <v>1501</v>
      </c>
      <c r="N813" s="19" t="s">
        <v>110</v>
      </c>
      <c r="O813" s="20">
        <v>1500</v>
      </c>
      <c r="P813" s="21">
        <v>1482.1973599999999</v>
      </c>
      <c r="Q813" s="22">
        <v>9.9999999998650682E-3</v>
      </c>
      <c r="R813" s="21" t="s">
        <v>36</v>
      </c>
      <c r="S813" s="23">
        <v>2309</v>
      </c>
      <c r="T813" s="24" t="s">
        <v>1497</v>
      </c>
      <c r="U813" s="26">
        <v>375</v>
      </c>
      <c r="V813" s="25">
        <v>1482000000</v>
      </c>
      <c r="W813" s="22">
        <v>9.4218707074700883E-3</v>
      </c>
      <c r="X813" s="18"/>
      <c r="Y813" s="18"/>
      <c r="Z813" s="17"/>
    </row>
    <row r="814" spans="1:26" ht="15" customHeight="1" x14ac:dyDescent="0.25">
      <c r="A814" s="28">
        <v>11</v>
      </c>
      <c r="B814" s="18" t="s">
        <v>422</v>
      </c>
      <c r="C814" s="17">
        <v>23096</v>
      </c>
      <c r="D814" s="18" t="s">
        <v>97</v>
      </c>
      <c r="E814" s="17">
        <v>18</v>
      </c>
      <c r="F814" s="19" t="s">
        <v>119</v>
      </c>
      <c r="G814" s="18" t="s">
        <v>99</v>
      </c>
      <c r="H814" s="18" t="s">
        <v>120</v>
      </c>
      <c r="I814" s="18" t="s">
        <v>55</v>
      </c>
      <c r="J814" s="18" t="s">
        <v>101</v>
      </c>
      <c r="K814" s="18" t="s">
        <v>102</v>
      </c>
      <c r="L814" s="18" t="s">
        <v>103</v>
      </c>
      <c r="M814" s="19" t="s">
        <v>1502</v>
      </c>
      <c r="N814" s="19" t="s">
        <v>122</v>
      </c>
      <c r="O814" s="20">
        <v>700</v>
      </c>
      <c r="P814" s="21">
        <v>592.87894400000005</v>
      </c>
      <c r="Q814" s="22">
        <v>3.9999999999460285E-3</v>
      </c>
      <c r="R814" s="21" t="s">
        <v>36</v>
      </c>
      <c r="S814" s="23">
        <v>2309</v>
      </c>
      <c r="T814" s="24" t="s">
        <v>1497</v>
      </c>
      <c r="U814" s="26">
        <v>175</v>
      </c>
      <c r="V814" s="25">
        <v>793000000</v>
      </c>
      <c r="W814" s="22">
        <v>5.0415273083831173E-3</v>
      </c>
      <c r="X814" s="18"/>
      <c r="Y814" s="18"/>
      <c r="Z814" s="17"/>
    </row>
    <row r="815" spans="1:26" ht="15" customHeight="1" x14ac:dyDescent="0.25">
      <c r="A815" s="28">
        <v>11</v>
      </c>
      <c r="B815" s="18" t="s">
        <v>422</v>
      </c>
      <c r="C815" s="17">
        <v>24241</v>
      </c>
      <c r="D815" s="18" t="s">
        <v>137</v>
      </c>
      <c r="E815" s="17">
        <v>82</v>
      </c>
      <c r="F815" s="19" t="s">
        <v>331</v>
      </c>
      <c r="G815" s="18" t="s">
        <v>256</v>
      </c>
      <c r="H815" s="18" t="s">
        <v>323</v>
      </c>
      <c r="I815" s="18" t="s">
        <v>31</v>
      </c>
      <c r="J815" s="18"/>
      <c r="K815" s="18" t="s">
        <v>258</v>
      </c>
      <c r="L815" s="18" t="s">
        <v>324</v>
      </c>
      <c r="M815" s="19" t="s">
        <v>1558</v>
      </c>
      <c r="N815" s="19" t="s">
        <v>59</v>
      </c>
      <c r="O815" s="20">
        <v>26</v>
      </c>
      <c r="P815" s="21">
        <v>592.87894400000005</v>
      </c>
      <c r="Q815" s="22">
        <v>3.9999999999460285E-3</v>
      </c>
      <c r="R815" s="21" t="s">
        <v>36</v>
      </c>
      <c r="S815" s="23">
        <v>2424</v>
      </c>
      <c r="T815" s="24" t="s">
        <v>1559</v>
      </c>
      <c r="U815" s="26">
        <v>7</v>
      </c>
      <c r="V815" s="25">
        <v>800000000</v>
      </c>
      <c r="W815" s="22">
        <v>5.0860300715088198E-3</v>
      </c>
      <c r="X815" s="18"/>
      <c r="Y815" s="18"/>
      <c r="Z815" s="17"/>
    </row>
    <row r="816" spans="1:26" ht="15" customHeight="1" x14ac:dyDescent="0.25">
      <c r="A816" s="28">
        <v>11</v>
      </c>
      <c r="B816" s="18" t="s">
        <v>422</v>
      </c>
      <c r="C816" s="17">
        <v>24242</v>
      </c>
      <c r="D816" s="18" t="s">
        <v>137</v>
      </c>
      <c r="E816" s="17">
        <v>83</v>
      </c>
      <c r="F816" s="19" t="s">
        <v>327</v>
      </c>
      <c r="G816" s="18" t="s">
        <v>256</v>
      </c>
      <c r="H816" s="18" t="s">
        <v>323</v>
      </c>
      <c r="I816" s="18" t="s">
        <v>31</v>
      </c>
      <c r="J816" s="18"/>
      <c r="K816" s="18" t="s">
        <v>258</v>
      </c>
      <c r="L816" s="18" t="s">
        <v>324</v>
      </c>
      <c r="M816" s="19" t="s">
        <v>1459</v>
      </c>
      <c r="N816" s="19" t="s">
        <v>59</v>
      </c>
      <c r="O816" s="20">
        <v>1</v>
      </c>
      <c r="P816" s="21">
        <v>148.21973600000001</v>
      </c>
      <c r="Q816" s="22">
        <v>9.9999999998650712E-4</v>
      </c>
      <c r="R816" s="21" t="s">
        <v>36</v>
      </c>
      <c r="S816" s="23">
        <v>2424</v>
      </c>
      <c r="T816" s="24" t="s">
        <v>1559</v>
      </c>
      <c r="U816" s="26">
        <v>0</v>
      </c>
      <c r="V816" s="25">
        <v>0</v>
      </c>
      <c r="W816" s="22">
        <v>0</v>
      </c>
      <c r="X816" s="18"/>
      <c r="Y816" s="18"/>
      <c r="Z816" s="17"/>
    </row>
    <row r="817" spans="1:26" ht="15" customHeight="1" x14ac:dyDescent="0.25">
      <c r="A817" s="28">
        <v>11</v>
      </c>
      <c r="B817" s="18" t="s">
        <v>422</v>
      </c>
      <c r="C817" s="17">
        <v>24243</v>
      </c>
      <c r="D817" s="18" t="s">
        <v>137</v>
      </c>
      <c r="E817" s="17">
        <v>84</v>
      </c>
      <c r="F817" s="19" t="s">
        <v>329</v>
      </c>
      <c r="G817" s="18" t="s">
        <v>256</v>
      </c>
      <c r="H817" s="18" t="s">
        <v>323</v>
      </c>
      <c r="I817" s="18" t="s">
        <v>31</v>
      </c>
      <c r="J817" s="18"/>
      <c r="K817" s="18" t="s">
        <v>258</v>
      </c>
      <c r="L817" s="18" t="s">
        <v>324</v>
      </c>
      <c r="M817" s="19" t="s">
        <v>1560</v>
      </c>
      <c r="N817" s="19" t="s">
        <v>59</v>
      </c>
      <c r="O817" s="20">
        <v>2</v>
      </c>
      <c r="P817" s="21">
        <v>251.97355099999999</v>
      </c>
      <c r="Q817" s="22">
        <v>1.6999999986277137E-3</v>
      </c>
      <c r="R817" s="21" t="s">
        <v>36</v>
      </c>
      <c r="S817" s="23">
        <v>2424</v>
      </c>
      <c r="T817" s="24" t="s">
        <v>1559</v>
      </c>
      <c r="U817" s="26">
        <v>0.5</v>
      </c>
      <c r="V817" s="25">
        <v>252000000</v>
      </c>
      <c r="W817" s="22">
        <v>1.6020994725252783E-3</v>
      </c>
      <c r="X817" s="18"/>
      <c r="Y817" s="18"/>
      <c r="Z817" s="17"/>
    </row>
    <row r="818" spans="1:26" ht="15" customHeight="1" x14ac:dyDescent="0.25">
      <c r="A818" s="28">
        <v>11</v>
      </c>
      <c r="B818" s="18" t="s">
        <v>422</v>
      </c>
      <c r="C818" s="17">
        <v>24244</v>
      </c>
      <c r="D818" s="18" t="s">
        <v>137</v>
      </c>
      <c r="E818" s="17">
        <v>86</v>
      </c>
      <c r="F818" s="19" t="s">
        <v>1246</v>
      </c>
      <c r="G818" s="18" t="s">
        <v>256</v>
      </c>
      <c r="H818" s="18" t="s">
        <v>323</v>
      </c>
      <c r="I818" s="18" t="s">
        <v>31</v>
      </c>
      <c r="J818" s="18"/>
      <c r="K818" s="18" t="s">
        <v>258</v>
      </c>
      <c r="L818" s="18" t="s">
        <v>324</v>
      </c>
      <c r="M818" s="19" t="s">
        <v>1561</v>
      </c>
      <c r="N818" s="19" t="s">
        <v>59</v>
      </c>
      <c r="O818" s="20">
        <v>1</v>
      </c>
      <c r="P818" s="21">
        <v>291.41817200000003</v>
      </c>
      <c r="Q818" s="22">
        <v>1.9661225951452775E-3</v>
      </c>
      <c r="R818" s="21" t="s">
        <v>36</v>
      </c>
      <c r="S818" s="23">
        <v>2424</v>
      </c>
      <c r="T818" s="24" t="s">
        <v>1559</v>
      </c>
      <c r="U818" s="26">
        <v>0</v>
      </c>
      <c r="V818" s="25">
        <v>0</v>
      </c>
      <c r="W818" s="22">
        <v>0</v>
      </c>
      <c r="X818" s="18"/>
      <c r="Y818" s="18"/>
      <c r="Z818" s="17"/>
    </row>
    <row r="819" spans="1:26" ht="15" customHeight="1" x14ac:dyDescent="0.25">
      <c r="A819" s="28">
        <v>11</v>
      </c>
      <c r="B819" s="18" t="s">
        <v>422</v>
      </c>
      <c r="C819" s="17">
        <v>24351</v>
      </c>
      <c r="D819" s="18" t="s">
        <v>27</v>
      </c>
      <c r="E819" s="17">
        <v>1</v>
      </c>
      <c r="F819" s="19" t="s">
        <v>38</v>
      </c>
      <c r="G819" s="18" t="s">
        <v>29</v>
      </c>
      <c r="H819" s="18" t="s">
        <v>30</v>
      </c>
      <c r="I819" s="18" t="s">
        <v>31</v>
      </c>
      <c r="J819" s="18"/>
      <c r="K819" s="18" t="s">
        <v>32</v>
      </c>
      <c r="L819" s="18" t="s">
        <v>33</v>
      </c>
      <c r="M819" s="19" t="s">
        <v>1481</v>
      </c>
      <c r="N819" s="19" t="s">
        <v>40</v>
      </c>
      <c r="O819" s="20">
        <v>100</v>
      </c>
      <c r="P819" s="21">
        <v>741.09867999999994</v>
      </c>
      <c r="Q819" s="22">
        <v>4.9999999999325341E-3</v>
      </c>
      <c r="R819" s="21" t="s">
        <v>36</v>
      </c>
      <c r="S819" s="23">
        <v>2435</v>
      </c>
      <c r="T819" s="24" t="s">
        <v>1482</v>
      </c>
      <c r="U819" s="26">
        <v>25</v>
      </c>
      <c r="V819" s="25">
        <v>741000000</v>
      </c>
      <c r="W819" s="22">
        <v>4.7109353537350442E-3</v>
      </c>
      <c r="X819" s="18"/>
      <c r="Y819" s="18"/>
      <c r="Z819" s="17"/>
    </row>
    <row r="820" spans="1:26" ht="15" customHeight="1" x14ac:dyDescent="0.25">
      <c r="A820" s="28">
        <v>11</v>
      </c>
      <c r="B820" s="18" t="s">
        <v>422</v>
      </c>
      <c r="C820" s="17">
        <v>24352</v>
      </c>
      <c r="D820" s="18" t="s">
        <v>27</v>
      </c>
      <c r="E820" s="17">
        <v>2</v>
      </c>
      <c r="F820" s="19" t="s">
        <v>28</v>
      </c>
      <c r="G820" s="18" t="s">
        <v>29</v>
      </c>
      <c r="H820" s="18" t="s">
        <v>30</v>
      </c>
      <c r="I820" s="18" t="s">
        <v>31</v>
      </c>
      <c r="J820" s="18"/>
      <c r="K820" s="18" t="s">
        <v>32</v>
      </c>
      <c r="L820" s="18" t="s">
        <v>33</v>
      </c>
      <c r="M820" s="19" t="s">
        <v>34</v>
      </c>
      <c r="N820" s="19" t="s">
        <v>35</v>
      </c>
      <c r="O820" s="20">
        <v>4</v>
      </c>
      <c r="P820" s="21">
        <v>246.04328000000001</v>
      </c>
      <c r="Q820" s="22">
        <v>1.659990002928356E-3</v>
      </c>
      <c r="R820" s="21" t="s">
        <v>36</v>
      </c>
      <c r="S820" s="23">
        <v>2435</v>
      </c>
      <c r="T820" s="24" t="s">
        <v>1482</v>
      </c>
      <c r="U820" s="26">
        <v>1</v>
      </c>
      <c r="V820" s="25">
        <v>246000000</v>
      </c>
      <c r="W820" s="22">
        <v>1.563954246988962E-3</v>
      </c>
      <c r="X820" s="18"/>
      <c r="Y820" s="18"/>
      <c r="Z820" s="17"/>
    </row>
    <row r="821" spans="1:26" ht="15" customHeight="1" x14ac:dyDescent="0.25">
      <c r="A821" s="28">
        <v>11</v>
      </c>
      <c r="B821" s="18" t="s">
        <v>422</v>
      </c>
      <c r="C821" s="17">
        <v>24353</v>
      </c>
      <c r="D821" s="18" t="s">
        <v>27</v>
      </c>
      <c r="E821" s="17">
        <v>3</v>
      </c>
      <c r="F821" s="19" t="s">
        <v>41</v>
      </c>
      <c r="G821" s="18" t="s">
        <v>29</v>
      </c>
      <c r="H821" s="18" t="s">
        <v>30</v>
      </c>
      <c r="I821" s="18" t="s">
        <v>31</v>
      </c>
      <c r="J821" s="18"/>
      <c r="K821" s="18" t="s">
        <v>32</v>
      </c>
      <c r="L821" s="18" t="s">
        <v>33</v>
      </c>
      <c r="M821" s="19" t="s">
        <v>951</v>
      </c>
      <c r="N821" s="19" t="s">
        <v>43</v>
      </c>
      <c r="O821" s="20">
        <v>4</v>
      </c>
      <c r="P821" s="21">
        <v>741.09867999999994</v>
      </c>
      <c r="Q821" s="22">
        <v>4.9999999999325341E-3</v>
      </c>
      <c r="R821" s="21" t="s">
        <v>36</v>
      </c>
      <c r="S821" s="23">
        <v>2435</v>
      </c>
      <c r="T821" s="24" t="s">
        <v>1482</v>
      </c>
      <c r="U821" s="26">
        <v>1</v>
      </c>
      <c r="V821" s="25">
        <v>300000000</v>
      </c>
      <c r="W821" s="22">
        <v>1.9072612768158074E-3</v>
      </c>
      <c r="X821" s="18"/>
      <c r="Y821" s="18"/>
      <c r="Z821" s="17"/>
    </row>
    <row r="822" spans="1:26" ht="15" customHeight="1" x14ac:dyDescent="0.25">
      <c r="A822" s="28">
        <v>11</v>
      </c>
      <c r="B822" s="18" t="s">
        <v>422</v>
      </c>
      <c r="C822" s="17">
        <v>24391</v>
      </c>
      <c r="D822" s="18" t="s">
        <v>44</v>
      </c>
      <c r="E822" s="17">
        <v>28</v>
      </c>
      <c r="F822" s="19" t="s">
        <v>790</v>
      </c>
      <c r="G822" s="18" t="s">
        <v>128</v>
      </c>
      <c r="H822" s="18" t="s">
        <v>791</v>
      </c>
      <c r="I822" s="18" t="s">
        <v>55</v>
      </c>
      <c r="J822" s="18"/>
      <c r="K822" s="18" t="s">
        <v>102</v>
      </c>
      <c r="L822" s="18" t="s">
        <v>130</v>
      </c>
      <c r="M822" s="19" t="s">
        <v>1503</v>
      </c>
      <c r="N822" s="19" t="s">
        <v>59</v>
      </c>
      <c r="O822" s="20">
        <v>2</v>
      </c>
      <c r="P822" s="21">
        <v>296.43947200000002</v>
      </c>
      <c r="Q822" s="22">
        <v>1.9999999999730142E-3</v>
      </c>
      <c r="R822" s="21" t="s">
        <v>36</v>
      </c>
      <c r="S822" s="23">
        <v>2439</v>
      </c>
      <c r="T822" s="24" t="s">
        <v>1504</v>
      </c>
      <c r="U822" s="26">
        <v>1</v>
      </c>
      <c r="V822" s="25">
        <v>200000000</v>
      </c>
      <c r="W822" s="22">
        <v>1.2715075178772049E-3</v>
      </c>
      <c r="X822" s="18"/>
      <c r="Y822" s="18"/>
      <c r="Z822" s="17"/>
    </row>
    <row r="823" spans="1:26" ht="15" customHeight="1" x14ac:dyDescent="0.25">
      <c r="A823" s="28">
        <v>11</v>
      </c>
      <c r="B823" s="18" t="s">
        <v>422</v>
      </c>
      <c r="C823" s="17">
        <v>24392</v>
      </c>
      <c r="D823" s="18" t="s">
        <v>44</v>
      </c>
      <c r="E823" s="17">
        <v>26</v>
      </c>
      <c r="F823" s="19" t="s">
        <v>127</v>
      </c>
      <c r="G823" s="18" t="s">
        <v>128</v>
      </c>
      <c r="H823" s="18" t="s">
        <v>129</v>
      </c>
      <c r="I823" s="18" t="s">
        <v>31</v>
      </c>
      <c r="J823" s="18"/>
      <c r="K823" s="18" t="s">
        <v>102</v>
      </c>
      <c r="L823" s="18" t="s">
        <v>130</v>
      </c>
      <c r="M823" s="19" t="s">
        <v>1505</v>
      </c>
      <c r="N823" s="19" t="s">
        <v>132</v>
      </c>
      <c r="O823" s="20">
        <v>4000</v>
      </c>
      <c r="P823" s="21">
        <v>1283.5814319999999</v>
      </c>
      <c r="Q823" s="22">
        <v>8.6599900028339043E-3</v>
      </c>
      <c r="R823" s="21" t="s">
        <v>36</v>
      </c>
      <c r="S823" s="23">
        <v>2439</v>
      </c>
      <c r="T823" s="24" t="s">
        <v>1504</v>
      </c>
      <c r="U823" s="26">
        <v>1000</v>
      </c>
      <c r="V823" s="25">
        <v>1284000000</v>
      </c>
      <c r="W823" s="22">
        <v>8.1630782647716567E-3</v>
      </c>
      <c r="X823" s="18"/>
      <c r="Y823" s="18"/>
      <c r="Z823" s="17"/>
    </row>
    <row r="824" spans="1:26" ht="15" customHeight="1" x14ac:dyDescent="0.25">
      <c r="A824" s="28">
        <v>11</v>
      </c>
      <c r="B824" s="18" t="s">
        <v>422</v>
      </c>
      <c r="C824" s="17">
        <v>24393</v>
      </c>
      <c r="D824" s="18" t="s">
        <v>44</v>
      </c>
      <c r="E824" s="17">
        <v>27</v>
      </c>
      <c r="F824" s="19" t="s">
        <v>134</v>
      </c>
      <c r="G824" s="18" t="s">
        <v>128</v>
      </c>
      <c r="H824" s="18" t="s">
        <v>135</v>
      </c>
      <c r="I824" s="18" t="s">
        <v>31</v>
      </c>
      <c r="J824" s="18"/>
      <c r="K824" s="18" t="s">
        <v>102</v>
      </c>
      <c r="L824" s="18" t="s">
        <v>130</v>
      </c>
      <c r="M824" s="19" t="s">
        <v>1506</v>
      </c>
      <c r="N824" s="19" t="s">
        <v>40</v>
      </c>
      <c r="O824" s="20">
        <v>1000</v>
      </c>
      <c r="P824" s="21">
        <v>1609.664851</v>
      </c>
      <c r="Q824" s="22">
        <v>1.0859990001454873E-2</v>
      </c>
      <c r="R824" s="21" t="s">
        <v>36</v>
      </c>
      <c r="S824" s="23">
        <v>2439</v>
      </c>
      <c r="T824" s="24" t="s">
        <v>1504</v>
      </c>
      <c r="U824" s="26">
        <v>250</v>
      </c>
      <c r="V824" s="25">
        <v>1610000000</v>
      </c>
      <c r="W824" s="22">
        <v>1.02356355189115E-2</v>
      </c>
      <c r="X824" s="18"/>
      <c r="Y824" s="18"/>
      <c r="Z824" s="17"/>
    </row>
    <row r="825" spans="1:26" ht="15" customHeight="1" x14ac:dyDescent="0.25">
      <c r="A825" s="28">
        <v>11</v>
      </c>
      <c r="B825" s="18" t="s">
        <v>422</v>
      </c>
      <c r="C825" s="17">
        <v>24394</v>
      </c>
      <c r="D825" s="18" t="s">
        <v>137</v>
      </c>
      <c r="E825" s="17">
        <v>25</v>
      </c>
      <c r="F825" s="19" t="s">
        <v>138</v>
      </c>
      <c r="G825" s="18" t="s">
        <v>128</v>
      </c>
      <c r="H825" s="18" t="s">
        <v>139</v>
      </c>
      <c r="I825" s="18" t="s">
        <v>31</v>
      </c>
      <c r="J825" s="18"/>
      <c r="K825" s="18" t="s">
        <v>102</v>
      </c>
      <c r="L825" s="18" t="s">
        <v>130</v>
      </c>
      <c r="M825" s="19" t="s">
        <v>1507</v>
      </c>
      <c r="N825" s="19" t="s">
        <v>50</v>
      </c>
      <c r="O825" s="20">
        <v>8000</v>
      </c>
      <c r="P825" s="21">
        <v>1402.1572200000001</v>
      </c>
      <c r="Q825" s="22">
        <v>9.4599899974257187E-3</v>
      </c>
      <c r="R825" s="21" t="s">
        <v>36</v>
      </c>
      <c r="S825" s="23">
        <v>2439</v>
      </c>
      <c r="T825" s="24" t="s">
        <v>1504</v>
      </c>
      <c r="U825" s="26">
        <v>2000</v>
      </c>
      <c r="V825" s="25">
        <v>1402000000</v>
      </c>
      <c r="W825" s="22">
        <v>8.9132677003192062E-3</v>
      </c>
      <c r="X825" s="18"/>
      <c r="Y825" s="18"/>
      <c r="Z825" s="17"/>
    </row>
    <row r="826" spans="1:26" ht="15" customHeight="1" x14ac:dyDescent="0.25">
      <c r="A826" s="28">
        <v>11</v>
      </c>
      <c r="B826" s="18" t="s">
        <v>422</v>
      </c>
      <c r="C826" s="17">
        <v>24421</v>
      </c>
      <c r="D826" s="18" t="s">
        <v>44</v>
      </c>
      <c r="E826" s="17">
        <v>4</v>
      </c>
      <c r="F826" s="19" t="s">
        <v>45</v>
      </c>
      <c r="G826" s="18" t="s">
        <v>46</v>
      </c>
      <c r="H826" s="18" t="s">
        <v>47</v>
      </c>
      <c r="I826" s="18" t="s">
        <v>31</v>
      </c>
      <c r="J826" s="18"/>
      <c r="K826" s="18" t="s">
        <v>32</v>
      </c>
      <c r="L826" s="18" t="s">
        <v>48</v>
      </c>
      <c r="M826" s="19" t="s">
        <v>1483</v>
      </c>
      <c r="N826" s="19" t="s">
        <v>50</v>
      </c>
      <c r="O826" s="20">
        <v>8000</v>
      </c>
      <c r="P826" s="21">
        <v>2171.419132</v>
      </c>
      <c r="Q826" s="22">
        <v>1.4649999997103631E-2</v>
      </c>
      <c r="R826" s="21" t="s">
        <v>36</v>
      </c>
      <c r="S826" s="23">
        <v>2442</v>
      </c>
      <c r="T826" s="24" t="s">
        <v>1484</v>
      </c>
      <c r="U826" s="26">
        <v>2000</v>
      </c>
      <c r="V826" s="25">
        <v>2171000000</v>
      </c>
      <c r="W826" s="22">
        <v>1.380221410655706E-2</v>
      </c>
      <c r="X826" s="18"/>
      <c r="Y826" s="18"/>
      <c r="Z826" s="17"/>
    </row>
    <row r="827" spans="1:26" ht="15" customHeight="1" x14ac:dyDescent="0.25">
      <c r="A827" s="28">
        <v>11</v>
      </c>
      <c r="B827" s="18" t="s">
        <v>422</v>
      </c>
      <c r="C827" s="17">
        <v>24561</v>
      </c>
      <c r="D827" s="18" t="s">
        <v>90</v>
      </c>
      <c r="E827" s="17">
        <v>77</v>
      </c>
      <c r="F827" s="19" t="s">
        <v>310</v>
      </c>
      <c r="G827" s="18" t="s">
        <v>92</v>
      </c>
      <c r="H827" s="18" t="s">
        <v>305</v>
      </c>
      <c r="I827" s="18" t="s">
        <v>31</v>
      </c>
      <c r="J827" s="18" t="s">
        <v>94</v>
      </c>
      <c r="K827" s="18" t="s">
        <v>258</v>
      </c>
      <c r="L827" s="18" t="s">
        <v>306</v>
      </c>
      <c r="M827" s="19" t="s">
        <v>1555</v>
      </c>
      <c r="N827" s="19" t="s">
        <v>312</v>
      </c>
      <c r="O827" s="20">
        <v>15</v>
      </c>
      <c r="P827" s="21">
        <v>20989.330268999998</v>
      </c>
      <c r="Q827" s="22">
        <v>0.14160955102980879</v>
      </c>
      <c r="R827" s="21" t="s">
        <v>36</v>
      </c>
      <c r="S827" s="23">
        <v>2456</v>
      </c>
      <c r="T827" s="24" t="s">
        <v>1556</v>
      </c>
      <c r="U827" s="26">
        <v>3.75</v>
      </c>
      <c r="V827" s="25">
        <v>23323000000</v>
      </c>
      <c r="W827" s="22">
        <v>0.14827684919725026</v>
      </c>
      <c r="X827" s="18"/>
      <c r="Y827" s="18"/>
      <c r="Z827" s="17"/>
    </row>
    <row r="828" spans="1:26" ht="15" customHeight="1" x14ac:dyDescent="0.25">
      <c r="A828" s="28">
        <v>11</v>
      </c>
      <c r="B828" s="18" t="s">
        <v>422</v>
      </c>
      <c r="C828" s="17">
        <v>24671</v>
      </c>
      <c r="D828" s="18" t="s">
        <v>141</v>
      </c>
      <c r="E828" s="17">
        <v>31</v>
      </c>
      <c r="F828" s="19" t="s">
        <v>149</v>
      </c>
      <c r="G828" s="18" t="s">
        <v>128</v>
      </c>
      <c r="H828" s="18" t="s">
        <v>143</v>
      </c>
      <c r="I828" s="18" t="s">
        <v>31</v>
      </c>
      <c r="J828" s="18"/>
      <c r="K828" s="18" t="s">
        <v>102</v>
      </c>
      <c r="L828" s="18" t="s">
        <v>144</v>
      </c>
      <c r="M828" s="19" t="s">
        <v>1508</v>
      </c>
      <c r="N828" s="19" t="s">
        <v>151</v>
      </c>
      <c r="O828" s="20">
        <v>4</v>
      </c>
      <c r="P828" s="21">
        <v>439.914694</v>
      </c>
      <c r="Q828" s="22">
        <v>2.96798999826895E-3</v>
      </c>
      <c r="R828" s="21" t="s">
        <v>36</v>
      </c>
      <c r="S828" s="23">
        <v>2467</v>
      </c>
      <c r="T828" s="24" t="s">
        <v>1509</v>
      </c>
      <c r="U828" s="26">
        <v>1</v>
      </c>
      <c r="V828" s="25">
        <v>440000000</v>
      </c>
      <c r="W828" s="22">
        <v>2.797316539329851E-3</v>
      </c>
      <c r="X828" s="18"/>
      <c r="Y828" s="18"/>
      <c r="Z828" s="17"/>
    </row>
    <row r="829" spans="1:26" ht="15" customHeight="1" x14ac:dyDescent="0.25">
      <c r="A829" s="28">
        <v>11</v>
      </c>
      <c r="B829" s="18" t="s">
        <v>422</v>
      </c>
      <c r="C829" s="17">
        <v>24672</v>
      </c>
      <c r="D829" s="18" t="s">
        <v>141</v>
      </c>
      <c r="E829" s="17">
        <v>30</v>
      </c>
      <c r="F829" s="19" t="s">
        <v>142</v>
      </c>
      <c r="G829" s="18" t="s">
        <v>128</v>
      </c>
      <c r="H829" s="18" t="s">
        <v>143</v>
      </c>
      <c r="I829" s="18" t="s">
        <v>31</v>
      </c>
      <c r="J829" s="18"/>
      <c r="K829" s="18" t="s">
        <v>102</v>
      </c>
      <c r="L829" s="18" t="s">
        <v>144</v>
      </c>
      <c r="M829" s="19" t="s">
        <v>1510</v>
      </c>
      <c r="N829" s="19" t="s">
        <v>43</v>
      </c>
      <c r="O829" s="20">
        <v>4</v>
      </c>
      <c r="P829" s="21">
        <v>385.37131399999998</v>
      </c>
      <c r="Q829" s="22">
        <v>2.600000002663614E-3</v>
      </c>
      <c r="R829" s="21" t="s">
        <v>36</v>
      </c>
      <c r="S829" s="23">
        <v>2467</v>
      </c>
      <c r="T829" s="24" t="s">
        <v>1509</v>
      </c>
      <c r="U829" s="26">
        <v>1</v>
      </c>
      <c r="V829" s="25">
        <v>385000000</v>
      </c>
      <c r="W829" s="22">
        <v>2.4476519719136194E-3</v>
      </c>
      <c r="X829" s="18"/>
      <c r="Y829" s="18"/>
      <c r="Z829" s="17"/>
    </row>
    <row r="830" spans="1:26" ht="15" customHeight="1" x14ac:dyDescent="0.25">
      <c r="A830" s="28">
        <v>11</v>
      </c>
      <c r="B830" s="18" t="s">
        <v>422</v>
      </c>
      <c r="C830" s="17">
        <v>24701</v>
      </c>
      <c r="D830" s="18" t="s">
        <v>27</v>
      </c>
      <c r="E830" s="17">
        <v>5</v>
      </c>
      <c r="F830" s="19" t="s">
        <v>52</v>
      </c>
      <c r="G830" s="18" t="s">
        <v>53</v>
      </c>
      <c r="H830" s="18" t="s">
        <v>54</v>
      </c>
      <c r="I830" s="18" t="s">
        <v>55</v>
      </c>
      <c r="J830" s="18" t="s">
        <v>56</v>
      </c>
      <c r="K830" s="18" t="s">
        <v>32</v>
      </c>
      <c r="L830" s="18" t="s">
        <v>57</v>
      </c>
      <c r="M830" s="19" t="s">
        <v>1485</v>
      </c>
      <c r="N830" s="19" t="s">
        <v>59</v>
      </c>
      <c r="O830" s="20">
        <v>4</v>
      </c>
      <c r="P830" s="21">
        <v>1482.1973599999999</v>
      </c>
      <c r="Q830" s="22">
        <v>9.9999999998650682E-3</v>
      </c>
      <c r="R830" s="21" t="s">
        <v>36</v>
      </c>
      <c r="S830" s="23">
        <v>2470</v>
      </c>
      <c r="T830" s="24" t="s">
        <v>1486</v>
      </c>
      <c r="U830" s="26">
        <v>1</v>
      </c>
      <c r="V830" s="25">
        <v>2182000000</v>
      </c>
      <c r="W830" s="22">
        <v>1.3872147020040306E-2</v>
      </c>
      <c r="X830" s="18"/>
      <c r="Y830" s="18"/>
      <c r="Z830" s="17"/>
    </row>
    <row r="831" spans="1:26" ht="15" customHeight="1" x14ac:dyDescent="0.25">
      <c r="A831" s="28">
        <v>11</v>
      </c>
      <c r="B831" s="18" t="s">
        <v>422</v>
      </c>
      <c r="C831" s="17">
        <v>24702</v>
      </c>
      <c r="D831" s="18" t="s">
        <v>27</v>
      </c>
      <c r="E831" s="17">
        <v>6</v>
      </c>
      <c r="F831" s="19" t="s">
        <v>61</v>
      </c>
      <c r="G831" s="18" t="s">
        <v>53</v>
      </c>
      <c r="H831" s="18" t="s">
        <v>54</v>
      </c>
      <c r="I831" s="18" t="s">
        <v>55</v>
      </c>
      <c r="J831" s="18" t="s">
        <v>56</v>
      </c>
      <c r="K831" s="18" t="s">
        <v>32</v>
      </c>
      <c r="L831" s="18" t="s">
        <v>57</v>
      </c>
      <c r="M831" s="19" t="s">
        <v>956</v>
      </c>
      <c r="N831" s="19" t="s">
        <v>63</v>
      </c>
      <c r="O831" s="20">
        <v>2</v>
      </c>
      <c r="P831" s="21">
        <v>148.21973600000001</v>
      </c>
      <c r="Q831" s="22">
        <v>9.9999999998650712E-4</v>
      </c>
      <c r="R831" s="21" t="s">
        <v>36</v>
      </c>
      <c r="S831" s="23">
        <v>2470</v>
      </c>
      <c r="T831" s="24" t="s">
        <v>1486</v>
      </c>
      <c r="U831" s="26">
        <v>0.25</v>
      </c>
      <c r="V831" s="25">
        <v>244604000</v>
      </c>
      <c r="W831" s="22">
        <v>1.5550791245141791E-3</v>
      </c>
      <c r="X831" s="18"/>
      <c r="Y831" s="18"/>
      <c r="Z831" s="17"/>
    </row>
    <row r="832" spans="1:26" ht="15" customHeight="1" x14ac:dyDescent="0.25">
      <c r="A832" s="28">
        <v>11</v>
      </c>
      <c r="B832" s="18" t="s">
        <v>422</v>
      </c>
      <c r="C832" s="17">
        <v>24831</v>
      </c>
      <c r="D832" s="18" t="s">
        <v>182</v>
      </c>
      <c r="E832" s="17">
        <v>71</v>
      </c>
      <c r="F832" s="19" t="s">
        <v>277</v>
      </c>
      <c r="G832" s="18" t="s">
        <v>273</v>
      </c>
      <c r="H832" s="18" t="s">
        <v>274</v>
      </c>
      <c r="I832" s="18" t="s">
        <v>31</v>
      </c>
      <c r="J832" s="18"/>
      <c r="K832" s="18" t="s">
        <v>258</v>
      </c>
      <c r="L832" s="18" t="s">
        <v>268</v>
      </c>
      <c r="M832" s="19" t="s">
        <v>1546</v>
      </c>
      <c r="N832" s="19" t="s">
        <v>279</v>
      </c>
      <c r="O832" s="20">
        <v>500</v>
      </c>
      <c r="P832" s="21">
        <v>29.643947000000001</v>
      </c>
      <c r="Q832" s="22">
        <v>1.9999999864795344E-4</v>
      </c>
      <c r="R832" s="21" t="s">
        <v>36</v>
      </c>
      <c r="S832" s="23">
        <v>2483</v>
      </c>
      <c r="T832" s="24" t="s">
        <v>1547</v>
      </c>
      <c r="U832" s="26">
        <v>125</v>
      </c>
      <c r="V832" s="25">
        <v>400000000</v>
      </c>
      <c r="W832" s="22">
        <v>2.5430150357544099E-3</v>
      </c>
      <c r="X832" s="18"/>
      <c r="Y832" s="18"/>
      <c r="Z832" s="17"/>
    </row>
    <row r="833" spans="1:26" ht="15" customHeight="1" x14ac:dyDescent="0.25">
      <c r="A833" s="28">
        <v>11</v>
      </c>
      <c r="B833" s="18" t="s">
        <v>422</v>
      </c>
      <c r="C833" s="17">
        <v>24832</v>
      </c>
      <c r="D833" s="18" t="s">
        <v>182</v>
      </c>
      <c r="E833" s="17">
        <v>70</v>
      </c>
      <c r="F833" s="19" t="s">
        <v>283</v>
      </c>
      <c r="G833" s="18" t="s">
        <v>273</v>
      </c>
      <c r="H833" s="18" t="s">
        <v>274</v>
      </c>
      <c r="I833" s="18" t="s">
        <v>31</v>
      </c>
      <c r="J833" s="18"/>
      <c r="K833" s="18" t="s">
        <v>258</v>
      </c>
      <c r="L833" s="18" t="s">
        <v>268</v>
      </c>
      <c r="M833" s="19" t="s">
        <v>1548</v>
      </c>
      <c r="N833" s="19" t="s">
        <v>285</v>
      </c>
      <c r="O833" s="20">
        <v>1640</v>
      </c>
      <c r="P833" s="21">
        <v>74.109868000000006</v>
      </c>
      <c r="Q833" s="22">
        <v>4.9999999999325356E-4</v>
      </c>
      <c r="R833" s="21" t="s">
        <v>36</v>
      </c>
      <c r="S833" s="23">
        <v>2483</v>
      </c>
      <c r="T833" s="24" t="s">
        <v>1547</v>
      </c>
      <c r="U833" s="26">
        <v>410</v>
      </c>
      <c r="V833" s="25">
        <v>300000000</v>
      </c>
      <c r="W833" s="22">
        <v>1.9072612768158074E-3</v>
      </c>
      <c r="X833" s="18"/>
      <c r="Y833" s="18"/>
      <c r="Z833" s="17"/>
    </row>
    <row r="834" spans="1:26" ht="15" customHeight="1" x14ac:dyDescent="0.25">
      <c r="A834" s="28">
        <v>11</v>
      </c>
      <c r="B834" s="18" t="s">
        <v>422</v>
      </c>
      <c r="C834" s="17">
        <v>24833</v>
      </c>
      <c r="D834" s="18" t="s">
        <v>182</v>
      </c>
      <c r="E834" s="17">
        <v>68</v>
      </c>
      <c r="F834" s="19" t="s">
        <v>297</v>
      </c>
      <c r="G834" s="18" t="s">
        <v>273</v>
      </c>
      <c r="H834" s="18" t="s">
        <v>274</v>
      </c>
      <c r="I834" s="18" t="s">
        <v>31</v>
      </c>
      <c r="J834" s="18"/>
      <c r="K834" s="18" t="s">
        <v>258</v>
      </c>
      <c r="L834" s="18" t="s">
        <v>268</v>
      </c>
      <c r="M834" s="19" t="s">
        <v>1549</v>
      </c>
      <c r="N834" s="19" t="s">
        <v>299</v>
      </c>
      <c r="O834" s="20">
        <v>50</v>
      </c>
      <c r="P834" s="21">
        <v>148.21973600000001</v>
      </c>
      <c r="Q834" s="22">
        <v>9.9999999998650712E-4</v>
      </c>
      <c r="R834" s="21" t="s">
        <v>36</v>
      </c>
      <c r="S834" s="23">
        <v>2483</v>
      </c>
      <c r="T834" s="24" t="s">
        <v>1547</v>
      </c>
      <c r="U834" s="26">
        <v>13</v>
      </c>
      <c r="V834" s="25">
        <v>300000000</v>
      </c>
      <c r="W834" s="22">
        <v>1.9072612768158074E-3</v>
      </c>
      <c r="X834" s="18"/>
      <c r="Y834" s="18"/>
      <c r="Z834" s="17"/>
    </row>
    <row r="835" spans="1:26" ht="15" customHeight="1" x14ac:dyDescent="0.25">
      <c r="A835" s="28">
        <v>11</v>
      </c>
      <c r="B835" s="18" t="s">
        <v>422</v>
      </c>
      <c r="C835" s="17">
        <v>24834</v>
      </c>
      <c r="D835" s="18" t="s">
        <v>182</v>
      </c>
      <c r="E835" s="17">
        <v>67</v>
      </c>
      <c r="F835" s="19" t="s">
        <v>286</v>
      </c>
      <c r="G835" s="18" t="s">
        <v>273</v>
      </c>
      <c r="H835" s="18" t="s">
        <v>274</v>
      </c>
      <c r="I835" s="18" t="s">
        <v>31</v>
      </c>
      <c r="J835" s="18"/>
      <c r="K835" s="18" t="s">
        <v>258</v>
      </c>
      <c r="L835" s="18" t="s">
        <v>268</v>
      </c>
      <c r="M835" s="19" t="s">
        <v>1550</v>
      </c>
      <c r="N835" s="19" t="s">
        <v>288</v>
      </c>
      <c r="O835" s="20">
        <v>12</v>
      </c>
      <c r="P835" s="21">
        <v>311.26144599999998</v>
      </c>
      <c r="Q835" s="22">
        <v>2.1000000026703603E-3</v>
      </c>
      <c r="R835" s="21" t="s">
        <v>36</v>
      </c>
      <c r="S835" s="23">
        <v>2483</v>
      </c>
      <c r="T835" s="24" t="s">
        <v>1547</v>
      </c>
      <c r="U835" s="26">
        <v>3</v>
      </c>
      <c r="V835" s="25">
        <v>400000000</v>
      </c>
      <c r="W835" s="22">
        <v>2.5430150357544099E-3</v>
      </c>
      <c r="X835" s="18"/>
      <c r="Y835" s="18"/>
      <c r="Z835" s="17"/>
    </row>
    <row r="836" spans="1:26" ht="15" customHeight="1" x14ac:dyDescent="0.25">
      <c r="A836" s="28">
        <v>11</v>
      </c>
      <c r="B836" s="18" t="s">
        <v>422</v>
      </c>
      <c r="C836" s="17">
        <v>24835</v>
      </c>
      <c r="D836" s="18" t="s">
        <v>292</v>
      </c>
      <c r="E836" s="17">
        <v>76</v>
      </c>
      <c r="F836" s="19" t="s">
        <v>293</v>
      </c>
      <c r="G836" s="18" t="s">
        <v>273</v>
      </c>
      <c r="H836" s="18" t="s">
        <v>294</v>
      </c>
      <c r="I836" s="18" t="s">
        <v>31</v>
      </c>
      <c r="J836" s="18"/>
      <c r="K836" s="18" t="s">
        <v>258</v>
      </c>
      <c r="L836" s="18" t="s">
        <v>268</v>
      </c>
      <c r="M836" s="19" t="s">
        <v>1551</v>
      </c>
      <c r="N836" s="19" t="s">
        <v>296</v>
      </c>
      <c r="O836" s="20">
        <v>5000</v>
      </c>
      <c r="P836" s="21">
        <v>1978.7334760000001</v>
      </c>
      <c r="Q836" s="22">
        <v>1.3350000002518564E-2</v>
      </c>
      <c r="R836" s="21" t="s">
        <v>36</v>
      </c>
      <c r="S836" s="23">
        <v>2483</v>
      </c>
      <c r="T836" s="24" t="s">
        <v>1547</v>
      </c>
      <c r="U836" s="26">
        <v>1250</v>
      </c>
      <c r="V836" s="25">
        <v>2204119000</v>
      </c>
      <c r="W836" s="22">
        <v>1.4012769393979935E-2</v>
      </c>
      <c r="X836" s="18"/>
      <c r="Y836" s="18"/>
      <c r="Z836" s="17"/>
    </row>
    <row r="837" spans="1:26" ht="15" customHeight="1" x14ac:dyDescent="0.25">
      <c r="A837" s="28">
        <v>11</v>
      </c>
      <c r="B837" s="18" t="s">
        <v>422</v>
      </c>
      <c r="C837" s="17">
        <v>24891</v>
      </c>
      <c r="D837" s="18" t="s">
        <v>152</v>
      </c>
      <c r="E837" s="17">
        <v>56</v>
      </c>
      <c r="F837" s="19" t="s">
        <v>250</v>
      </c>
      <c r="G837" s="18" t="s">
        <v>154</v>
      </c>
      <c r="H837" s="18" t="s">
        <v>251</v>
      </c>
      <c r="I837" s="18" t="s">
        <v>31</v>
      </c>
      <c r="J837" s="18"/>
      <c r="K837" s="18" t="s">
        <v>216</v>
      </c>
      <c r="L837" s="18" t="s">
        <v>241</v>
      </c>
      <c r="M837" s="19" t="s">
        <v>1537</v>
      </c>
      <c r="N837" s="19" t="s">
        <v>253</v>
      </c>
      <c r="O837" s="20">
        <v>100</v>
      </c>
      <c r="P837" s="21">
        <v>1402.1572200000001</v>
      </c>
      <c r="Q837" s="22">
        <v>9.4599899974257187E-3</v>
      </c>
      <c r="R837" s="21" t="s">
        <v>36</v>
      </c>
      <c r="S837" s="23">
        <v>2489</v>
      </c>
      <c r="T837" s="24" t="s">
        <v>1538</v>
      </c>
      <c r="U837" s="26">
        <v>25</v>
      </c>
      <c r="V837" s="25">
        <v>1402000000</v>
      </c>
      <c r="W837" s="22">
        <v>8.9132677003192062E-3</v>
      </c>
      <c r="X837" s="18"/>
      <c r="Y837" s="18"/>
      <c r="Z837" s="17"/>
    </row>
    <row r="838" spans="1:26" ht="15" customHeight="1" x14ac:dyDescent="0.25">
      <c r="A838" s="28">
        <v>11</v>
      </c>
      <c r="B838" s="18" t="s">
        <v>422</v>
      </c>
      <c r="C838" s="17">
        <v>24981</v>
      </c>
      <c r="D838" s="18" t="s">
        <v>152</v>
      </c>
      <c r="E838" s="17">
        <v>35</v>
      </c>
      <c r="F838" s="19" t="s">
        <v>153</v>
      </c>
      <c r="G838" s="18" t="s">
        <v>154</v>
      </c>
      <c r="H838" s="18" t="s">
        <v>155</v>
      </c>
      <c r="I838" s="18" t="s">
        <v>31</v>
      </c>
      <c r="J838" s="18"/>
      <c r="K838" s="18" t="s">
        <v>102</v>
      </c>
      <c r="L838" s="18" t="s">
        <v>156</v>
      </c>
      <c r="M838" s="19" t="s">
        <v>1511</v>
      </c>
      <c r="N838" s="19" t="s">
        <v>158</v>
      </c>
      <c r="O838" s="20">
        <v>30000</v>
      </c>
      <c r="P838" s="21">
        <v>2667.9552480000002</v>
      </c>
      <c r="Q838" s="22">
        <v>1.7999999999757127E-2</v>
      </c>
      <c r="R838" s="21" t="s">
        <v>36</v>
      </c>
      <c r="S838" s="23">
        <v>2498</v>
      </c>
      <c r="T838" s="24" t="s">
        <v>1512</v>
      </c>
      <c r="U838" s="26">
        <v>7500</v>
      </c>
      <c r="V838" s="25">
        <v>2668000000</v>
      </c>
      <c r="W838" s="22">
        <v>1.6961910288481916E-2</v>
      </c>
      <c r="X838" s="18"/>
      <c r="Y838" s="18"/>
      <c r="Z838" s="17"/>
    </row>
    <row r="839" spans="1:26" ht="15" customHeight="1" x14ac:dyDescent="0.25">
      <c r="A839" s="28">
        <v>11</v>
      </c>
      <c r="B839" s="18" t="s">
        <v>422</v>
      </c>
      <c r="C839" s="17">
        <v>24982</v>
      </c>
      <c r="D839" s="18" t="s">
        <v>152</v>
      </c>
      <c r="E839" s="17">
        <v>34</v>
      </c>
      <c r="F839" s="19" t="s">
        <v>160</v>
      </c>
      <c r="G839" s="18" t="s">
        <v>154</v>
      </c>
      <c r="H839" s="18" t="s">
        <v>155</v>
      </c>
      <c r="I839" s="18" t="s">
        <v>31</v>
      </c>
      <c r="J839" s="18"/>
      <c r="K839" s="18" t="s">
        <v>102</v>
      </c>
      <c r="L839" s="18" t="s">
        <v>156</v>
      </c>
      <c r="M839" s="19" t="s">
        <v>1513</v>
      </c>
      <c r="N839" s="19" t="s">
        <v>162</v>
      </c>
      <c r="O839" s="20">
        <v>290</v>
      </c>
      <c r="P839" s="21">
        <v>1482.1973599999999</v>
      </c>
      <c r="Q839" s="22">
        <v>9.9999999998650682E-3</v>
      </c>
      <c r="R839" s="21" t="s">
        <v>36</v>
      </c>
      <c r="S839" s="23">
        <v>2498</v>
      </c>
      <c r="T839" s="24" t="s">
        <v>1512</v>
      </c>
      <c r="U839" s="26">
        <v>75</v>
      </c>
      <c r="V839" s="25">
        <v>1482000000</v>
      </c>
      <c r="W839" s="22">
        <v>9.4218707074700883E-3</v>
      </c>
      <c r="X839" s="18"/>
      <c r="Y839" s="18"/>
      <c r="Z839" s="17"/>
    </row>
    <row r="840" spans="1:26" ht="15" customHeight="1" x14ac:dyDescent="0.25">
      <c r="A840" s="28">
        <v>11</v>
      </c>
      <c r="B840" s="18" t="s">
        <v>422</v>
      </c>
      <c r="C840" s="17">
        <v>24983</v>
      </c>
      <c r="D840" s="18" t="s">
        <v>152</v>
      </c>
      <c r="E840" s="17">
        <v>36</v>
      </c>
      <c r="F840" s="19" t="s">
        <v>163</v>
      </c>
      <c r="G840" s="18" t="s">
        <v>154</v>
      </c>
      <c r="H840" s="18" t="s">
        <v>155</v>
      </c>
      <c r="I840" s="18" t="s">
        <v>31</v>
      </c>
      <c r="J840" s="18"/>
      <c r="K840" s="18" t="s">
        <v>102</v>
      </c>
      <c r="L840" s="18" t="s">
        <v>156</v>
      </c>
      <c r="M840" s="19" t="s">
        <v>1514</v>
      </c>
      <c r="N840" s="19" t="s">
        <v>165</v>
      </c>
      <c r="O840" s="20">
        <v>8000</v>
      </c>
      <c r="P840" s="21">
        <v>741.09867999999994</v>
      </c>
      <c r="Q840" s="22">
        <v>4.9999999999325341E-3</v>
      </c>
      <c r="R840" s="21" t="s">
        <v>36</v>
      </c>
      <c r="S840" s="23">
        <v>2498</v>
      </c>
      <c r="T840" s="24" t="s">
        <v>1512</v>
      </c>
      <c r="U840" s="26">
        <v>2000</v>
      </c>
      <c r="V840" s="25">
        <v>741000000</v>
      </c>
      <c r="W840" s="22">
        <v>4.7109353537350442E-3</v>
      </c>
      <c r="X840" s="18"/>
      <c r="Y840" s="18"/>
      <c r="Z840" s="17"/>
    </row>
    <row r="841" spans="1:26" ht="15" customHeight="1" x14ac:dyDescent="0.25">
      <c r="A841" s="28">
        <v>11</v>
      </c>
      <c r="B841" s="18" t="s">
        <v>422</v>
      </c>
      <c r="C841" s="17">
        <v>24984</v>
      </c>
      <c r="D841" s="18" t="s">
        <v>152</v>
      </c>
      <c r="E841" s="17">
        <v>37</v>
      </c>
      <c r="F841" s="19" t="s">
        <v>166</v>
      </c>
      <c r="G841" s="18" t="s">
        <v>154</v>
      </c>
      <c r="H841" s="18" t="s">
        <v>155</v>
      </c>
      <c r="I841" s="18" t="s">
        <v>31</v>
      </c>
      <c r="J841" s="18"/>
      <c r="K841" s="18" t="s">
        <v>102</v>
      </c>
      <c r="L841" s="18" t="s">
        <v>156</v>
      </c>
      <c r="M841" s="19" t="s">
        <v>1515</v>
      </c>
      <c r="N841" s="19" t="s">
        <v>59</v>
      </c>
      <c r="O841" s="20">
        <v>7000</v>
      </c>
      <c r="P841" s="21">
        <v>741.09867999999994</v>
      </c>
      <c r="Q841" s="22">
        <v>4.9999999999325341E-3</v>
      </c>
      <c r="R841" s="21" t="s">
        <v>36</v>
      </c>
      <c r="S841" s="23">
        <v>2498</v>
      </c>
      <c r="T841" s="24" t="s">
        <v>1512</v>
      </c>
      <c r="U841" s="26">
        <v>1750</v>
      </c>
      <c r="V841" s="25">
        <v>741000000</v>
      </c>
      <c r="W841" s="22">
        <v>4.7109353537350442E-3</v>
      </c>
      <c r="X841" s="18"/>
      <c r="Y841" s="18"/>
      <c r="Z841" s="17"/>
    </row>
    <row r="842" spans="1:26" ht="15" customHeight="1" x14ac:dyDescent="0.25">
      <c r="A842" s="28">
        <v>11</v>
      </c>
      <c r="B842" s="18" t="s">
        <v>422</v>
      </c>
      <c r="C842" s="17">
        <v>25041</v>
      </c>
      <c r="D842" s="18" t="s">
        <v>342</v>
      </c>
      <c r="E842" s="17">
        <v>98</v>
      </c>
      <c r="F842" s="19" t="s">
        <v>368</v>
      </c>
      <c r="G842" s="18" t="s">
        <v>369</v>
      </c>
      <c r="H842" s="18" t="s">
        <v>370</v>
      </c>
      <c r="I842" s="18" t="s">
        <v>31</v>
      </c>
      <c r="J842" s="18"/>
      <c r="K842" s="18" t="s">
        <v>347</v>
      </c>
      <c r="L842" s="18" t="s">
        <v>371</v>
      </c>
      <c r="M842" s="19" t="s">
        <v>1569</v>
      </c>
      <c r="N842" s="19" t="s">
        <v>165</v>
      </c>
      <c r="O842" s="20">
        <v>3000</v>
      </c>
      <c r="P842" s="21">
        <v>853.91020300000002</v>
      </c>
      <c r="Q842" s="22">
        <v>5.7611099981211555E-3</v>
      </c>
      <c r="R842" s="21" t="s">
        <v>36</v>
      </c>
      <c r="S842" s="23">
        <v>2504</v>
      </c>
      <c r="T842" s="24" t="s">
        <v>1570</v>
      </c>
      <c r="U842" s="26">
        <v>750</v>
      </c>
      <c r="V842" s="25">
        <v>500000000</v>
      </c>
      <c r="W842" s="22">
        <v>3.1787687946930126E-3</v>
      </c>
      <c r="X842" s="18"/>
      <c r="Y842" s="18"/>
      <c r="Z842" s="17"/>
    </row>
    <row r="843" spans="1:26" ht="15" customHeight="1" x14ac:dyDescent="0.25">
      <c r="A843" s="28">
        <v>11</v>
      </c>
      <c r="B843" s="18" t="s">
        <v>422</v>
      </c>
      <c r="C843" s="17">
        <v>25042</v>
      </c>
      <c r="D843" s="18" t="s">
        <v>342</v>
      </c>
      <c r="E843" s="17">
        <v>108</v>
      </c>
      <c r="F843" s="19" t="s">
        <v>374</v>
      </c>
      <c r="G843" s="18" t="s">
        <v>369</v>
      </c>
      <c r="H843" s="18" t="s">
        <v>375</v>
      </c>
      <c r="I843" s="18" t="s">
        <v>31</v>
      </c>
      <c r="J843" s="18"/>
      <c r="K843" s="18" t="s">
        <v>347</v>
      </c>
      <c r="L843" s="18" t="s">
        <v>371</v>
      </c>
      <c r="M843" s="19" t="s">
        <v>1571</v>
      </c>
      <c r="N843" s="19" t="s">
        <v>59</v>
      </c>
      <c r="O843" s="20">
        <v>70</v>
      </c>
      <c r="P843" s="21">
        <v>296.43947200000002</v>
      </c>
      <c r="Q843" s="22">
        <v>1.9999999999730142E-3</v>
      </c>
      <c r="R843" s="21" t="s">
        <v>36</v>
      </c>
      <c r="S843" s="23">
        <v>2504</v>
      </c>
      <c r="T843" s="24" t="s">
        <v>1570</v>
      </c>
      <c r="U843" s="26">
        <v>18</v>
      </c>
      <c r="V843" s="25">
        <v>296000000</v>
      </c>
      <c r="W843" s="22">
        <v>1.8818311264582634E-3</v>
      </c>
      <c r="X843" s="18"/>
      <c r="Y843" s="18"/>
      <c r="Z843" s="17"/>
    </row>
    <row r="844" spans="1:26" ht="15" customHeight="1" x14ac:dyDescent="0.25">
      <c r="A844" s="28">
        <v>11</v>
      </c>
      <c r="B844" s="18" t="s">
        <v>422</v>
      </c>
      <c r="C844" s="17">
        <v>25043</v>
      </c>
      <c r="D844" s="18" t="s">
        <v>342</v>
      </c>
      <c r="E844" s="17">
        <v>99</v>
      </c>
      <c r="F844" s="19" t="s">
        <v>377</v>
      </c>
      <c r="G844" s="18" t="s">
        <v>369</v>
      </c>
      <c r="H844" s="18" t="s">
        <v>378</v>
      </c>
      <c r="I844" s="18" t="s">
        <v>55</v>
      </c>
      <c r="J844" s="18"/>
      <c r="K844" s="18" t="s">
        <v>347</v>
      </c>
      <c r="L844" s="18" t="s">
        <v>371</v>
      </c>
      <c r="M844" s="19" t="s">
        <v>1572</v>
      </c>
      <c r="N844" s="19" t="s">
        <v>380</v>
      </c>
      <c r="O844" s="20">
        <v>150</v>
      </c>
      <c r="P844" s="21">
        <v>741.09867999999994</v>
      </c>
      <c r="Q844" s="22">
        <v>4.9999999999325341E-3</v>
      </c>
      <c r="R844" s="21" t="s">
        <v>36</v>
      </c>
      <c r="S844" s="23">
        <v>2504</v>
      </c>
      <c r="T844" s="24" t="s">
        <v>1570</v>
      </c>
      <c r="U844" s="26">
        <v>35</v>
      </c>
      <c r="V844" s="25">
        <v>741000000</v>
      </c>
      <c r="W844" s="22">
        <v>4.7109353537350442E-3</v>
      </c>
      <c r="X844" s="18"/>
      <c r="Y844" s="18"/>
      <c r="Z844" s="17"/>
    </row>
    <row r="845" spans="1:26" ht="15" customHeight="1" x14ac:dyDescent="0.25">
      <c r="A845" s="28">
        <v>11</v>
      </c>
      <c r="B845" s="18" t="s">
        <v>422</v>
      </c>
      <c r="C845" s="17">
        <v>25044</v>
      </c>
      <c r="D845" s="18" t="s">
        <v>342</v>
      </c>
      <c r="E845" s="17">
        <v>97</v>
      </c>
      <c r="F845" s="19" t="s">
        <v>381</v>
      </c>
      <c r="G845" s="18" t="s">
        <v>369</v>
      </c>
      <c r="H845" s="18" t="s">
        <v>382</v>
      </c>
      <c r="I845" s="18" t="s">
        <v>31</v>
      </c>
      <c r="J845" s="18"/>
      <c r="K845" s="18" t="s">
        <v>347</v>
      </c>
      <c r="L845" s="18" t="s">
        <v>371</v>
      </c>
      <c r="M845" s="19" t="s">
        <v>1573</v>
      </c>
      <c r="N845" s="19" t="s">
        <v>384</v>
      </c>
      <c r="O845" s="20">
        <v>300</v>
      </c>
      <c r="P845" s="21">
        <v>1756.4038720000001</v>
      </c>
      <c r="Q845" s="22">
        <v>1.1850000002538804E-2</v>
      </c>
      <c r="R845" s="21" t="s">
        <v>36</v>
      </c>
      <c r="S845" s="23">
        <v>2504</v>
      </c>
      <c r="T845" s="24" t="s">
        <v>1570</v>
      </c>
      <c r="U845" s="26">
        <v>75</v>
      </c>
      <c r="V845" s="25">
        <v>1756000000</v>
      </c>
      <c r="W845" s="22">
        <v>1.116383600696186E-2</v>
      </c>
      <c r="X845" s="18"/>
      <c r="Y845" s="18"/>
      <c r="Z845" s="17"/>
    </row>
    <row r="846" spans="1:26" ht="15" customHeight="1" x14ac:dyDescent="0.25">
      <c r="A846" s="28">
        <v>11</v>
      </c>
      <c r="B846" s="18" t="s">
        <v>422</v>
      </c>
      <c r="C846" s="17">
        <v>25045</v>
      </c>
      <c r="D846" s="18" t="s">
        <v>342</v>
      </c>
      <c r="E846" s="17">
        <v>107</v>
      </c>
      <c r="F846" s="19" t="s">
        <v>385</v>
      </c>
      <c r="G846" s="18" t="s">
        <v>369</v>
      </c>
      <c r="H846" s="18" t="s">
        <v>375</v>
      </c>
      <c r="I846" s="18" t="s">
        <v>31</v>
      </c>
      <c r="J846" s="18"/>
      <c r="K846" s="18" t="s">
        <v>347</v>
      </c>
      <c r="L846" s="18" t="s">
        <v>371</v>
      </c>
      <c r="M846" s="19" t="s">
        <v>1574</v>
      </c>
      <c r="N846" s="19" t="s">
        <v>387</v>
      </c>
      <c r="O846" s="20">
        <v>20</v>
      </c>
      <c r="P846" s="21">
        <v>1178.511573</v>
      </c>
      <c r="Q846" s="22">
        <v>7.9511109976885819E-3</v>
      </c>
      <c r="R846" s="21" t="s">
        <v>36</v>
      </c>
      <c r="S846" s="23">
        <v>2504</v>
      </c>
      <c r="T846" s="24" t="s">
        <v>1570</v>
      </c>
      <c r="U846" s="26">
        <v>5</v>
      </c>
      <c r="V846" s="25">
        <v>1179000000</v>
      </c>
      <c r="W846" s="22">
        <v>7.4955368178861231E-3</v>
      </c>
      <c r="X846" s="18"/>
      <c r="Y846" s="18"/>
      <c r="Z846" s="17"/>
    </row>
    <row r="847" spans="1:26" ht="15" customHeight="1" x14ac:dyDescent="0.25">
      <c r="A847" s="28">
        <v>11</v>
      </c>
      <c r="B847" s="18" t="s">
        <v>422</v>
      </c>
      <c r="C847" s="17">
        <v>25046</v>
      </c>
      <c r="D847" s="18" t="s">
        <v>342</v>
      </c>
      <c r="E847" s="17">
        <v>109</v>
      </c>
      <c r="F847" s="19" t="s">
        <v>388</v>
      </c>
      <c r="G847" s="18" t="s">
        <v>344</v>
      </c>
      <c r="H847" s="18" t="s">
        <v>389</v>
      </c>
      <c r="I847" s="18" t="s">
        <v>31</v>
      </c>
      <c r="J847" s="18"/>
      <c r="K847" s="18" t="s">
        <v>347</v>
      </c>
      <c r="L847" s="18" t="s">
        <v>371</v>
      </c>
      <c r="M847" s="19" t="s">
        <v>1575</v>
      </c>
      <c r="N847" s="19" t="s">
        <v>391</v>
      </c>
      <c r="O847" s="20">
        <v>25</v>
      </c>
      <c r="P847" s="21">
        <v>1103.5666349999999</v>
      </c>
      <c r="Q847" s="22">
        <v>7.4454769976456401E-3</v>
      </c>
      <c r="R847" s="21" t="s">
        <v>201</v>
      </c>
      <c r="S847" s="23">
        <v>2504</v>
      </c>
      <c r="T847" s="24" t="s">
        <v>1570</v>
      </c>
      <c r="U847" s="26">
        <v>25</v>
      </c>
      <c r="V847" s="25">
        <v>1104000000</v>
      </c>
      <c r="W847" s="22">
        <v>7.0187214986821714E-3</v>
      </c>
      <c r="X847" s="18"/>
      <c r="Y847" s="18"/>
      <c r="Z847" s="17"/>
    </row>
    <row r="848" spans="1:26" ht="15" customHeight="1" x14ac:dyDescent="0.25">
      <c r="A848" s="28">
        <v>11</v>
      </c>
      <c r="B848" s="18" t="s">
        <v>422</v>
      </c>
      <c r="C848" s="17">
        <v>25231</v>
      </c>
      <c r="D848" s="18" t="s">
        <v>342</v>
      </c>
      <c r="E848" s="17">
        <v>101</v>
      </c>
      <c r="F848" s="19" t="s">
        <v>409</v>
      </c>
      <c r="G848" s="18" t="s">
        <v>344</v>
      </c>
      <c r="H848" s="18" t="s">
        <v>405</v>
      </c>
      <c r="I848" s="18" t="s">
        <v>55</v>
      </c>
      <c r="J848" s="18"/>
      <c r="K848" s="18" t="s">
        <v>347</v>
      </c>
      <c r="L848" s="18" t="s">
        <v>371</v>
      </c>
      <c r="M848" s="19" t="s">
        <v>1576</v>
      </c>
      <c r="N848" s="19" t="s">
        <v>411</v>
      </c>
      <c r="O848" s="20">
        <v>1</v>
      </c>
      <c r="P848" s="21">
        <v>296.43947200000002</v>
      </c>
      <c r="Q848" s="22">
        <v>1.9999999999730142E-3</v>
      </c>
      <c r="R848" s="21" t="s">
        <v>36</v>
      </c>
      <c r="S848" s="23">
        <v>2523</v>
      </c>
      <c r="T848" s="24" t="s">
        <v>1577</v>
      </c>
      <c r="U848" s="26">
        <v>0.25</v>
      </c>
      <c r="V848" s="25">
        <v>296000000</v>
      </c>
      <c r="W848" s="22">
        <v>1.8818311264582634E-3</v>
      </c>
      <c r="X848" s="18"/>
      <c r="Y848" s="18"/>
      <c r="Z848" s="17"/>
    </row>
    <row r="849" spans="1:26" ht="15" customHeight="1" x14ac:dyDescent="0.25">
      <c r="A849" s="28">
        <v>11</v>
      </c>
      <c r="B849" s="18" t="s">
        <v>422</v>
      </c>
      <c r="C849" s="17">
        <v>25232</v>
      </c>
      <c r="D849" s="18" t="s">
        <v>342</v>
      </c>
      <c r="E849" s="17">
        <v>100</v>
      </c>
      <c r="F849" s="19" t="s">
        <v>404</v>
      </c>
      <c r="G849" s="18" t="s">
        <v>344</v>
      </c>
      <c r="H849" s="18" t="s">
        <v>405</v>
      </c>
      <c r="I849" s="18" t="s">
        <v>55</v>
      </c>
      <c r="J849" s="18"/>
      <c r="K849" s="18" t="s">
        <v>347</v>
      </c>
      <c r="L849" s="18" t="s">
        <v>371</v>
      </c>
      <c r="M849" s="19" t="s">
        <v>1578</v>
      </c>
      <c r="N849" s="19" t="s">
        <v>407</v>
      </c>
      <c r="O849" s="20">
        <v>4</v>
      </c>
      <c r="P849" s="21">
        <v>444.65920799999998</v>
      </c>
      <c r="Q849" s="22">
        <v>2.9999999999595207E-3</v>
      </c>
      <c r="R849" s="21" t="s">
        <v>36</v>
      </c>
      <c r="S849" s="23">
        <v>2523</v>
      </c>
      <c r="T849" s="24" t="s">
        <v>1577</v>
      </c>
      <c r="U849" s="26">
        <v>1</v>
      </c>
      <c r="V849" s="25">
        <v>445000000</v>
      </c>
      <c r="W849" s="22">
        <v>2.829104227276781E-3</v>
      </c>
      <c r="X849" s="18"/>
      <c r="Y849" s="18"/>
      <c r="Z849" s="17"/>
    </row>
    <row r="850" spans="1:26" ht="15" customHeight="1" x14ac:dyDescent="0.25">
      <c r="A850" s="28">
        <v>11</v>
      </c>
      <c r="B850" s="18" t="s">
        <v>422</v>
      </c>
      <c r="C850" s="17">
        <v>25241</v>
      </c>
      <c r="D850" s="18" t="s">
        <v>182</v>
      </c>
      <c r="E850" s="17">
        <v>64</v>
      </c>
      <c r="F850" s="19" t="s">
        <v>266</v>
      </c>
      <c r="G850" s="18" t="s">
        <v>273</v>
      </c>
      <c r="H850" s="18" t="s">
        <v>274</v>
      </c>
      <c r="I850" s="18" t="s">
        <v>31</v>
      </c>
      <c r="J850" s="18"/>
      <c r="K850" s="18" t="s">
        <v>258</v>
      </c>
      <c r="L850" s="18" t="s">
        <v>268</v>
      </c>
      <c r="M850" s="19" t="s">
        <v>1552</v>
      </c>
      <c r="N850" s="19" t="s">
        <v>270</v>
      </c>
      <c r="O850" s="20">
        <v>1.5</v>
      </c>
      <c r="P850" s="21">
        <v>311.26144599999998</v>
      </c>
      <c r="Q850" s="22">
        <v>2.1000000026703603E-3</v>
      </c>
      <c r="R850" s="21" t="s">
        <v>36</v>
      </c>
      <c r="S850" s="23">
        <v>2524</v>
      </c>
      <c r="T850" s="24" t="s">
        <v>1553</v>
      </c>
      <c r="U850" s="26">
        <v>0.4</v>
      </c>
      <c r="V850" s="25">
        <v>500000000</v>
      </c>
      <c r="W850" s="22">
        <v>3.1787687946930126E-3</v>
      </c>
      <c r="X850" s="18"/>
      <c r="Y850" s="18"/>
      <c r="Z850" s="17"/>
    </row>
    <row r="851" spans="1:26" ht="15" customHeight="1" x14ac:dyDescent="0.25">
      <c r="A851" s="28">
        <v>11</v>
      </c>
      <c r="B851" s="18" t="s">
        <v>422</v>
      </c>
      <c r="C851" s="17">
        <v>25242</v>
      </c>
      <c r="D851" s="18" t="s">
        <v>182</v>
      </c>
      <c r="E851" s="17">
        <v>63</v>
      </c>
      <c r="F851" s="19" t="s">
        <v>797</v>
      </c>
      <c r="G851" s="18" t="s">
        <v>273</v>
      </c>
      <c r="H851" s="18" t="s">
        <v>274</v>
      </c>
      <c r="I851" s="18" t="s">
        <v>31</v>
      </c>
      <c r="J851" s="18"/>
      <c r="K851" s="18" t="s">
        <v>258</v>
      </c>
      <c r="L851" s="18" t="s">
        <v>268</v>
      </c>
      <c r="M851" s="19" t="s">
        <v>1554</v>
      </c>
      <c r="N851" s="19" t="s">
        <v>799</v>
      </c>
      <c r="O851" s="20">
        <v>15000</v>
      </c>
      <c r="P851" s="21">
        <v>615.27657699999997</v>
      </c>
      <c r="Q851" s="22">
        <v>4.1511110031372481E-3</v>
      </c>
      <c r="R851" s="21" t="s">
        <v>36</v>
      </c>
      <c r="S851" s="23">
        <v>2524</v>
      </c>
      <c r="T851" s="24" t="s">
        <v>1553</v>
      </c>
      <c r="U851" s="26">
        <v>3750</v>
      </c>
      <c r="V851" s="25">
        <v>700000000</v>
      </c>
      <c r="W851" s="22">
        <v>4.4502763125702175E-3</v>
      </c>
      <c r="X851" s="18"/>
      <c r="Y851" s="18"/>
      <c r="Z851" s="17"/>
    </row>
    <row r="852" spans="1:26" ht="15" customHeight="1" x14ac:dyDescent="0.25">
      <c r="A852" s="28">
        <v>11</v>
      </c>
      <c r="B852" s="18" t="s">
        <v>422</v>
      </c>
      <c r="C852" s="17">
        <v>25291</v>
      </c>
      <c r="D852" s="18" t="s">
        <v>211</v>
      </c>
      <c r="E852" s="17">
        <v>50</v>
      </c>
      <c r="F852" s="19" t="s">
        <v>212</v>
      </c>
      <c r="G852" s="18" t="s">
        <v>213</v>
      </c>
      <c r="H852" s="18" t="s">
        <v>214</v>
      </c>
      <c r="I852" s="18" t="s">
        <v>55</v>
      </c>
      <c r="J852" s="18" t="s">
        <v>215</v>
      </c>
      <c r="K852" s="18" t="s">
        <v>216</v>
      </c>
      <c r="L852" s="18" t="s">
        <v>217</v>
      </c>
      <c r="M852" s="19" t="s">
        <v>1531</v>
      </c>
      <c r="N852" s="19" t="s">
        <v>59</v>
      </c>
      <c r="O852" s="20">
        <v>30</v>
      </c>
      <c r="P852" s="21">
        <v>1037.5381520000001</v>
      </c>
      <c r="Q852" s="22">
        <v>6.9999999999055497E-3</v>
      </c>
      <c r="R852" s="21" t="s">
        <v>36</v>
      </c>
      <c r="S852" s="23">
        <v>2529</v>
      </c>
      <c r="T852" s="24" t="s">
        <v>1532</v>
      </c>
      <c r="U852" s="26">
        <v>8</v>
      </c>
      <c r="V852" s="25">
        <v>1500000000</v>
      </c>
      <c r="W852" s="22">
        <v>9.5363063840790373E-3</v>
      </c>
      <c r="X852" s="18"/>
      <c r="Y852" s="18"/>
      <c r="Z852" s="17"/>
    </row>
    <row r="853" spans="1:26" ht="15" customHeight="1" x14ac:dyDescent="0.25">
      <c r="A853" s="28">
        <v>11</v>
      </c>
      <c r="B853" s="18" t="s">
        <v>422</v>
      </c>
      <c r="C853" s="17">
        <v>25292</v>
      </c>
      <c r="D853" s="18" t="s">
        <v>211</v>
      </c>
      <c r="E853" s="17">
        <v>51</v>
      </c>
      <c r="F853" s="19" t="s">
        <v>220</v>
      </c>
      <c r="G853" s="18" t="s">
        <v>213</v>
      </c>
      <c r="H853" s="18" t="s">
        <v>221</v>
      </c>
      <c r="I853" s="18" t="s">
        <v>55</v>
      </c>
      <c r="J853" s="18" t="s">
        <v>215</v>
      </c>
      <c r="K853" s="18" t="s">
        <v>216</v>
      </c>
      <c r="L853" s="18" t="s">
        <v>217</v>
      </c>
      <c r="M853" s="19" t="s">
        <v>1533</v>
      </c>
      <c r="N853" s="19" t="s">
        <v>223</v>
      </c>
      <c r="O853" s="20">
        <v>600</v>
      </c>
      <c r="P853" s="21">
        <v>2371.5157760000002</v>
      </c>
      <c r="Q853" s="22">
        <v>1.5999999999784114E-2</v>
      </c>
      <c r="R853" s="21" t="s">
        <v>36</v>
      </c>
      <c r="S853" s="23">
        <v>2529</v>
      </c>
      <c r="T853" s="24" t="s">
        <v>1532</v>
      </c>
      <c r="U853" s="26">
        <v>150</v>
      </c>
      <c r="V853" s="25">
        <v>3195881000</v>
      </c>
      <c r="W853" s="22">
        <v>2.0317933588704599E-2</v>
      </c>
      <c r="X853" s="18"/>
      <c r="Y853" s="18"/>
      <c r="Z853" s="17"/>
    </row>
    <row r="854" spans="1:26" ht="15" customHeight="1" x14ac:dyDescent="0.25">
      <c r="A854" s="28">
        <v>11</v>
      </c>
      <c r="B854" s="18" t="s">
        <v>422</v>
      </c>
      <c r="C854" s="17">
        <v>25293</v>
      </c>
      <c r="D854" s="18" t="s">
        <v>211</v>
      </c>
      <c r="E854" s="17">
        <v>52</v>
      </c>
      <c r="F854" s="19" t="s">
        <v>224</v>
      </c>
      <c r="G854" s="18" t="s">
        <v>213</v>
      </c>
      <c r="H854" s="18" t="s">
        <v>221</v>
      </c>
      <c r="I854" s="18" t="s">
        <v>55</v>
      </c>
      <c r="J854" s="18" t="s">
        <v>215</v>
      </c>
      <c r="K854" s="18" t="s">
        <v>216</v>
      </c>
      <c r="L854" s="18" t="s">
        <v>217</v>
      </c>
      <c r="M854" s="19" t="s">
        <v>1534</v>
      </c>
      <c r="N854" s="19" t="s">
        <v>226</v>
      </c>
      <c r="O854" s="20">
        <v>600</v>
      </c>
      <c r="P854" s="21">
        <v>9930.7223119999999</v>
      </c>
      <c r="Q854" s="22">
        <v>6.6999999999095963E-2</v>
      </c>
      <c r="R854" s="21" t="s">
        <v>36</v>
      </c>
      <c r="S854" s="23">
        <v>2529</v>
      </c>
      <c r="T854" s="24" t="s">
        <v>1532</v>
      </c>
      <c r="U854" s="26">
        <v>150</v>
      </c>
      <c r="V854" s="25">
        <v>10350000000</v>
      </c>
      <c r="W854" s="22">
        <v>6.5800514050145351E-2</v>
      </c>
      <c r="X854" s="18"/>
      <c r="Y854" s="18"/>
      <c r="Z854" s="17"/>
    </row>
    <row r="855" spans="1:26" ht="15" customHeight="1" x14ac:dyDescent="0.25">
      <c r="A855" s="28">
        <v>11</v>
      </c>
      <c r="B855" s="18" t="s">
        <v>422</v>
      </c>
      <c r="C855" s="17">
        <v>25331</v>
      </c>
      <c r="D855" s="18" t="s">
        <v>152</v>
      </c>
      <c r="E855" s="17">
        <v>62</v>
      </c>
      <c r="F855" s="19" t="s">
        <v>262</v>
      </c>
      <c r="G855" s="18" t="s">
        <v>256</v>
      </c>
      <c r="H855" s="18" t="s">
        <v>263</v>
      </c>
      <c r="I855" s="18" t="s">
        <v>31</v>
      </c>
      <c r="J855" s="18"/>
      <c r="K855" s="18" t="s">
        <v>258</v>
      </c>
      <c r="L855" s="18" t="s">
        <v>259</v>
      </c>
      <c r="M855" s="19" t="s">
        <v>1542</v>
      </c>
      <c r="N855" s="19" t="s">
        <v>63</v>
      </c>
      <c r="O855" s="20">
        <v>12</v>
      </c>
      <c r="P855" s="21">
        <v>1181.309814</v>
      </c>
      <c r="Q855" s="22">
        <v>7.9699900017637364E-3</v>
      </c>
      <c r="R855" s="21" t="s">
        <v>36</v>
      </c>
      <c r="S855" s="23">
        <v>2533</v>
      </c>
      <c r="T855" s="24" t="s">
        <v>1543</v>
      </c>
      <c r="U855" s="26">
        <v>3</v>
      </c>
      <c r="V855" s="25">
        <v>1181000000</v>
      </c>
      <c r="W855" s="22">
        <v>7.5082518930648951E-3</v>
      </c>
      <c r="X855" s="18"/>
      <c r="Y855" s="18"/>
      <c r="Z855" s="17"/>
    </row>
    <row r="856" spans="1:26" ht="15" customHeight="1" x14ac:dyDescent="0.25">
      <c r="A856" s="28">
        <v>11</v>
      </c>
      <c r="B856" s="18" t="s">
        <v>422</v>
      </c>
      <c r="C856" s="17">
        <v>25341</v>
      </c>
      <c r="D856" s="18" t="s">
        <v>227</v>
      </c>
      <c r="E856" s="17">
        <v>57</v>
      </c>
      <c r="F856" s="19" t="s">
        <v>239</v>
      </c>
      <c r="G856" s="18" t="s">
        <v>235</v>
      </c>
      <c r="H856" s="18" t="s">
        <v>240</v>
      </c>
      <c r="I856" s="18" t="s">
        <v>31</v>
      </c>
      <c r="J856" s="18"/>
      <c r="K856" s="18" t="s">
        <v>216</v>
      </c>
      <c r="L856" s="18" t="s">
        <v>241</v>
      </c>
      <c r="M856" s="19" t="s">
        <v>1539</v>
      </c>
      <c r="N856" s="19" t="s">
        <v>243</v>
      </c>
      <c r="O856" s="20">
        <v>50</v>
      </c>
      <c r="P856" s="21">
        <v>666.98733000000004</v>
      </c>
      <c r="Q856" s="22">
        <v>4.4999900012708182E-3</v>
      </c>
      <c r="R856" s="21" t="s">
        <v>36</v>
      </c>
      <c r="S856" s="23">
        <v>2534</v>
      </c>
      <c r="T856" s="24" t="s">
        <v>1540</v>
      </c>
      <c r="U856" s="26">
        <v>13</v>
      </c>
      <c r="V856" s="25">
        <v>900000000</v>
      </c>
      <c r="W856" s="22">
        <v>5.721783830447422E-3</v>
      </c>
      <c r="X856" s="18"/>
      <c r="Y856" s="18"/>
      <c r="Z856" s="17"/>
    </row>
    <row r="857" spans="1:26" ht="15" customHeight="1" x14ac:dyDescent="0.25">
      <c r="A857" s="28">
        <v>11</v>
      </c>
      <c r="B857" s="18" t="s">
        <v>422</v>
      </c>
      <c r="C857" s="17">
        <v>25342</v>
      </c>
      <c r="D857" s="18" t="s">
        <v>227</v>
      </c>
      <c r="E857" s="17">
        <v>58</v>
      </c>
      <c r="F857" s="19" t="s">
        <v>246</v>
      </c>
      <c r="G857" s="18" t="s">
        <v>235</v>
      </c>
      <c r="H857" s="18" t="s">
        <v>247</v>
      </c>
      <c r="I857" s="18" t="s">
        <v>31</v>
      </c>
      <c r="J857" s="18"/>
      <c r="K857" s="18" t="s">
        <v>216</v>
      </c>
      <c r="L857" s="18" t="s">
        <v>241</v>
      </c>
      <c r="M857" s="19" t="s">
        <v>1541</v>
      </c>
      <c r="N857" s="19" t="s">
        <v>249</v>
      </c>
      <c r="O857" s="20">
        <v>500</v>
      </c>
      <c r="P857" s="21">
        <v>1402.1572200000001</v>
      </c>
      <c r="Q857" s="22">
        <v>9.4599899974257187E-3</v>
      </c>
      <c r="R857" s="21" t="s">
        <v>36</v>
      </c>
      <c r="S857" s="23">
        <v>2534</v>
      </c>
      <c r="T857" s="24" t="s">
        <v>1540</v>
      </c>
      <c r="U857" s="26">
        <v>150</v>
      </c>
      <c r="V857" s="25">
        <v>2000000000</v>
      </c>
      <c r="W857" s="22">
        <v>1.271507517877205E-2</v>
      </c>
      <c r="X857" s="18"/>
      <c r="Y857" s="18"/>
      <c r="Z857" s="17"/>
    </row>
    <row r="858" spans="1:26" ht="15" customHeight="1" x14ac:dyDescent="0.25">
      <c r="A858" s="28">
        <v>11</v>
      </c>
      <c r="B858" s="18" t="s">
        <v>422</v>
      </c>
      <c r="C858" s="17">
        <v>25371</v>
      </c>
      <c r="D858" s="18" t="s">
        <v>342</v>
      </c>
      <c r="E858" s="17">
        <v>92</v>
      </c>
      <c r="F858" s="19" t="s">
        <v>352</v>
      </c>
      <c r="G858" s="18" t="s">
        <v>344</v>
      </c>
      <c r="H858" s="18" t="s">
        <v>353</v>
      </c>
      <c r="I858" s="18" t="s">
        <v>55</v>
      </c>
      <c r="J858" s="18" t="s">
        <v>346</v>
      </c>
      <c r="K858" s="18" t="s">
        <v>347</v>
      </c>
      <c r="L858" s="18" t="s">
        <v>348</v>
      </c>
      <c r="M858" s="19" t="s">
        <v>1562</v>
      </c>
      <c r="N858" s="19" t="s">
        <v>63</v>
      </c>
      <c r="O858" s="20">
        <v>5</v>
      </c>
      <c r="P858" s="21">
        <v>592.87894400000005</v>
      </c>
      <c r="Q858" s="22">
        <v>3.9999999999460285E-3</v>
      </c>
      <c r="R858" s="21" t="s">
        <v>36</v>
      </c>
      <c r="S858" s="23">
        <v>2537</v>
      </c>
      <c r="T858" s="24" t="s">
        <v>1563</v>
      </c>
      <c r="U858" s="26">
        <v>5</v>
      </c>
      <c r="V858" s="25">
        <v>250000000</v>
      </c>
      <c r="W858" s="22">
        <v>1.5893843973465063E-3</v>
      </c>
      <c r="X858" s="18"/>
      <c r="Y858" s="18"/>
      <c r="Z858" s="17"/>
    </row>
    <row r="859" spans="1:26" ht="15" customHeight="1" x14ac:dyDescent="0.25">
      <c r="A859" s="28">
        <v>11</v>
      </c>
      <c r="B859" s="18" t="s">
        <v>422</v>
      </c>
      <c r="C859" s="17">
        <v>25372</v>
      </c>
      <c r="D859" s="18" t="s">
        <v>342</v>
      </c>
      <c r="E859" s="17">
        <v>94</v>
      </c>
      <c r="F859" s="19" t="s">
        <v>355</v>
      </c>
      <c r="G859" s="18" t="s">
        <v>344</v>
      </c>
      <c r="H859" s="18" t="s">
        <v>356</v>
      </c>
      <c r="I859" s="18" t="s">
        <v>55</v>
      </c>
      <c r="J859" s="18" t="s">
        <v>346</v>
      </c>
      <c r="K859" s="18" t="s">
        <v>347</v>
      </c>
      <c r="L859" s="18" t="s">
        <v>348</v>
      </c>
      <c r="M859" s="19" t="s">
        <v>1564</v>
      </c>
      <c r="N859" s="19" t="s">
        <v>358</v>
      </c>
      <c r="O859" s="20">
        <v>4</v>
      </c>
      <c r="P859" s="21">
        <v>5928.7894399999996</v>
      </c>
      <c r="Q859" s="22">
        <v>3.9999999999460273E-2</v>
      </c>
      <c r="R859" s="21" t="s">
        <v>36</v>
      </c>
      <c r="S859" s="23">
        <v>2537</v>
      </c>
      <c r="T859" s="24" t="s">
        <v>1563</v>
      </c>
      <c r="U859" s="26">
        <v>1</v>
      </c>
      <c r="V859" s="25">
        <v>6000000000</v>
      </c>
      <c r="W859" s="22">
        <v>3.8145225536316149E-2</v>
      </c>
      <c r="X859" s="18"/>
      <c r="Y859" s="18"/>
      <c r="Z859" s="17"/>
    </row>
    <row r="860" spans="1:26" ht="15" customHeight="1" x14ac:dyDescent="0.25">
      <c r="A860" s="28">
        <v>11</v>
      </c>
      <c r="B860" s="18" t="s">
        <v>422</v>
      </c>
      <c r="C860" s="17">
        <v>25374</v>
      </c>
      <c r="D860" s="18" t="s">
        <v>342</v>
      </c>
      <c r="E860" s="17">
        <v>93</v>
      </c>
      <c r="F860" s="19" t="s">
        <v>343</v>
      </c>
      <c r="G860" s="18" t="s">
        <v>344</v>
      </c>
      <c r="H860" s="18" t="s">
        <v>345</v>
      </c>
      <c r="I860" s="18" t="s">
        <v>55</v>
      </c>
      <c r="J860" s="18" t="s">
        <v>346</v>
      </c>
      <c r="K860" s="18" t="s">
        <v>347</v>
      </c>
      <c r="L860" s="18" t="s">
        <v>348</v>
      </c>
      <c r="M860" s="19" t="s">
        <v>1565</v>
      </c>
      <c r="N860" s="19" t="s">
        <v>350</v>
      </c>
      <c r="O860" s="20">
        <v>4</v>
      </c>
      <c r="P860" s="21">
        <v>15711.292015999999</v>
      </c>
      <c r="Q860" s="22">
        <v>0.10599999999856974</v>
      </c>
      <c r="R860" s="21" t="s">
        <v>36</v>
      </c>
      <c r="S860" s="23">
        <v>2537</v>
      </c>
      <c r="T860" s="24" t="s">
        <v>1563</v>
      </c>
      <c r="U860" s="26">
        <v>1</v>
      </c>
      <c r="V860" s="25">
        <v>17335000000</v>
      </c>
      <c r="W860" s="22">
        <v>0.11020791411200674</v>
      </c>
      <c r="X860" s="34" t="s">
        <v>1566</v>
      </c>
      <c r="Y860" s="18"/>
      <c r="Z860" s="17"/>
    </row>
    <row r="861" spans="1:26" ht="15" customHeight="1" x14ac:dyDescent="0.25">
      <c r="A861" s="28">
        <v>11</v>
      </c>
      <c r="B861" s="18" t="s">
        <v>422</v>
      </c>
      <c r="C861" s="17">
        <v>25441</v>
      </c>
      <c r="D861" s="18" t="s">
        <v>227</v>
      </c>
      <c r="E861" s="17">
        <v>55</v>
      </c>
      <c r="F861" s="19" t="s">
        <v>234</v>
      </c>
      <c r="G861" s="18" t="s">
        <v>235</v>
      </c>
      <c r="H861" s="18" t="s">
        <v>236</v>
      </c>
      <c r="I861" s="18" t="s">
        <v>31</v>
      </c>
      <c r="J861" s="18"/>
      <c r="K861" s="18" t="s">
        <v>216</v>
      </c>
      <c r="L861" s="18" t="s">
        <v>231</v>
      </c>
      <c r="M861" s="19" t="s">
        <v>1535</v>
      </c>
      <c r="N861" s="19" t="s">
        <v>238</v>
      </c>
      <c r="O861" s="20">
        <v>200</v>
      </c>
      <c r="P861" s="21">
        <v>1683.774719</v>
      </c>
      <c r="Q861" s="22">
        <v>1.1359990001448125E-2</v>
      </c>
      <c r="R861" s="21" t="s">
        <v>36</v>
      </c>
      <c r="S861" s="23">
        <v>2544</v>
      </c>
      <c r="T861" s="24" t="s">
        <v>1536</v>
      </c>
      <c r="U861" s="26">
        <v>50</v>
      </c>
      <c r="V861" s="25">
        <v>1684000000</v>
      </c>
      <c r="W861" s="22">
        <v>1.0706093300526066E-2</v>
      </c>
      <c r="X861" s="18"/>
      <c r="Y861" s="18"/>
      <c r="Z861" s="17"/>
    </row>
    <row r="862" spans="1:26" ht="15" customHeight="1" x14ac:dyDescent="0.25">
      <c r="A862" s="28">
        <v>11</v>
      </c>
      <c r="B862" s="18" t="s">
        <v>422</v>
      </c>
      <c r="C862" s="17">
        <v>25442</v>
      </c>
      <c r="D862" s="18" t="s">
        <v>227</v>
      </c>
      <c r="E862" s="17">
        <v>54</v>
      </c>
      <c r="F862" s="19" t="s">
        <v>228</v>
      </c>
      <c r="G862" s="18" t="s">
        <v>229</v>
      </c>
      <c r="H862" s="18" t="s">
        <v>230</v>
      </c>
      <c r="I862" s="18" t="s">
        <v>31</v>
      </c>
      <c r="J862" s="18"/>
      <c r="K862" s="18" t="s">
        <v>216</v>
      </c>
      <c r="L862" s="18" t="s">
        <v>231</v>
      </c>
      <c r="M862" s="19" t="s">
        <v>621</v>
      </c>
      <c r="N862" s="19" t="s">
        <v>40</v>
      </c>
      <c r="O862" s="20">
        <v>4</v>
      </c>
      <c r="P862" s="21">
        <v>2097.309264</v>
      </c>
      <c r="Q862" s="22">
        <v>1.4149999997110377E-2</v>
      </c>
      <c r="R862" s="21" t="s">
        <v>36</v>
      </c>
      <c r="S862" s="23">
        <v>2544</v>
      </c>
      <c r="T862" s="24" t="s">
        <v>1536</v>
      </c>
      <c r="U862" s="26">
        <v>1</v>
      </c>
      <c r="V862" s="25">
        <v>2097000000</v>
      </c>
      <c r="W862" s="22">
        <v>1.3331756324942495E-2</v>
      </c>
      <c r="X862" s="18"/>
      <c r="Y862" s="18"/>
      <c r="Z862" s="17"/>
    </row>
    <row r="863" spans="1:26" ht="15" customHeight="1" x14ac:dyDescent="0.25">
      <c r="A863" s="28">
        <v>11</v>
      </c>
      <c r="B863" s="18" t="s">
        <v>422</v>
      </c>
      <c r="C863" s="17">
        <v>25451</v>
      </c>
      <c r="D863" s="18" t="s">
        <v>152</v>
      </c>
      <c r="E863" s="17">
        <v>61</v>
      </c>
      <c r="F863" s="19" t="s">
        <v>255</v>
      </c>
      <c r="G863" s="18" t="s">
        <v>256</v>
      </c>
      <c r="H863" s="18" t="s">
        <v>257</v>
      </c>
      <c r="I863" s="18" t="s">
        <v>31</v>
      </c>
      <c r="J863" s="18"/>
      <c r="K863" s="18" t="s">
        <v>258</v>
      </c>
      <c r="L863" s="18" t="s">
        <v>259</v>
      </c>
      <c r="M863" s="19" t="s">
        <v>1107</v>
      </c>
      <c r="N863" s="19" t="s">
        <v>63</v>
      </c>
      <c r="O863" s="20">
        <v>32</v>
      </c>
      <c r="P863" s="21">
        <v>2356.6923200000001</v>
      </c>
      <c r="Q863" s="22">
        <v>1.5899989998418303E-2</v>
      </c>
      <c r="R863" s="21" t="s">
        <v>36</v>
      </c>
      <c r="S863" s="23">
        <v>2545</v>
      </c>
      <c r="T863" s="24" t="s">
        <v>1544</v>
      </c>
      <c r="U863" s="26">
        <v>8</v>
      </c>
      <c r="V863" s="25">
        <v>3000000000</v>
      </c>
      <c r="W863" s="22">
        <v>1.9072612768158075E-2</v>
      </c>
      <c r="X863" s="18"/>
      <c r="Y863" s="18"/>
      <c r="Z863" s="17"/>
    </row>
    <row r="864" spans="1:26" ht="15" customHeight="1" x14ac:dyDescent="0.25">
      <c r="A864" s="28">
        <v>11</v>
      </c>
      <c r="B864" s="18" t="s">
        <v>422</v>
      </c>
      <c r="C864" s="17">
        <v>25452</v>
      </c>
      <c r="D864" s="18" t="s">
        <v>152</v>
      </c>
      <c r="E864" s="17">
        <v>60</v>
      </c>
      <c r="F864" s="19" t="s">
        <v>515</v>
      </c>
      <c r="G864" s="18" t="s">
        <v>256</v>
      </c>
      <c r="H864" s="18" t="s">
        <v>257</v>
      </c>
      <c r="I864" s="18" t="s">
        <v>31</v>
      </c>
      <c r="J864" s="18"/>
      <c r="K864" s="18" t="s">
        <v>258</v>
      </c>
      <c r="L864" s="18" t="s">
        <v>259</v>
      </c>
      <c r="M864" s="19" t="s">
        <v>1545</v>
      </c>
      <c r="N864" s="19" t="s">
        <v>517</v>
      </c>
      <c r="O864" s="20">
        <v>900</v>
      </c>
      <c r="P864" s="21">
        <v>1156.1139410000001</v>
      </c>
      <c r="Q864" s="22">
        <v>7.8000000012441026E-3</v>
      </c>
      <c r="R864" s="21" t="s">
        <v>36</v>
      </c>
      <c r="S864" s="23">
        <v>2545</v>
      </c>
      <c r="T864" s="24" t="s">
        <v>1544</v>
      </c>
      <c r="U864" s="26">
        <v>250</v>
      </c>
      <c r="V864" s="25">
        <v>1767000000</v>
      </c>
      <c r="W864" s="22">
        <v>1.1233768920445105E-2</v>
      </c>
      <c r="X864" s="18"/>
      <c r="Y864" s="18"/>
      <c r="Z864" s="17"/>
    </row>
    <row r="865" spans="1:26" ht="15" customHeight="1" x14ac:dyDescent="0.25">
      <c r="A865" s="28">
        <v>11</v>
      </c>
      <c r="B865" s="18" t="s">
        <v>422</v>
      </c>
      <c r="C865" s="17">
        <v>25541</v>
      </c>
      <c r="D865" s="18" t="s">
        <v>342</v>
      </c>
      <c r="E865" s="17">
        <v>104</v>
      </c>
      <c r="F865" s="19" t="s">
        <v>392</v>
      </c>
      <c r="G865" s="18" t="s">
        <v>393</v>
      </c>
      <c r="H865" s="18" t="s">
        <v>394</v>
      </c>
      <c r="I865" s="18" t="s">
        <v>55</v>
      </c>
      <c r="J865" s="18"/>
      <c r="K865" s="18" t="s">
        <v>347</v>
      </c>
      <c r="L865" s="18" t="s">
        <v>371</v>
      </c>
      <c r="M865" s="19" t="s">
        <v>1034</v>
      </c>
      <c r="N865" s="19" t="s">
        <v>396</v>
      </c>
      <c r="O865" s="20">
        <v>4</v>
      </c>
      <c r="P865" s="21">
        <v>296.43947200000002</v>
      </c>
      <c r="Q865" s="22">
        <v>1.9999999999730142E-3</v>
      </c>
      <c r="R865" s="21" t="s">
        <v>36</v>
      </c>
      <c r="S865" s="23">
        <v>2554</v>
      </c>
      <c r="T865" s="24" t="s">
        <v>1579</v>
      </c>
      <c r="U865" s="26">
        <v>1</v>
      </c>
      <c r="V865" s="25">
        <v>296000000</v>
      </c>
      <c r="W865" s="22">
        <v>1.8818311264582634E-3</v>
      </c>
      <c r="X865" s="18"/>
      <c r="Y865" s="18"/>
      <c r="Z865" s="17"/>
    </row>
    <row r="866" spans="1:26" ht="15" customHeight="1" x14ac:dyDescent="0.25">
      <c r="A866" s="28">
        <v>11</v>
      </c>
      <c r="B866" s="18" t="s">
        <v>422</v>
      </c>
      <c r="C866" s="17">
        <v>25542</v>
      </c>
      <c r="D866" s="18" t="s">
        <v>342</v>
      </c>
      <c r="E866" s="17">
        <v>103</v>
      </c>
      <c r="F866" s="19" t="s">
        <v>401</v>
      </c>
      <c r="G866" s="18" t="s">
        <v>393</v>
      </c>
      <c r="H866" s="18" t="s">
        <v>394</v>
      </c>
      <c r="I866" s="18" t="s">
        <v>55</v>
      </c>
      <c r="J866" s="18"/>
      <c r="K866" s="18" t="s">
        <v>347</v>
      </c>
      <c r="L866" s="18" t="s">
        <v>371</v>
      </c>
      <c r="M866" s="19" t="s">
        <v>1580</v>
      </c>
      <c r="N866" s="19" t="s">
        <v>403</v>
      </c>
      <c r="O866" s="20">
        <v>1</v>
      </c>
      <c r="P866" s="21">
        <v>44.465921000000002</v>
      </c>
      <c r="Q866" s="22">
        <v>3.0000000134530009E-4</v>
      </c>
      <c r="R866" s="21" t="s">
        <v>36</v>
      </c>
      <c r="S866" s="23">
        <v>2554</v>
      </c>
      <c r="T866" s="24" t="s">
        <v>1579</v>
      </c>
      <c r="U866" s="26">
        <v>0.25</v>
      </c>
      <c r="V866" s="25">
        <v>44000000</v>
      </c>
      <c r="W866" s="22">
        <v>2.797316539329851E-4</v>
      </c>
      <c r="X866" s="18"/>
      <c r="Y866" s="18"/>
      <c r="Z866" s="17"/>
    </row>
    <row r="867" spans="1:26" ht="15" customHeight="1" x14ac:dyDescent="0.25">
      <c r="A867" s="28">
        <v>11</v>
      </c>
      <c r="B867" s="18" t="s">
        <v>422</v>
      </c>
      <c r="C867" s="17">
        <v>25543</v>
      </c>
      <c r="D867" s="18" t="s">
        <v>342</v>
      </c>
      <c r="E867" s="17">
        <v>102</v>
      </c>
      <c r="F867" s="19" t="s">
        <v>1149</v>
      </c>
      <c r="G867" s="18" t="s">
        <v>393</v>
      </c>
      <c r="H867" s="18" t="s">
        <v>394</v>
      </c>
      <c r="I867" s="18" t="s">
        <v>55</v>
      </c>
      <c r="J867" s="18"/>
      <c r="K867" s="18" t="s">
        <v>347</v>
      </c>
      <c r="L867" s="18" t="s">
        <v>371</v>
      </c>
      <c r="M867" s="19" t="s">
        <v>1581</v>
      </c>
      <c r="N867" s="19" t="s">
        <v>1151</v>
      </c>
      <c r="O867" s="20">
        <v>4</v>
      </c>
      <c r="P867" s="21">
        <v>296.43947200000002</v>
      </c>
      <c r="Q867" s="22">
        <v>1.9999999999730142E-3</v>
      </c>
      <c r="R867" s="21" t="s">
        <v>36</v>
      </c>
      <c r="S867" s="23">
        <v>2554</v>
      </c>
      <c r="T867" s="24" t="s">
        <v>1579</v>
      </c>
      <c r="U867" s="26">
        <v>1</v>
      </c>
      <c r="V867" s="25">
        <v>296000000</v>
      </c>
      <c r="W867" s="22">
        <v>1.8818311264582634E-3</v>
      </c>
      <c r="X867" s="18"/>
      <c r="Y867" s="18"/>
      <c r="Z867" s="17"/>
    </row>
    <row r="868" spans="1:26" ht="15" customHeight="1" x14ac:dyDescent="0.25">
      <c r="A868" s="28">
        <v>11</v>
      </c>
      <c r="B868" s="18" t="s">
        <v>422</v>
      </c>
      <c r="C868" s="17">
        <v>25631</v>
      </c>
      <c r="D868" s="18" t="s">
        <v>141</v>
      </c>
      <c r="E868" s="17">
        <v>96</v>
      </c>
      <c r="F868" s="19" t="s">
        <v>366</v>
      </c>
      <c r="G868" s="18" t="s">
        <v>360</v>
      </c>
      <c r="H868" s="18" t="s">
        <v>361</v>
      </c>
      <c r="I868" s="18" t="s">
        <v>31</v>
      </c>
      <c r="J868" s="18"/>
      <c r="K868" s="18" t="s">
        <v>347</v>
      </c>
      <c r="L868" s="18" t="s">
        <v>362</v>
      </c>
      <c r="M868" s="19" t="s">
        <v>1567</v>
      </c>
      <c r="N868" s="19" t="s">
        <v>40</v>
      </c>
      <c r="O868" s="20">
        <v>3</v>
      </c>
      <c r="P868" s="21">
        <v>1400.8410289999999</v>
      </c>
      <c r="Q868" s="22">
        <v>9.4511099991508446E-3</v>
      </c>
      <c r="R868" s="21" t="s">
        <v>36</v>
      </c>
      <c r="S868" s="23">
        <v>2563</v>
      </c>
      <c r="T868" s="24" t="s">
        <v>1568</v>
      </c>
      <c r="U868" s="26">
        <v>0.8</v>
      </c>
      <c r="V868" s="25">
        <v>1401000000</v>
      </c>
      <c r="W868" s="22">
        <v>8.9069101627298215E-3</v>
      </c>
      <c r="X868" s="18"/>
      <c r="Y868" s="18"/>
      <c r="Z868" s="17"/>
    </row>
    <row r="869" spans="1:26" ht="15" customHeight="1" x14ac:dyDescent="0.25">
      <c r="A869" s="28">
        <v>11</v>
      </c>
      <c r="B869" s="18" t="s">
        <v>422</v>
      </c>
      <c r="C869" s="17">
        <v>25811</v>
      </c>
      <c r="D869" s="18" t="s">
        <v>182</v>
      </c>
      <c r="E869" s="17">
        <v>79</v>
      </c>
      <c r="F869" s="19" t="s">
        <v>313</v>
      </c>
      <c r="G869" s="18" t="s">
        <v>273</v>
      </c>
      <c r="H869" s="18" t="s">
        <v>314</v>
      </c>
      <c r="I869" s="18" t="s">
        <v>55</v>
      </c>
      <c r="J869" s="18"/>
      <c r="K869" s="18" t="s">
        <v>258</v>
      </c>
      <c r="L869" s="18" t="s">
        <v>315</v>
      </c>
      <c r="M869" s="19" t="s">
        <v>316</v>
      </c>
      <c r="N869" s="19" t="s">
        <v>317</v>
      </c>
      <c r="O869" s="20">
        <v>4</v>
      </c>
      <c r="P869" s="21">
        <v>444.65920799999998</v>
      </c>
      <c r="Q869" s="22">
        <v>2.9999999999595207E-3</v>
      </c>
      <c r="R869" s="21" t="s">
        <v>36</v>
      </c>
      <c r="S869" s="23">
        <v>2581</v>
      </c>
      <c r="T869" s="24" t="s">
        <v>1557</v>
      </c>
      <c r="U869" s="26">
        <v>1</v>
      </c>
      <c r="V869" s="25">
        <v>545000000</v>
      </c>
      <c r="W869" s="22">
        <v>3.4648579862153837E-3</v>
      </c>
      <c r="X869" s="18"/>
      <c r="Y869" s="18"/>
      <c r="Z869" s="17"/>
    </row>
    <row r="870" spans="1:26" ht="15" customHeight="1" x14ac:dyDescent="0.25">
      <c r="A870" s="28">
        <v>11</v>
      </c>
      <c r="B870" s="18" t="s">
        <v>422</v>
      </c>
      <c r="C870" s="17">
        <v>25831</v>
      </c>
      <c r="D870" s="18" t="s">
        <v>27</v>
      </c>
      <c r="E870" s="17">
        <v>16</v>
      </c>
      <c r="F870" s="19" t="s">
        <v>84</v>
      </c>
      <c r="G870" s="18" t="s">
        <v>29</v>
      </c>
      <c r="H870" s="18" t="s">
        <v>85</v>
      </c>
      <c r="I870" s="18" t="s">
        <v>55</v>
      </c>
      <c r="J870" s="18" t="s">
        <v>56</v>
      </c>
      <c r="K870" s="18" t="s">
        <v>32</v>
      </c>
      <c r="L870" s="18" t="s">
        <v>86</v>
      </c>
      <c r="M870" s="19" t="s">
        <v>579</v>
      </c>
      <c r="N870" s="19" t="s">
        <v>88</v>
      </c>
      <c r="O870" s="20">
        <v>4</v>
      </c>
      <c r="P870" s="21">
        <v>3809.2472149999999</v>
      </c>
      <c r="Q870" s="22">
        <v>2.5699999998303882E-2</v>
      </c>
      <c r="R870" s="21" t="s">
        <v>36</v>
      </c>
      <c r="S870" s="23">
        <v>2583</v>
      </c>
      <c r="T870" s="24" t="s">
        <v>1492</v>
      </c>
      <c r="U870" s="26">
        <v>1</v>
      </c>
      <c r="V870" s="25">
        <v>3850000000</v>
      </c>
      <c r="W870" s="22">
        <v>2.4476519719136197E-2</v>
      </c>
      <c r="X870" s="18"/>
      <c r="Y870" s="18"/>
      <c r="Z870" s="17"/>
    </row>
    <row r="871" spans="1:26" ht="15" customHeight="1" x14ac:dyDescent="0.25">
      <c r="A871" s="28">
        <v>11</v>
      </c>
      <c r="B871" s="18" t="s">
        <v>422</v>
      </c>
      <c r="C871" s="17">
        <v>25901</v>
      </c>
      <c r="D871" s="18" t="s">
        <v>137</v>
      </c>
      <c r="E871" s="17">
        <v>49</v>
      </c>
      <c r="F871" s="19" t="s">
        <v>497</v>
      </c>
      <c r="G871" s="18" t="s">
        <v>195</v>
      </c>
      <c r="H871" s="18" t="s">
        <v>498</v>
      </c>
      <c r="I871" s="18" t="s">
        <v>55</v>
      </c>
      <c r="J871" s="18" t="s">
        <v>197</v>
      </c>
      <c r="K871" s="18" t="s">
        <v>102</v>
      </c>
      <c r="L871" s="18" t="s">
        <v>499</v>
      </c>
      <c r="M871" s="19" t="s">
        <v>1528</v>
      </c>
      <c r="N871" s="19" t="s">
        <v>501</v>
      </c>
      <c r="O871" s="20">
        <v>1800</v>
      </c>
      <c r="P871" s="21">
        <v>2223.2960400000002</v>
      </c>
      <c r="Q871" s="22">
        <v>1.4999999999797606E-2</v>
      </c>
      <c r="R871" s="21" t="s">
        <v>36</v>
      </c>
      <c r="S871" s="23">
        <v>2590</v>
      </c>
      <c r="T871" s="24" t="s">
        <v>1529</v>
      </c>
      <c r="U871" s="26">
        <v>0</v>
      </c>
      <c r="V871" s="25">
        <v>0</v>
      </c>
      <c r="W871" s="22">
        <v>0</v>
      </c>
      <c r="X871" s="34" t="s">
        <v>1530</v>
      </c>
      <c r="Y871" s="18"/>
      <c r="Z871" s="17"/>
    </row>
    <row r="872" spans="1:26" ht="15" customHeight="1" x14ac:dyDescent="0.25">
      <c r="A872" s="28">
        <v>11</v>
      </c>
      <c r="B872" s="18" t="s">
        <v>422</v>
      </c>
      <c r="C872" s="17">
        <v>25991</v>
      </c>
      <c r="D872" s="18" t="s">
        <v>137</v>
      </c>
      <c r="E872" s="17">
        <v>48</v>
      </c>
      <c r="F872" s="19" t="s">
        <v>194</v>
      </c>
      <c r="G872" s="18" t="s">
        <v>195</v>
      </c>
      <c r="H872" s="18" t="s">
        <v>196</v>
      </c>
      <c r="I872" s="18" t="s">
        <v>55</v>
      </c>
      <c r="J872" s="18" t="s">
        <v>197</v>
      </c>
      <c r="K872" s="18" t="s">
        <v>102</v>
      </c>
      <c r="L872" s="18" t="s">
        <v>198</v>
      </c>
      <c r="M872" s="19" t="s">
        <v>1524</v>
      </c>
      <c r="N872" s="19" t="s">
        <v>200</v>
      </c>
      <c r="O872" s="20">
        <v>6630</v>
      </c>
      <c r="P872" s="21">
        <v>12895.117032</v>
      </c>
      <c r="Q872" s="22">
        <v>8.6999999998826114E-2</v>
      </c>
      <c r="R872" s="21" t="s">
        <v>201</v>
      </c>
      <c r="S872" s="23">
        <v>2599</v>
      </c>
      <c r="T872" s="24" t="s">
        <v>1525</v>
      </c>
      <c r="U872" s="26">
        <v>6630</v>
      </c>
      <c r="V872" s="25">
        <v>12661538000</v>
      </c>
      <c r="W872" s="22">
        <v>8.0496203774439556E-2</v>
      </c>
      <c r="X872" s="18"/>
      <c r="Y872" s="18"/>
      <c r="Z872" s="17"/>
    </row>
    <row r="873" spans="1:26" ht="15" customHeight="1" x14ac:dyDescent="0.25">
      <c r="A873" s="28">
        <v>11</v>
      </c>
      <c r="B873" s="18" t="s">
        <v>422</v>
      </c>
      <c r="C873" s="17">
        <v>25992</v>
      </c>
      <c r="D873" s="18" t="s">
        <v>137</v>
      </c>
      <c r="E873" s="17">
        <v>47</v>
      </c>
      <c r="F873" s="19" t="s">
        <v>203</v>
      </c>
      <c r="G873" s="18" t="s">
        <v>195</v>
      </c>
      <c r="H873" s="18" t="s">
        <v>204</v>
      </c>
      <c r="I873" s="18" t="s">
        <v>55</v>
      </c>
      <c r="J873" s="18" t="s">
        <v>197</v>
      </c>
      <c r="K873" s="18" t="s">
        <v>102</v>
      </c>
      <c r="L873" s="18" t="s">
        <v>198</v>
      </c>
      <c r="M873" s="19" t="s">
        <v>1526</v>
      </c>
      <c r="N873" s="19" t="s">
        <v>206</v>
      </c>
      <c r="O873" s="20">
        <v>9500</v>
      </c>
      <c r="P873" s="21">
        <v>4330.5646660000002</v>
      </c>
      <c r="Q873" s="22">
        <v>2.9217193221431507E-2</v>
      </c>
      <c r="R873" s="21" t="s">
        <v>36</v>
      </c>
      <c r="S873" s="23">
        <v>2599</v>
      </c>
      <c r="T873" s="24" t="s">
        <v>1525</v>
      </c>
      <c r="U873" s="26">
        <v>2375</v>
      </c>
      <c r="V873" s="25">
        <v>7269839000</v>
      </c>
      <c r="W873" s="22">
        <v>4.6218274711284507E-2</v>
      </c>
      <c r="X873" s="18"/>
      <c r="Y873" s="18"/>
      <c r="Z873" s="17"/>
    </row>
    <row r="874" spans="1:26" ht="15" customHeight="1" x14ac:dyDescent="0.25">
      <c r="A874" s="28">
        <v>11</v>
      </c>
      <c r="B874" s="18" t="s">
        <v>422</v>
      </c>
      <c r="C874" s="17">
        <v>25993</v>
      </c>
      <c r="D874" s="18" t="s">
        <v>137</v>
      </c>
      <c r="E874" s="17">
        <v>46</v>
      </c>
      <c r="F874" s="19" t="s">
        <v>207</v>
      </c>
      <c r="G874" s="18" t="s">
        <v>195</v>
      </c>
      <c r="H874" s="18" t="s">
        <v>208</v>
      </c>
      <c r="I874" s="18" t="s">
        <v>55</v>
      </c>
      <c r="J874" s="18" t="s">
        <v>197</v>
      </c>
      <c r="K874" s="18" t="s">
        <v>102</v>
      </c>
      <c r="L874" s="18" t="s">
        <v>198</v>
      </c>
      <c r="M874" s="19" t="s">
        <v>1527</v>
      </c>
      <c r="N874" s="19" t="s">
        <v>210</v>
      </c>
      <c r="O874" s="20">
        <v>2500</v>
      </c>
      <c r="P874" s="21">
        <v>2223.2960400000002</v>
      </c>
      <c r="Q874" s="22">
        <v>1.4999999999797606E-2</v>
      </c>
      <c r="R874" s="21" t="s">
        <v>36</v>
      </c>
      <c r="S874" s="23">
        <v>2599</v>
      </c>
      <c r="T874" s="24" t="s">
        <v>1525</v>
      </c>
      <c r="U874" s="26">
        <v>625</v>
      </c>
      <c r="V874" s="25">
        <v>1182623000</v>
      </c>
      <c r="W874" s="22">
        <v>7.5185701765724689E-3</v>
      </c>
      <c r="X874" s="18"/>
      <c r="Y874" s="18"/>
      <c r="Z874" s="17"/>
    </row>
    <row r="875" spans="1:26" ht="15" customHeight="1" x14ac:dyDescent="0.25">
      <c r="A875" s="28">
        <v>11</v>
      </c>
      <c r="B875" s="18" t="s">
        <v>422</v>
      </c>
      <c r="C875" s="17">
        <v>26141</v>
      </c>
      <c r="D875" s="18" t="s">
        <v>182</v>
      </c>
      <c r="E875" s="17">
        <v>44</v>
      </c>
      <c r="F875" s="19" t="s">
        <v>189</v>
      </c>
      <c r="G875" s="18" t="s">
        <v>128</v>
      </c>
      <c r="H875" s="18" t="s">
        <v>184</v>
      </c>
      <c r="I875" s="18" t="s">
        <v>31</v>
      </c>
      <c r="J875" s="18"/>
      <c r="K875" s="18" t="s">
        <v>102</v>
      </c>
      <c r="L875" s="18" t="s">
        <v>185</v>
      </c>
      <c r="M875" s="19" t="s">
        <v>1521</v>
      </c>
      <c r="N875" s="19" t="s">
        <v>191</v>
      </c>
      <c r="O875" s="20">
        <v>1500</v>
      </c>
      <c r="P875" s="21">
        <v>615.11190399999998</v>
      </c>
      <c r="Q875" s="22">
        <v>4.1499999972453077E-3</v>
      </c>
      <c r="R875" s="21" t="s">
        <v>36</v>
      </c>
      <c r="S875" s="23">
        <v>2614</v>
      </c>
      <c r="T875" s="24" t="s">
        <v>1522</v>
      </c>
      <c r="U875" s="26">
        <v>375</v>
      </c>
      <c r="V875" s="25">
        <v>1000000000</v>
      </c>
      <c r="W875" s="22">
        <v>6.3575375893860251E-3</v>
      </c>
      <c r="X875" s="18"/>
      <c r="Y875" s="18"/>
      <c r="Z875" s="17"/>
    </row>
    <row r="876" spans="1:26" ht="15" customHeight="1" x14ac:dyDescent="0.25">
      <c r="A876" s="28">
        <v>11</v>
      </c>
      <c r="B876" s="18" t="s">
        <v>422</v>
      </c>
      <c r="C876" s="17">
        <v>26142</v>
      </c>
      <c r="D876" s="18" t="s">
        <v>182</v>
      </c>
      <c r="E876" s="17">
        <v>45</v>
      </c>
      <c r="F876" s="19" t="s">
        <v>183</v>
      </c>
      <c r="G876" s="18" t="s">
        <v>128</v>
      </c>
      <c r="H876" s="18" t="s">
        <v>184</v>
      </c>
      <c r="I876" s="18" t="s">
        <v>31</v>
      </c>
      <c r="J876" s="18"/>
      <c r="K876" s="18" t="s">
        <v>102</v>
      </c>
      <c r="L876" s="18" t="s">
        <v>185</v>
      </c>
      <c r="M876" s="19" t="s">
        <v>1523</v>
      </c>
      <c r="N876" s="19" t="s">
        <v>187</v>
      </c>
      <c r="O876" s="20">
        <v>16000</v>
      </c>
      <c r="P876" s="21">
        <v>1482.1973599999999</v>
      </c>
      <c r="Q876" s="22">
        <v>9.9999999998650682E-3</v>
      </c>
      <c r="R876" s="21" t="s">
        <v>36</v>
      </c>
      <c r="S876" s="23">
        <v>2614</v>
      </c>
      <c r="T876" s="24" t="s">
        <v>1522</v>
      </c>
      <c r="U876" s="26">
        <v>4000</v>
      </c>
      <c r="V876" s="25">
        <v>1500000000</v>
      </c>
      <c r="W876" s="22">
        <v>9.5363063840790373E-3</v>
      </c>
      <c r="X876" s="18"/>
      <c r="Y876" s="18"/>
      <c r="Z876" s="17"/>
    </row>
    <row r="877" spans="1:26" ht="15" customHeight="1" x14ac:dyDescent="0.25">
      <c r="A877" s="28">
        <v>11</v>
      </c>
      <c r="B877" s="18" t="s">
        <v>422</v>
      </c>
      <c r="C877" s="17">
        <v>26761</v>
      </c>
      <c r="D877" s="18" t="s">
        <v>27</v>
      </c>
      <c r="E877" s="17">
        <v>7</v>
      </c>
      <c r="F877" s="19" t="s">
        <v>64</v>
      </c>
      <c r="G877" s="18" t="s">
        <v>29</v>
      </c>
      <c r="H877" s="18" t="s">
        <v>65</v>
      </c>
      <c r="I877" s="18" t="s">
        <v>31</v>
      </c>
      <c r="J877" s="18"/>
      <c r="K877" s="18" t="s">
        <v>32</v>
      </c>
      <c r="L877" s="18" t="s">
        <v>66</v>
      </c>
      <c r="M877" s="19" t="s">
        <v>1487</v>
      </c>
      <c r="N877" s="19" t="s">
        <v>68</v>
      </c>
      <c r="O877" s="20">
        <v>30</v>
      </c>
      <c r="P877" s="21">
        <v>444.65920799999998</v>
      </c>
      <c r="Q877" s="22">
        <v>2.9999999999595207E-3</v>
      </c>
      <c r="R877" s="21" t="s">
        <v>36</v>
      </c>
      <c r="S877" s="23">
        <v>2676</v>
      </c>
      <c r="T877" s="24" t="s">
        <v>1488</v>
      </c>
      <c r="U877" s="26">
        <v>8</v>
      </c>
      <c r="V877" s="25">
        <v>445000000</v>
      </c>
      <c r="W877" s="22">
        <v>2.829104227276781E-3</v>
      </c>
      <c r="X877" s="18"/>
      <c r="Y877" s="18"/>
      <c r="Z877" s="17"/>
    </row>
    <row r="878" spans="1:26" ht="15" customHeight="1" x14ac:dyDescent="0.25">
      <c r="A878" s="28">
        <v>11</v>
      </c>
      <c r="B878" s="18" t="s">
        <v>422</v>
      </c>
      <c r="C878" s="17">
        <v>26762</v>
      </c>
      <c r="D878" s="18" t="s">
        <v>27</v>
      </c>
      <c r="E878" s="17">
        <v>9</v>
      </c>
      <c r="F878" s="19" t="s">
        <v>448</v>
      </c>
      <c r="G878" s="18" t="s">
        <v>29</v>
      </c>
      <c r="H878" s="18" t="s">
        <v>65</v>
      </c>
      <c r="I878" s="18" t="s">
        <v>31</v>
      </c>
      <c r="J878" s="18"/>
      <c r="K878" s="18" t="s">
        <v>32</v>
      </c>
      <c r="L878" s="18" t="s">
        <v>66</v>
      </c>
      <c r="M878" s="19" t="s">
        <v>1054</v>
      </c>
      <c r="N878" s="19" t="s">
        <v>450</v>
      </c>
      <c r="O878" s="20">
        <v>4</v>
      </c>
      <c r="P878" s="21">
        <v>444.65920799999998</v>
      </c>
      <c r="Q878" s="22">
        <v>2.9999999999595207E-3</v>
      </c>
      <c r="R878" s="21" t="s">
        <v>36</v>
      </c>
      <c r="S878" s="23">
        <v>2676</v>
      </c>
      <c r="T878" s="24" t="s">
        <v>1488</v>
      </c>
      <c r="U878" s="26">
        <v>1</v>
      </c>
      <c r="V878" s="25">
        <v>356000000</v>
      </c>
      <c r="W878" s="22">
        <v>2.2632833818214248E-3</v>
      </c>
      <c r="X878" s="18"/>
      <c r="Y878" s="18"/>
      <c r="Z878" s="17"/>
    </row>
    <row r="879" spans="1:26" ht="15" customHeight="1" x14ac:dyDescent="0.25">
      <c r="A879" s="28">
        <v>11</v>
      </c>
      <c r="B879" s="18" t="s">
        <v>422</v>
      </c>
      <c r="C879" s="17">
        <v>26763</v>
      </c>
      <c r="D879" s="18" t="s">
        <v>27</v>
      </c>
      <c r="E879" s="17">
        <v>8</v>
      </c>
      <c r="F879" s="19" t="s">
        <v>70</v>
      </c>
      <c r="G879" s="18" t="s">
        <v>29</v>
      </c>
      <c r="H879" s="18" t="s">
        <v>65</v>
      </c>
      <c r="I879" s="18" t="s">
        <v>31</v>
      </c>
      <c r="J879" s="18"/>
      <c r="K879" s="18" t="s">
        <v>32</v>
      </c>
      <c r="L879" s="18" t="s">
        <v>66</v>
      </c>
      <c r="M879" s="19" t="s">
        <v>1489</v>
      </c>
      <c r="N879" s="19" t="s">
        <v>40</v>
      </c>
      <c r="O879" s="20">
        <v>100</v>
      </c>
      <c r="P879" s="21">
        <v>148.21973600000001</v>
      </c>
      <c r="Q879" s="22">
        <v>9.9999999998650712E-4</v>
      </c>
      <c r="R879" s="21" t="s">
        <v>36</v>
      </c>
      <c r="S879" s="23">
        <v>2676</v>
      </c>
      <c r="T879" s="24" t="s">
        <v>1488</v>
      </c>
      <c r="U879" s="26">
        <v>25</v>
      </c>
      <c r="V879" s="25">
        <v>148000000</v>
      </c>
      <c r="W879" s="22">
        <v>9.409155632291317E-4</v>
      </c>
      <c r="X879" s="18"/>
      <c r="Y879" s="18"/>
      <c r="Z879" s="17"/>
    </row>
    <row r="880" spans="1:26" ht="15" customHeight="1" x14ac:dyDescent="0.25">
      <c r="A880" s="28">
        <v>11</v>
      </c>
      <c r="B880" s="18" t="s">
        <v>422</v>
      </c>
      <c r="C880" s="17">
        <v>26764</v>
      </c>
      <c r="D880" s="18" t="s">
        <v>27</v>
      </c>
      <c r="E880" s="17">
        <v>10</v>
      </c>
      <c r="F880" s="19" t="s">
        <v>72</v>
      </c>
      <c r="G880" s="18" t="s">
        <v>29</v>
      </c>
      <c r="H880" s="18" t="s">
        <v>65</v>
      </c>
      <c r="I880" s="18" t="s">
        <v>31</v>
      </c>
      <c r="J880" s="18"/>
      <c r="K880" s="18" t="s">
        <v>32</v>
      </c>
      <c r="L880" s="18" t="s">
        <v>66</v>
      </c>
      <c r="M880" s="19" t="s">
        <v>1490</v>
      </c>
      <c r="N880" s="19" t="s">
        <v>74</v>
      </c>
      <c r="O880" s="20">
        <v>600</v>
      </c>
      <c r="P880" s="21">
        <v>125.98677600000001</v>
      </c>
      <c r="Q880" s="22">
        <v>8.5000000268722691E-4</v>
      </c>
      <c r="R880" s="21" t="s">
        <v>36</v>
      </c>
      <c r="S880" s="23">
        <v>2676</v>
      </c>
      <c r="T880" s="24" t="s">
        <v>1488</v>
      </c>
      <c r="U880" s="26">
        <v>150</v>
      </c>
      <c r="V880" s="25">
        <v>126000000</v>
      </c>
      <c r="W880" s="22">
        <v>8.0104973626263915E-4</v>
      </c>
      <c r="X880" s="18"/>
      <c r="Y880" s="18"/>
      <c r="Z880" s="17"/>
    </row>
    <row r="881" spans="1:26" ht="15" customHeight="1" x14ac:dyDescent="0.25">
      <c r="A881" s="28">
        <v>11</v>
      </c>
      <c r="B881" s="18" t="s">
        <v>422</v>
      </c>
      <c r="C881" s="17">
        <v>26765</v>
      </c>
      <c r="D881" s="18" t="s">
        <v>27</v>
      </c>
      <c r="E881" s="17">
        <v>11</v>
      </c>
      <c r="F881" s="19" t="s">
        <v>75</v>
      </c>
      <c r="G881" s="18" t="s">
        <v>29</v>
      </c>
      <c r="H881" s="18" t="s">
        <v>65</v>
      </c>
      <c r="I881" s="18" t="s">
        <v>31</v>
      </c>
      <c r="J881" s="18"/>
      <c r="K881" s="18" t="s">
        <v>32</v>
      </c>
      <c r="L881" s="18" t="s">
        <v>66</v>
      </c>
      <c r="M881" s="19" t="s">
        <v>1274</v>
      </c>
      <c r="N881" s="19" t="s">
        <v>77</v>
      </c>
      <c r="O881" s="20">
        <v>4</v>
      </c>
      <c r="P881" s="21">
        <v>148.21973600000001</v>
      </c>
      <c r="Q881" s="22">
        <v>9.9999999998650712E-4</v>
      </c>
      <c r="R881" s="21" t="s">
        <v>36</v>
      </c>
      <c r="S881" s="23">
        <v>2676</v>
      </c>
      <c r="T881" s="24" t="s">
        <v>1488</v>
      </c>
      <c r="U881" s="26">
        <v>1</v>
      </c>
      <c r="V881" s="25">
        <v>148000000</v>
      </c>
      <c r="W881" s="22">
        <v>9.409155632291317E-4</v>
      </c>
      <c r="X881" s="18"/>
      <c r="Y881" s="18"/>
      <c r="Z881" s="17"/>
    </row>
    <row r="882" spans="1:26" ht="15" customHeight="1" x14ac:dyDescent="0.25">
      <c r="A882" s="28">
        <v>11</v>
      </c>
      <c r="B882" s="18" t="s">
        <v>422</v>
      </c>
      <c r="C882" s="17">
        <v>26766</v>
      </c>
      <c r="D882" s="18" t="s">
        <v>27</v>
      </c>
      <c r="E882" s="17">
        <v>12</v>
      </c>
      <c r="F882" s="19" t="s">
        <v>78</v>
      </c>
      <c r="G882" s="18" t="s">
        <v>29</v>
      </c>
      <c r="H882" s="18" t="s">
        <v>65</v>
      </c>
      <c r="I882" s="18" t="s">
        <v>31</v>
      </c>
      <c r="J882" s="18"/>
      <c r="K882" s="18" t="s">
        <v>32</v>
      </c>
      <c r="L882" s="18" t="s">
        <v>66</v>
      </c>
      <c r="M882" s="19" t="s">
        <v>1491</v>
      </c>
      <c r="N882" s="19" t="s">
        <v>80</v>
      </c>
      <c r="O882" s="20">
        <v>4</v>
      </c>
      <c r="P882" s="21">
        <v>296.43947200000002</v>
      </c>
      <c r="Q882" s="22">
        <v>1.9999999999730142E-3</v>
      </c>
      <c r="R882" s="21" t="s">
        <v>36</v>
      </c>
      <c r="S882" s="23">
        <v>2676</v>
      </c>
      <c r="T882" s="24" t="s">
        <v>1488</v>
      </c>
      <c r="U882" s="26">
        <v>1</v>
      </c>
      <c r="V882" s="25">
        <v>296000000</v>
      </c>
      <c r="W882" s="22">
        <v>1.8818311264582634E-3</v>
      </c>
      <c r="X882" s="18"/>
      <c r="Y882" s="18"/>
      <c r="Z882" s="17"/>
    </row>
    <row r="883" spans="1:26" ht="15" customHeight="1" x14ac:dyDescent="0.25">
      <c r="A883" s="28">
        <v>11</v>
      </c>
      <c r="B883" s="18" t="s">
        <v>422</v>
      </c>
      <c r="C883" s="17">
        <v>26767</v>
      </c>
      <c r="D883" s="18" t="s">
        <v>27</v>
      </c>
      <c r="E883" s="17">
        <v>13</v>
      </c>
      <c r="F883" s="19" t="s">
        <v>81</v>
      </c>
      <c r="G883" s="18" t="s">
        <v>29</v>
      </c>
      <c r="H883" s="18" t="s">
        <v>65</v>
      </c>
      <c r="I883" s="18" t="s">
        <v>31</v>
      </c>
      <c r="J883" s="18"/>
      <c r="K883" s="18" t="s">
        <v>32</v>
      </c>
      <c r="L883" s="18" t="s">
        <v>66</v>
      </c>
      <c r="M883" s="19" t="s">
        <v>1055</v>
      </c>
      <c r="N883" s="19" t="s">
        <v>83</v>
      </c>
      <c r="O883" s="20">
        <v>4</v>
      </c>
      <c r="P883" s="21">
        <v>296.43947200000002</v>
      </c>
      <c r="Q883" s="22">
        <v>1.9999999999730142E-3</v>
      </c>
      <c r="R883" s="21" t="s">
        <v>36</v>
      </c>
      <c r="S883" s="23">
        <v>2676</v>
      </c>
      <c r="T883" s="24" t="s">
        <v>1488</v>
      </c>
      <c r="U883" s="26">
        <v>1</v>
      </c>
      <c r="V883" s="25">
        <v>296000000</v>
      </c>
      <c r="W883" s="22">
        <v>1.8818311264582634E-3</v>
      </c>
      <c r="X883" s="18"/>
      <c r="Y883" s="18"/>
      <c r="Z883" s="17"/>
    </row>
    <row r="884" spans="1:26" ht="15" customHeight="1" x14ac:dyDescent="0.25">
      <c r="A884" s="28">
        <v>11</v>
      </c>
      <c r="B884" s="18" t="s">
        <v>422</v>
      </c>
      <c r="C884" s="17">
        <v>27431</v>
      </c>
      <c r="D884" s="18" t="s">
        <v>152</v>
      </c>
      <c r="E884" s="17">
        <v>39</v>
      </c>
      <c r="F884" s="19" t="s">
        <v>176</v>
      </c>
      <c r="G884" s="18" t="s">
        <v>154</v>
      </c>
      <c r="H884" s="18" t="s">
        <v>169</v>
      </c>
      <c r="I884" s="18" t="s">
        <v>31</v>
      </c>
      <c r="J884" s="18"/>
      <c r="K884" s="18" t="s">
        <v>102</v>
      </c>
      <c r="L884" s="18" t="s">
        <v>156</v>
      </c>
      <c r="M884" s="19" t="s">
        <v>1516</v>
      </c>
      <c r="N884" s="19" t="s">
        <v>165</v>
      </c>
      <c r="O884" s="20">
        <v>5100</v>
      </c>
      <c r="P884" s="21">
        <v>2341.870347</v>
      </c>
      <c r="Q884" s="22">
        <v>1.5799990002467696E-2</v>
      </c>
      <c r="R884" s="21" t="s">
        <v>36</v>
      </c>
      <c r="S884" s="23">
        <v>2743</v>
      </c>
      <c r="T884" s="24" t="s">
        <v>1517</v>
      </c>
      <c r="U884" s="26">
        <v>1300</v>
      </c>
      <c r="V884" s="25">
        <v>2000000000</v>
      </c>
      <c r="W884" s="22">
        <v>1.271507517877205E-2</v>
      </c>
      <c r="X884" s="18"/>
      <c r="Y884" s="18"/>
      <c r="Z884" s="17"/>
    </row>
    <row r="885" spans="1:26" ht="15" customHeight="1" x14ac:dyDescent="0.25">
      <c r="A885" s="28">
        <v>11</v>
      </c>
      <c r="B885" s="18" t="s">
        <v>422</v>
      </c>
      <c r="C885" s="17">
        <v>27432</v>
      </c>
      <c r="D885" s="18" t="s">
        <v>152</v>
      </c>
      <c r="E885" s="17">
        <v>40</v>
      </c>
      <c r="F885" s="19" t="s">
        <v>173</v>
      </c>
      <c r="G885" s="18" t="s">
        <v>154</v>
      </c>
      <c r="H885" s="18" t="s">
        <v>169</v>
      </c>
      <c r="I885" s="18" t="s">
        <v>31</v>
      </c>
      <c r="J885" s="18"/>
      <c r="K885" s="18" t="s">
        <v>102</v>
      </c>
      <c r="L885" s="18" t="s">
        <v>156</v>
      </c>
      <c r="M885" s="19" t="s">
        <v>1518</v>
      </c>
      <c r="N885" s="19" t="s">
        <v>175</v>
      </c>
      <c r="O885" s="20">
        <v>50</v>
      </c>
      <c r="P885" s="21">
        <v>296.43947200000002</v>
      </c>
      <c r="Q885" s="22">
        <v>1.9999999999730142E-3</v>
      </c>
      <c r="R885" s="21" t="s">
        <v>36</v>
      </c>
      <c r="S885" s="23">
        <v>2743</v>
      </c>
      <c r="T885" s="24" t="s">
        <v>1517</v>
      </c>
      <c r="U885" s="26">
        <v>13</v>
      </c>
      <c r="V885" s="25">
        <v>400000000</v>
      </c>
      <c r="W885" s="22">
        <v>2.5430150357544099E-3</v>
      </c>
      <c r="X885" s="18"/>
      <c r="Y885" s="18"/>
      <c r="Z885" s="17"/>
    </row>
    <row r="886" spans="1:26" ht="15" customHeight="1" x14ac:dyDescent="0.25">
      <c r="A886" s="28">
        <v>11</v>
      </c>
      <c r="B886" s="18" t="s">
        <v>422</v>
      </c>
      <c r="C886" s="17">
        <v>27433</v>
      </c>
      <c r="D886" s="18" t="s">
        <v>152</v>
      </c>
      <c r="E886" s="17">
        <v>33</v>
      </c>
      <c r="F886" s="19" t="s">
        <v>178</v>
      </c>
      <c r="G886" s="18" t="s">
        <v>154</v>
      </c>
      <c r="H886" s="18" t="s">
        <v>179</v>
      </c>
      <c r="I886" s="18" t="s">
        <v>55</v>
      </c>
      <c r="J886" s="18"/>
      <c r="K886" s="18" t="s">
        <v>102</v>
      </c>
      <c r="L886" s="18" t="s">
        <v>156</v>
      </c>
      <c r="M886" s="19" t="s">
        <v>1519</v>
      </c>
      <c r="N886" s="19" t="s">
        <v>181</v>
      </c>
      <c r="O886" s="20">
        <v>150</v>
      </c>
      <c r="P886" s="21">
        <v>1482.1973599999999</v>
      </c>
      <c r="Q886" s="22">
        <v>9.9999999998650682E-3</v>
      </c>
      <c r="R886" s="21" t="s">
        <v>36</v>
      </c>
      <c r="S886" s="23">
        <v>2743</v>
      </c>
      <c r="T886" s="24" t="s">
        <v>1517</v>
      </c>
      <c r="U886" s="26">
        <v>39</v>
      </c>
      <c r="V886" s="25">
        <v>1600000000</v>
      </c>
      <c r="W886" s="22">
        <v>1.017206014301764E-2</v>
      </c>
      <c r="X886" s="18"/>
      <c r="Y886" s="18"/>
      <c r="Z886" s="17"/>
    </row>
    <row r="887" spans="1:26" ht="15" customHeight="1" x14ac:dyDescent="0.25">
      <c r="A887" s="28">
        <v>11</v>
      </c>
      <c r="B887" s="18" t="s">
        <v>422</v>
      </c>
      <c r="C887" s="17">
        <v>27434</v>
      </c>
      <c r="D887" s="18" t="s">
        <v>152</v>
      </c>
      <c r="E887" s="17">
        <v>38</v>
      </c>
      <c r="F887" s="19" t="s">
        <v>168</v>
      </c>
      <c r="G887" s="18" t="s">
        <v>154</v>
      </c>
      <c r="H887" s="18" t="s">
        <v>169</v>
      </c>
      <c r="I887" s="18" t="s">
        <v>31</v>
      </c>
      <c r="J887" s="18"/>
      <c r="K887" s="18" t="s">
        <v>102</v>
      </c>
      <c r="L887" s="18" t="s">
        <v>156</v>
      </c>
      <c r="M887" s="19" t="s">
        <v>1520</v>
      </c>
      <c r="N887" s="19" t="s">
        <v>171</v>
      </c>
      <c r="O887" s="20">
        <v>50</v>
      </c>
      <c r="P887" s="21">
        <v>1037.5381520000001</v>
      </c>
      <c r="Q887" s="22">
        <v>6.9999999999055497E-3</v>
      </c>
      <c r="R887" s="21" t="s">
        <v>36</v>
      </c>
      <c r="S887" s="23">
        <v>2743</v>
      </c>
      <c r="T887" s="24" t="s">
        <v>1517</v>
      </c>
      <c r="U887" s="26">
        <v>13</v>
      </c>
      <c r="V887" s="25">
        <v>1348000000</v>
      </c>
      <c r="W887" s="22">
        <v>8.569960670492361E-3</v>
      </c>
      <c r="X887" s="18"/>
      <c r="Y887" s="18"/>
      <c r="Z887" s="17"/>
    </row>
    <row r="888" spans="1:26" ht="15" customHeight="1" x14ac:dyDescent="0.25">
      <c r="A888" s="28">
        <v>11</v>
      </c>
      <c r="B888" s="18" t="s">
        <v>422</v>
      </c>
      <c r="C888" s="17">
        <v>28121</v>
      </c>
      <c r="D888" s="18" t="s">
        <v>90</v>
      </c>
      <c r="E888" s="17">
        <v>15</v>
      </c>
      <c r="F888" s="19" t="s">
        <v>91</v>
      </c>
      <c r="G888" s="18" t="s">
        <v>92</v>
      </c>
      <c r="H888" s="18" t="s">
        <v>93</v>
      </c>
      <c r="I888" s="18" t="s">
        <v>31</v>
      </c>
      <c r="J888" s="18" t="s">
        <v>94</v>
      </c>
      <c r="K888" s="18" t="s">
        <v>32</v>
      </c>
      <c r="L888" s="18" t="s">
        <v>86</v>
      </c>
      <c r="M888" s="19" t="s">
        <v>1493</v>
      </c>
      <c r="N888" s="19" t="s">
        <v>63</v>
      </c>
      <c r="O888" s="20">
        <v>13000</v>
      </c>
      <c r="P888" s="21">
        <v>2965.8754349999999</v>
      </c>
      <c r="Q888" s="22">
        <v>2.0009989998632714E-2</v>
      </c>
      <c r="R888" s="21" t="s">
        <v>36</v>
      </c>
      <c r="S888" s="23">
        <v>2812</v>
      </c>
      <c r="T888" s="24" t="s">
        <v>1494</v>
      </c>
      <c r="U888" s="26">
        <v>3250</v>
      </c>
      <c r="V888" s="25">
        <v>3200000000</v>
      </c>
      <c r="W888" s="22">
        <v>2.0344120286035279E-2</v>
      </c>
      <c r="X888" s="18"/>
      <c r="Y888" s="18"/>
      <c r="Z888" s="17"/>
    </row>
    <row r="889" spans="1:26" ht="15" customHeight="1" x14ac:dyDescent="0.25">
      <c r="A889" s="28">
        <v>11</v>
      </c>
      <c r="B889" s="18" t="s">
        <v>422</v>
      </c>
      <c r="C889" s="17">
        <v>28131</v>
      </c>
      <c r="D889" s="18" t="s">
        <v>342</v>
      </c>
      <c r="E889" s="17">
        <v>14</v>
      </c>
      <c r="F889" s="19" t="s">
        <v>457</v>
      </c>
      <c r="G889" s="18" t="s">
        <v>29</v>
      </c>
      <c r="H889" s="18" t="s">
        <v>458</v>
      </c>
      <c r="I889" s="18" t="s">
        <v>31</v>
      </c>
      <c r="J889" s="18"/>
      <c r="K889" s="18" t="s">
        <v>32</v>
      </c>
      <c r="L889" s="18" t="s">
        <v>86</v>
      </c>
      <c r="M889" s="19" t="s">
        <v>1400</v>
      </c>
      <c r="N889" s="19" t="s">
        <v>460</v>
      </c>
      <c r="O889" s="20">
        <v>4</v>
      </c>
      <c r="P889" s="21">
        <v>2052.8433439999999</v>
      </c>
      <c r="Q889" s="22">
        <v>1.3850000002511817E-2</v>
      </c>
      <c r="R889" s="21" t="s">
        <v>36</v>
      </c>
      <c r="S889" s="23">
        <v>2813</v>
      </c>
      <c r="T889" s="24" t="s">
        <v>1495</v>
      </c>
      <c r="U889" s="26">
        <v>1</v>
      </c>
      <c r="V889" s="25">
        <v>2300000000</v>
      </c>
      <c r="W889" s="22">
        <v>1.4622336455587857E-2</v>
      </c>
      <c r="X889" s="18"/>
      <c r="Y889" s="18"/>
      <c r="Z889" s="17"/>
    </row>
    <row r="890" spans="1:26" ht="15" customHeight="1" x14ac:dyDescent="0.25">
      <c r="A890" s="28">
        <v>12</v>
      </c>
      <c r="B890" s="18" t="s">
        <v>423</v>
      </c>
      <c r="C890" s="17">
        <v>23331</v>
      </c>
      <c r="D890" s="18" t="s">
        <v>27</v>
      </c>
      <c r="E890" s="17">
        <v>3</v>
      </c>
      <c r="F890" s="19" t="s">
        <v>41</v>
      </c>
      <c r="G890" s="18" t="s">
        <v>29</v>
      </c>
      <c r="H890" s="18" t="s">
        <v>30</v>
      </c>
      <c r="I890" s="18" t="s">
        <v>31</v>
      </c>
      <c r="J890" s="18"/>
      <c r="K890" s="18" t="s">
        <v>32</v>
      </c>
      <c r="L890" s="18" t="s">
        <v>33</v>
      </c>
      <c r="M890" s="19" t="s">
        <v>1582</v>
      </c>
      <c r="N890" s="19" t="s">
        <v>43</v>
      </c>
      <c r="O890" s="20">
        <v>4</v>
      </c>
      <c r="P890" s="21">
        <v>224</v>
      </c>
      <c r="Q890" s="22">
        <v>5.2101504896145887E-3</v>
      </c>
      <c r="R890" s="21" t="s">
        <v>36</v>
      </c>
      <c r="S890" s="23">
        <v>2333</v>
      </c>
      <c r="T890" s="24" t="s">
        <v>1583</v>
      </c>
      <c r="U890" s="26">
        <v>1</v>
      </c>
      <c r="V890" s="25">
        <v>271075000</v>
      </c>
      <c r="W890" s="22">
        <v>5.7989519251429381E-3</v>
      </c>
      <c r="X890" s="18"/>
      <c r="Y890" s="18"/>
      <c r="Z890" s="17"/>
    </row>
    <row r="891" spans="1:26" ht="15" customHeight="1" x14ac:dyDescent="0.25">
      <c r="A891" s="28">
        <v>12</v>
      </c>
      <c r="B891" s="18" t="s">
        <v>423</v>
      </c>
      <c r="C891" s="17">
        <v>23332</v>
      </c>
      <c r="D891" s="18" t="s">
        <v>27</v>
      </c>
      <c r="E891" s="17">
        <v>1</v>
      </c>
      <c r="F891" s="19" t="s">
        <v>38</v>
      </c>
      <c r="G891" s="18" t="s">
        <v>29</v>
      </c>
      <c r="H891" s="18" t="s">
        <v>30</v>
      </c>
      <c r="I891" s="18" t="s">
        <v>31</v>
      </c>
      <c r="J891" s="18"/>
      <c r="K891" s="18" t="s">
        <v>32</v>
      </c>
      <c r="L891" s="18" t="s">
        <v>33</v>
      </c>
      <c r="M891" s="19" t="s">
        <v>1584</v>
      </c>
      <c r="N891" s="19" t="s">
        <v>40</v>
      </c>
      <c r="O891" s="20">
        <v>80</v>
      </c>
      <c r="P891" s="21">
        <v>224</v>
      </c>
      <c r="Q891" s="22">
        <v>5.2101504896145887E-3</v>
      </c>
      <c r="R891" s="21" t="s">
        <v>36</v>
      </c>
      <c r="S891" s="23">
        <v>2333</v>
      </c>
      <c r="T891" s="24" t="s">
        <v>1583</v>
      </c>
      <c r="U891" s="26">
        <v>20</v>
      </c>
      <c r="V891" s="25">
        <v>114203000</v>
      </c>
      <c r="W891" s="22">
        <v>2.4430792463602286E-3</v>
      </c>
      <c r="X891" s="18"/>
      <c r="Y891" s="18"/>
      <c r="Z891" s="17"/>
    </row>
    <row r="892" spans="1:26" ht="15" customHeight="1" x14ac:dyDescent="0.25">
      <c r="A892" s="28">
        <v>12</v>
      </c>
      <c r="B892" s="18" t="s">
        <v>423</v>
      </c>
      <c r="C892" s="17">
        <v>23711</v>
      </c>
      <c r="D892" s="18" t="s">
        <v>44</v>
      </c>
      <c r="E892" s="17">
        <v>4</v>
      </c>
      <c r="F892" s="19" t="s">
        <v>45</v>
      </c>
      <c r="G892" s="18" t="s">
        <v>46</v>
      </c>
      <c r="H892" s="18" t="s">
        <v>47</v>
      </c>
      <c r="I892" s="18" t="s">
        <v>31</v>
      </c>
      <c r="J892" s="18"/>
      <c r="K892" s="18" t="s">
        <v>32</v>
      </c>
      <c r="L892" s="18" t="s">
        <v>48</v>
      </c>
      <c r="M892" s="19" t="s">
        <v>1585</v>
      </c>
      <c r="N892" s="19" t="s">
        <v>50</v>
      </c>
      <c r="O892" s="20">
        <v>3000</v>
      </c>
      <c r="P892" s="21">
        <v>666</v>
      </c>
      <c r="Q892" s="22">
        <v>1.5490893866443374E-2</v>
      </c>
      <c r="R892" s="21" t="s">
        <v>36</v>
      </c>
      <c r="S892" s="23">
        <v>2371</v>
      </c>
      <c r="T892" s="24" t="s">
        <v>1586</v>
      </c>
      <c r="U892" s="26">
        <v>750</v>
      </c>
      <c r="V892" s="25">
        <v>568868000</v>
      </c>
      <c r="W892" s="22">
        <v>1.2169466692805359E-2</v>
      </c>
      <c r="X892" s="18"/>
      <c r="Y892" s="18"/>
      <c r="Z892" s="17"/>
    </row>
    <row r="893" spans="1:26" ht="15" customHeight="1" x14ac:dyDescent="0.25">
      <c r="A893" s="28">
        <v>12</v>
      </c>
      <c r="B893" s="18" t="s">
        <v>423</v>
      </c>
      <c r="C893" s="17">
        <v>23741</v>
      </c>
      <c r="D893" s="18" t="s">
        <v>27</v>
      </c>
      <c r="E893" s="17">
        <v>5</v>
      </c>
      <c r="F893" s="19" t="s">
        <v>52</v>
      </c>
      <c r="G893" s="18" t="s">
        <v>53</v>
      </c>
      <c r="H893" s="18" t="s">
        <v>54</v>
      </c>
      <c r="I893" s="18" t="s">
        <v>55</v>
      </c>
      <c r="J893" s="18" t="s">
        <v>56</v>
      </c>
      <c r="K893" s="18" t="s">
        <v>32</v>
      </c>
      <c r="L893" s="18" t="s">
        <v>57</v>
      </c>
      <c r="M893" s="19" t="s">
        <v>58</v>
      </c>
      <c r="N893" s="19" t="s">
        <v>59</v>
      </c>
      <c r="O893" s="20">
        <v>4</v>
      </c>
      <c r="P893" s="21">
        <v>860</v>
      </c>
      <c r="Q893" s="22">
        <v>2.000325634405601E-2</v>
      </c>
      <c r="R893" s="21" t="s">
        <v>36</v>
      </c>
      <c r="S893" s="23">
        <v>2374</v>
      </c>
      <c r="T893" s="24" t="s">
        <v>1587</v>
      </c>
      <c r="U893" s="26">
        <v>1</v>
      </c>
      <c r="V893" s="25">
        <v>935063000</v>
      </c>
      <c r="W893" s="22">
        <v>2.0003266195628262E-2</v>
      </c>
      <c r="X893" s="18"/>
      <c r="Y893" s="18"/>
      <c r="Z893" s="17"/>
    </row>
    <row r="894" spans="1:26" ht="15" customHeight="1" x14ac:dyDescent="0.25">
      <c r="A894" s="28">
        <v>12</v>
      </c>
      <c r="B894" s="18" t="s">
        <v>423</v>
      </c>
      <c r="C894" s="17">
        <v>23781</v>
      </c>
      <c r="D894" s="18" t="s">
        <v>27</v>
      </c>
      <c r="E894" s="17">
        <v>11</v>
      </c>
      <c r="F894" s="19" t="s">
        <v>75</v>
      </c>
      <c r="G894" s="18" t="s">
        <v>29</v>
      </c>
      <c r="H894" s="18" t="s">
        <v>65</v>
      </c>
      <c r="I894" s="18" t="s">
        <v>31</v>
      </c>
      <c r="J894" s="18"/>
      <c r="K894" s="18" t="s">
        <v>32</v>
      </c>
      <c r="L894" s="18" t="s">
        <v>66</v>
      </c>
      <c r="M894" s="19" t="s">
        <v>76</v>
      </c>
      <c r="N894" s="19" t="s">
        <v>77</v>
      </c>
      <c r="O894" s="20">
        <v>1</v>
      </c>
      <c r="P894" s="21">
        <v>279</v>
      </c>
      <c r="Q894" s="22">
        <v>6.4894285116181708E-3</v>
      </c>
      <c r="R894" s="21" t="s">
        <v>36</v>
      </c>
      <c r="S894" s="23">
        <v>2378</v>
      </c>
      <c r="T894" s="24" t="s">
        <v>1588</v>
      </c>
      <c r="U894" s="26">
        <v>0.25</v>
      </c>
      <c r="V894" s="25">
        <v>303352000</v>
      </c>
      <c r="W894" s="22">
        <v>6.4894352647642184E-3</v>
      </c>
      <c r="X894" s="18"/>
      <c r="Y894" s="18"/>
      <c r="Z894" s="17"/>
    </row>
    <row r="895" spans="1:26" ht="15" customHeight="1" x14ac:dyDescent="0.25">
      <c r="A895" s="28">
        <v>12</v>
      </c>
      <c r="B895" s="18" t="s">
        <v>423</v>
      </c>
      <c r="C895" s="17">
        <v>23782</v>
      </c>
      <c r="D895" s="18" t="s">
        <v>27</v>
      </c>
      <c r="E895" s="17">
        <v>8</v>
      </c>
      <c r="F895" s="19" t="s">
        <v>70</v>
      </c>
      <c r="G895" s="18" t="s">
        <v>29</v>
      </c>
      <c r="H895" s="18" t="s">
        <v>65</v>
      </c>
      <c r="I895" s="18" t="s">
        <v>31</v>
      </c>
      <c r="J895" s="18"/>
      <c r="K895" s="18" t="s">
        <v>32</v>
      </c>
      <c r="L895" s="18" t="s">
        <v>66</v>
      </c>
      <c r="M895" s="19" t="s">
        <v>1589</v>
      </c>
      <c r="N895" s="19" t="s">
        <v>40</v>
      </c>
      <c r="O895" s="20">
        <v>16</v>
      </c>
      <c r="P895" s="21">
        <v>150</v>
      </c>
      <c r="Q895" s="22">
        <v>3.4889400600097691E-3</v>
      </c>
      <c r="R895" s="21" t="s">
        <v>36</v>
      </c>
      <c r="S895" s="23">
        <v>2378</v>
      </c>
      <c r="T895" s="24" t="s">
        <v>1588</v>
      </c>
      <c r="U895" s="26">
        <v>4</v>
      </c>
      <c r="V895" s="25">
        <v>163092000</v>
      </c>
      <c r="W895" s="22">
        <v>3.4889335695855832E-3</v>
      </c>
      <c r="X895" s="18"/>
      <c r="Y895" s="18"/>
      <c r="Z895" s="17"/>
    </row>
    <row r="896" spans="1:26" ht="15" customHeight="1" x14ac:dyDescent="0.25">
      <c r="A896" s="28">
        <v>12</v>
      </c>
      <c r="B896" s="18" t="s">
        <v>423</v>
      </c>
      <c r="C896" s="17">
        <v>23821</v>
      </c>
      <c r="D896" s="18" t="s">
        <v>90</v>
      </c>
      <c r="E896" s="17">
        <v>15</v>
      </c>
      <c r="F896" s="19" t="s">
        <v>91</v>
      </c>
      <c r="G896" s="18" t="s">
        <v>92</v>
      </c>
      <c r="H896" s="18" t="s">
        <v>93</v>
      </c>
      <c r="I896" s="18" t="s">
        <v>31</v>
      </c>
      <c r="J896" s="18" t="s">
        <v>94</v>
      </c>
      <c r="K896" s="18" t="s">
        <v>32</v>
      </c>
      <c r="L896" s="18" t="s">
        <v>86</v>
      </c>
      <c r="M896" s="19" t="s">
        <v>1590</v>
      </c>
      <c r="N896" s="19" t="s">
        <v>63</v>
      </c>
      <c r="O896" s="20">
        <v>4000</v>
      </c>
      <c r="P896" s="21">
        <v>671</v>
      </c>
      <c r="Q896" s="22">
        <v>1.56071918684437E-2</v>
      </c>
      <c r="R896" s="21" t="s">
        <v>36</v>
      </c>
      <c r="S896" s="23">
        <v>2382</v>
      </c>
      <c r="T896" s="24" t="s">
        <v>1591</v>
      </c>
      <c r="U896" s="26">
        <v>1000</v>
      </c>
      <c r="V896" s="25">
        <v>1172631000</v>
      </c>
      <c r="W896" s="22">
        <v>2.508542209695578E-2</v>
      </c>
      <c r="X896" s="18"/>
      <c r="Y896" s="18"/>
      <c r="Z896" s="17"/>
    </row>
    <row r="897" spans="1:26" ht="15" customHeight="1" x14ac:dyDescent="0.25">
      <c r="A897" s="28">
        <v>12</v>
      </c>
      <c r="B897" s="18" t="s">
        <v>423</v>
      </c>
      <c r="C897" s="17">
        <v>23831</v>
      </c>
      <c r="D897" s="18" t="s">
        <v>27</v>
      </c>
      <c r="E897" s="17">
        <v>16</v>
      </c>
      <c r="F897" s="19" t="s">
        <v>84</v>
      </c>
      <c r="G897" s="18" t="s">
        <v>29</v>
      </c>
      <c r="H897" s="18" t="s">
        <v>85</v>
      </c>
      <c r="I897" s="18" t="s">
        <v>55</v>
      </c>
      <c r="J897" s="18" t="s">
        <v>56</v>
      </c>
      <c r="K897" s="18" t="s">
        <v>32</v>
      </c>
      <c r="L897" s="18" t="s">
        <v>86</v>
      </c>
      <c r="M897" s="19" t="s">
        <v>87</v>
      </c>
      <c r="N897" s="19" t="s">
        <v>88</v>
      </c>
      <c r="O897" s="20">
        <v>4</v>
      </c>
      <c r="P897" s="21">
        <v>860</v>
      </c>
      <c r="Q897" s="22">
        <v>2.000325634405601E-2</v>
      </c>
      <c r="R897" s="21" t="s">
        <v>36</v>
      </c>
      <c r="S897" s="23">
        <v>2383</v>
      </c>
      <c r="T897" s="24" t="s">
        <v>1592</v>
      </c>
      <c r="U897" s="26">
        <v>1</v>
      </c>
      <c r="V897" s="25">
        <v>1019559000</v>
      </c>
      <c r="W897" s="22">
        <v>2.1810840637634634E-2</v>
      </c>
      <c r="X897" s="18"/>
      <c r="Y897" s="18"/>
      <c r="Z897" s="17"/>
    </row>
    <row r="898" spans="1:26" ht="15" customHeight="1" x14ac:dyDescent="0.25">
      <c r="A898" s="28">
        <v>12</v>
      </c>
      <c r="B898" s="18" t="s">
        <v>423</v>
      </c>
      <c r="C898" s="17">
        <v>25781</v>
      </c>
      <c r="D898" s="18" t="s">
        <v>97</v>
      </c>
      <c r="E898" s="17">
        <v>17</v>
      </c>
      <c r="F898" s="19" t="s">
        <v>107</v>
      </c>
      <c r="G898" s="18" t="s">
        <v>99</v>
      </c>
      <c r="H898" s="18" t="s">
        <v>108</v>
      </c>
      <c r="I898" s="18" t="s">
        <v>55</v>
      </c>
      <c r="J898" s="18" t="s">
        <v>101</v>
      </c>
      <c r="K898" s="18" t="s">
        <v>102</v>
      </c>
      <c r="L898" s="18" t="s">
        <v>103</v>
      </c>
      <c r="M898" s="19" t="s">
        <v>970</v>
      </c>
      <c r="N898" s="19" t="s">
        <v>110</v>
      </c>
      <c r="O898" s="20">
        <v>400</v>
      </c>
      <c r="P898" s="21">
        <v>215</v>
      </c>
      <c r="Q898" s="22">
        <v>5.0008140860140025E-3</v>
      </c>
      <c r="R898" s="21" t="s">
        <v>36</v>
      </c>
      <c r="S898" s="23">
        <v>2578</v>
      </c>
      <c r="T898" s="24" t="s">
        <v>1595</v>
      </c>
      <c r="U898" s="26">
        <v>100</v>
      </c>
      <c r="V898" s="25">
        <v>254886000</v>
      </c>
      <c r="W898" s="22">
        <v>5.452629937810506E-3</v>
      </c>
      <c r="X898" s="18"/>
      <c r="Y898" s="18"/>
      <c r="Z898" s="17"/>
    </row>
    <row r="899" spans="1:26" ht="15" customHeight="1" x14ac:dyDescent="0.25">
      <c r="A899" s="28">
        <v>12</v>
      </c>
      <c r="B899" s="18" t="s">
        <v>423</v>
      </c>
      <c r="C899" s="17">
        <v>25782</v>
      </c>
      <c r="D899" s="18" t="s">
        <v>97</v>
      </c>
      <c r="E899" s="17">
        <v>18</v>
      </c>
      <c r="F899" s="19" t="s">
        <v>119</v>
      </c>
      <c r="G899" s="18" t="s">
        <v>99</v>
      </c>
      <c r="H899" s="18" t="s">
        <v>120</v>
      </c>
      <c r="I899" s="18" t="s">
        <v>55</v>
      </c>
      <c r="J899" s="18" t="s">
        <v>101</v>
      </c>
      <c r="K899" s="18" t="s">
        <v>102</v>
      </c>
      <c r="L899" s="18" t="s">
        <v>103</v>
      </c>
      <c r="M899" s="19" t="s">
        <v>969</v>
      </c>
      <c r="N899" s="19" t="s">
        <v>122</v>
      </c>
      <c r="O899" s="20">
        <v>600</v>
      </c>
      <c r="P899" s="21">
        <v>215</v>
      </c>
      <c r="Q899" s="22">
        <v>5.0008140860140025E-3</v>
      </c>
      <c r="R899" s="21" t="s">
        <v>36</v>
      </c>
      <c r="S899" s="23">
        <v>2578</v>
      </c>
      <c r="T899" s="24" t="s">
        <v>1595</v>
      </c>
      <c r="U899" s="26">
        <v>150</v>
      </c>
      <c r="V899" s="25">
        <v>185205000</v>
      </c>
      <c r="W899" s="22">
        <v>3.9619842895733575E-3</v>
      </c>
      <c r="X899" s="18"/>
      <c r="Y899" s="18"/>
      <c r="Z899" s="17"/>
    </row>
    <row r="900" spans="1:26" ht="15" customHeight="1" x14ac:dyDescent="0.25">
      <c r="A900" s="28">
        <v>12</v>
      </c>
      <c r="B900" s="18" t="s">
        <v>423</v>
      </c>
      <c r="C900" s="17">
        <v>25783</v>
      </c>
      <c r="D900" s="18" t="s">
        <v>97</v>
      </c>
      <c r="E900" s="17">
        <v>20</v>
      </c>
      <c r="F900" s="19" t="s">
        <v>111</v>
      </c>
      <c r="G900" s="18" t="s">
        <v>99</v>
      </c>
      <c r="H900" s="18" t="s">
        <v>112</v>
      </c>
      <c r="I900" s="18" t="s">
        <v>55</v>
      </c>
      <c r="J900" s="18" t="s">
        <v>101</v>
      </c>
      <c r="K900" s="18" t="s">
        <v>102</v>
      </c>
      <c r="L900" s="18" t="s">
        <v>103</v>
      </c>
      <c r="M900" s="19" t="s">
        <v>1596</v>
      </c>
      <c r="N900" s="19" t="s">
        <v>114</v>
      </c>
      <c r="O900" s="20">
        <v>600</v>
      </c>
      <c r="P900" s="21">
        <v>215</v>
      </c>
      <c r="Q900" s="22">
        <v>5.0008140860140025E-3</v>
      </c>
      <c r="R900" s="21" t="s">
        <v>36</v>
      </c>
      <c r="S900" s="23">
        <v>2578</v>
      </c>
      <c r="T900" s="24" t="s">
        <v>1595</v>
      </c>
      <c r="U900" s="26">
        <v>150</v>
      </c>
      <c r="V900" s="25">
        <v>208286000</v>
      </c>
      <c r="W900" s="22">
        <v>4.4557428780976557E-3</v>
      </c>
      <c r="X900" s="18"/>
      <c r="Y900" s="18"/>
      <c r="Z900" s="17"/>
    </row>
    <row r="901" spans="1:26" ht="15" customHeight="1" x14ac:dyDescent="0.25">
      <c r="A901" s="28">
        <v>12</v>
      </c>
      <c r="B901" s="18" t="s">
        <v>423</v>
      </c>
      <c r="C901" s="17">
        <v>25784</v>
      </c>
      <c r="D901" s="18" t="s">
        <v>97</v>
      </c>
      <c r="E901" s="17">
        <v>19</v>
      </c>
      <c r="F901" s="19" t="s">
        <v>98</v>
      </c>
      <c r="G901" s="18" t="s">
        <v>99</v>
      </c>
      <c r="H901" s="18" t="s">
        <v>100</v>
      </c>
      <c r="I901" s="18" t="s">
        <v>55</v>
      </c>
      <c r="J901" s="18" t="s">
        <v>101</v>
      </c>
      <c r="K901" s="18" t="s">
        <v>102</v>
      </c>
      <c r="L901" s="18" t="s">
        <v>103</v>
      </c>
      <c r="M901" s="19" t="s">
        <v>1597</v>
      </c>
      <c r="N901" s="19" t="s">
        <v>105</v>
      </c>
      <c r="O901" s="20">
        <v>400</v>
      </c>
      <c r="P901" s="21">
        <v>645</v>
      </c>
      <c r="Q901" s="22">
        <v>1.5002442258042007E-2</v>
      </c>
      <c r="R901" s="21" t="s">
        <v>36</v>
      </c>
      <c r="S901" s="23">
        <v>2578</v>
      </c>
      <c r="T901" s="24" t="s">
        <v>1595</v>
      </c>
      <c r="U901" s="26">
        <v>100</v>
      </c>
      <c r="V901" s="25">
        <v>856954000</v>
      </c>
      <c r="W901" s="22">
        <v>1.8332325179595835E-2</v>
      </c>
      <c r="X901" s="18"/>
      <c r="Y901" s="18"/>
      <c r="Z901" s="17"/>
    </row>
    <row r="902" spans="1:26" ht="15" customHeight="1" x14ac:dyDescent="0.25">
      <c r="A902" s="28">
        <v>12</v>
      </c>
      <c r="B902" s="18" t="s">
        <v>423</v>
      </c>
      <c r="C902" s="17">
        <v>25785</v>
      </c>
      <c r="D902" s="18" t="s">
        <v>97</v>
      </c>
      <c r="E902" s="17">
        <v>23</v>
      </c>
      <c r="F902" s="19" t="s">
        <v>123</v>
      </c>
      <c r="G902" s="18" t="s">
        <v>99</v>
      </c>
      <c r="H902" s="18" t="s">
        <v>124</v>
      </c>
      <c r="I902" s="18" t="s">
        <v>31</v>
      </c>
      <c r="J902" s="18"/>
      <c r="K902" s="18" t="s">
        <v>102</v>
      </c>
      <c r="L902" s="18" t="s">
        <v>103</v>
      </c>
      <c r="M902" s="19" t="s">
        <v>1598</v>
      </c>
      <c r="N902" s="19" t="s">
        <v>126</v>
      </c>
      <c r="O902" s="20">
        <v>600</v>
      </c>
      <c r="P902" s="21">
        <v>645</v>
      </c>
      <c r="Q902" s="22">
        <v>1.5002442258042007E-2</v>
      </c>
      <c r="R902" s="21" t="s">
        <v>36</v>
      </c>
      <c r="S902" s="23">
        <v>2578</v>
      </c>
      <c r="T902" s="24" t="s">
        <v>1595</v>
      </c>
      <c r="U902" s="26">
        <v>150</v>
      </c>
      <c r="V902" s="25">
        <v>598560000</v>
      </c>
      <c r="W902" s="22">
        <v>1.2804650610766603E-2</v>
      </c>
      <c r="X902" s="18"/>
      <c r="Y902" s="18"/>
      <c r="Z902" s="17"/>
    </row>
    <row r="903" spans="1:26" ht="15" customHeight="1" x14ac:dyDescent="0.25">
      <c r="A903" s="28">
        <v>12</v>
      </c>
      <c r="B903" s="18" t="s">
        <v>423</v>
      </c>
      <c r="C903" s="17">
        <v>25871</v>
      </c>
      <c r="D903" s="18" t="s">
        <v>152</v>
      </c>
      <c r="E903" s="17">
        <v>35</v>
      </c>
      <c r="F903" s="19" t="s">
        <v>153</v>
      </c>
      <c r="G903" s="18" t="s">
        <v>154</v>
      </c>
      <c r="H903" s="18" t="s">
        <v>155</v>
      </c>
      <c r="I903" s="18" t="s">
        <v>31</v>
      </c>
      <c r="J903" s="18"/>
      <c r="K903" s="18" t="s">
        <v>102</v>
      </c>
      <c r="L903" s="18" t="s">
        <v>156</v>
      </c>
      <c r="M903" s="19" t="s">
        <v>1605</v>
      </c>
      <c r="N903" s="19" t="s">
        <v>158</v>
      </c>
      <c r="O903" s="20">
        <v>5000</v>
      </c>
      <c r="P903" s="21">
        <v>645</v>
      </c>
      <c r="Q903" s="22">
        <v>1.5002442258042007E-2</v>
      </c>
      <c r="R903" s="21" t="s">
        <v>36</v>
      </c>
      <c r="S903" s="23">
        <v>2587</v>
      </c>
      <c r="T903" s="24" t="s">
        <v>1606</v>
      </c>
      <c r="U903" s="26">
        <v>1250</v>
      </c>
      <c r="V903" s="25">
        <v>1222647000</v>
      </c>
      <c r="W903" s="22">
        <v>2.6155385684479341E-2</v>
      </c>
      <c r="X903" s="18"/>
      <c r="Y903" s="18"/>
      <c r="Z903" s="17"/>
    </row>
    <row r="904" spans="1:26" ht="15" customHeight="1" x14ac:dyDescent="0.25">
      <c r="A904" s="28">
        <v>12</v>
      </c>
      <c r="B904" s="18" t="s">
        <v>423</v>
      </c>
      <c r="C904" s="17">
        <v>25872</v>
      </c>
      <c r="D904" s="18" t="s">
        <v>152</v>
      </c>
      <c r="E904" s="17">
        <v>36</v>
      </c>
      <c r="F904" s="19" t="s">
        <v>163</v>
      </c>
      <c r="G904" s="18" t="s">
        <v>154</v>
      </c>
      <c r="H904" s="18" t="s">
        <v>155</v>
      </c>
      <c r="I904" s="18" t="s">
        <v>31</v>
      </c>
      <c r="J904" s="18"/>
      <c r="K904" s="18" t="s">
        <v>102</v>
      </c>
      <c r="L904" s="18" t="s">
        <v>156</v>
      </c>
      <c r="M904" s="19" t="s">
        <v>1607</v>
      </c>
      <c r="N904" s="19" t="s">
        <v>165</v>
      </c>
      <c r="O904" s="20">
        <v>1200</v>
      </c>
      <c r="P904" s="21">
        <v>645</v>
      </c>
      <c r="Q904" s="22">
        <v>1.5002442258042007E-2</v>
      </c>
      <c r="R904" s="21" t="s">
        <v>36</v>
      </c>
      <c r="S904" s="23">
        <v>2587</v>
      </c>
      <c r="T904" s="24" t="s">
        <v>1606</v>
      </c>
      <c r="U904" s="26">
        <v>300</v>
      </c>
      <c r="V904" s="25">
        <v>580203000</v>
      </c>
      <c r="W904" s="22">
        <v>1.2411949843488732E-2</v>
      </c>
      <c r="X904" s="18"/>
      <c r="Y904" s="18"/>
      <c r="Z904" s="17"/>
    </row>
    <row r="905" spans="1:26" ht="15" customHeight="1" x14ac:dyDescent="0.25">
      <c r="A905" s="28">
        <v>12</v>
      </c>
      <c r="B905" s="18" t="s">
        <v>423</v>
      </c>
      <c r="C905" s="17">
        <v>25873</v>
      </c>
      <c r="D905" s="18" t="s">
        <v>152</v>
      </c>
      <c r="E905" s="17">
        <v>37</v>
      </c>
      <c r="F905" s="19" t="s">
        <v>166</v>
      </c>
      <c r="G905" s="18" t="s">
        <v>154</v>
      </c>
      <c r="H905" s="18" t="s">
        <v>155</v>
      </c>
      <c r="I905" s="18" t="s">
        <v>31</v>
      </c>
      <c r="J905" s="18"/>
      <c r="K905" s="18" t="s">
        <v>102</v>
      </c>
      <c r="L905" s="18" t="s">
        <v>156</v>
      </c>
      <c r="M905" s="19" t="s">
        <v>1608</v>
      </c>
      <c r="N905" s="19" t="s">
        <v>59</v>
      </c>
      <c r="O905" s="20">
        <v>1200</v>
      </c>
      <c r="P905" s="21">
        <v>430</v>
      </c>
      <c r="Q905" s="22">
        <v>1.0001628172028005E-2</v>
      </c>
      <c r="R905" s="21" t="s">
        <v>36</v>
      </c>
      <c r="S905" s="23">
        <v>2587</v>
      </c>
      <c r="T905" s="24" t="s">
        <v>1606</v>
      </c>
      <c r="U905" s="26">
        <v>300</v>
      </c>
      <c r="V905" s="25">
        <v>200000000</v>
      </c>
      <c r="W905" s="22">
        <v>4.2784852348191002E-3</v>
      </c>
      <c r="X905" s="18"/>
      <c r="Y905" s="18"/>
      <c r="Z905" s="17"/>
    </row>
    <row r="906" spans="1:26" ht="15" customHeight="1" x14ac:dyDescent="0.25">
      <c r="A906" s="28">
        <v>12</v>
      </c>
      <c r="B906" s="18" t="s">
        <v>423</v>
      </c>
      <c r="C906" s="17">
        <v>25981</v>
      </c>
      <c r="D906" s="18" t="s">
        <v>137</v>
      </c>
      <c r="E906" s="17">
        <v>49</v>
      </c>
      <c r="F906" s="19" t="s">
        <v>497</v>
      </c>
      <c r="G906" s="18" t="s">
        <v>195</v>
      </c>
      <c r="H906" s="18" t="s">
        <v>498</v>
      </c>
      <c r="I906" s="18" t="s">
        <v>55</v>
      </c>
      <c r="J906" s="18" t="s">
        <v>197</v>
      </c>
      <c r="K906" s="18" t="s">
        <v>102</v>
      </c>
      <c r="L906" s="18" t="s">
        <v>499</v>
      </c>
      <c r="M906" s="19" t="s">
        <v>1618</v>
      </c>
      <c r="N906" s="19" t="s">
        <v>501</v>
      </c>
      <c r="O906" s="20">
        <v>250</v>
      </c>
      <c r="P906" s="21">
        <v>1144</v>
      </c>
      <c r="Q906" s="22">
        <v>2.6608982857674504E-2</v>
      </c>
      <c r="R906" s="21" t="s">
        <v>201</v>
      </c>
      <c r="S906" s="23">
        <v>2598</v>
      </c>
      <c r="T906" s="24" t="s">
        <v>1619</v>
      </c>
      <c r="U906" s="26">
        <v>250</v>
      </c>
      <c r="V906" s="25">
        <v>300000000</v>
      </c>
      <c r="W906" s="22">
        <v>6.4177278522286503E-3</v>
      </c>
      <c r="X906" s="18"/>
      <c r="Y906" s="18"/>
      <c r="Z906" s="17"/>
    </row>
    <row r="907" spans="1:26" ht="15" customHeight="1" x14ac:dyDescent="0.25">
      <c r="A907" s="28">
        <v>12</v>
      </c>
      <c r="B907" s="18" t="s">
        <v>423</v>
      </c>
      <c r="C907" s="17">
        <v>26251</v>
      </c>
      <c r="D907" s="18" t="s">
        <v>137</v>
      </c>
      <c r="E907" s="17">
        <v>48</v>
      </c>
      <c r="F907" s="19" t="s">
        <v>194</v>
      </c>
      <c r="G907" s="18" t="s">
        <v>195</v>
      </c>
      <c r="H907" s="18" t="s">
        <v>196</v>
      </c>
      <c r="I907" s="18" t="s">
        <v>55</v>
      </c>
      <c r="J907" s="18" t="s">
        <v>197</v>
      </c>
      <c r="K907" s="18" t="s">
        <v>102</v>
      </c>
      <c r="L907" s="18" t="s">
        <v>198</v>
      </c>
      <c r="M907" s="19" t="s">
        <v>1615</v>
      </c>
      <c r="N907" s="19" t="s">
        <v>200</v>
      </c>
      <c r="O907" s="20">
        <v>1050</v>
      </c>
      <c r="P907" s="21">
        <v>2098</v>
      </c>
      <c r="Q907" s="22">
        <v>4.8798641639336636E-2</v>
      </c>
      <c r="R907" s="21" t="s">
        <v>201</v>
      </c>
      <c r="S907" s="23">
        <v>2625</v>
      </c>
      <c r="T907" s="24" t="s">
        <v>1616</v>
      </c>
      <c r="U907" s="26">
        <v>1050</v>
      </c>
      <c r="V907" s="25">
        <v>2281118000</v>
      </c>
      <c r="W907" s="22">
        <v>4.8798648409400382E-2</v>
      </c>
      <c r="X907" s="18"/>
      <c r="Y907" s="18"/>
      <c r="Z907" s="17"/>
    </row>
    <row r="908" spans="1:26" ht="15" customHeight="1" x14ac:dyDescent="0.25">
      <c r="A908" s="28">
        <v>12</v>
      </c>
      <c r="B908" s="18" t="s">
        <v>423</v>
      </c>
      <c r="C908" s="17">
        <v>26252</v>
      </c>
      <c r="D908" s="18" t="s">
        <v>137</v>
      </c>
      <c r="E908" s="17">
        <v>47</v>
      </c>
      <c r="F908" s="19" t="s">
        <v>203</v>
      </c>
      <c r="G908" s="18" t="s">
        <v>195</v>
      </c>
      <c r="H908" s="18" t="s">
        <v>204</v>
      </c>
      <c r="I908" s="18" t="s">
        <v>55</v>
      </c>
      <c r="J908" s="18" t="s">
        <v>197</v>
      </c>
      <c r="K908" s="18" t="s">
        <v>102</v>
      </c>
      <c r="L908" s="18" t="s">
        <v>198</v>
      </c>
      <c r="M908" s="19" t="s">
        <v>1430</v>
      </c>
      <c r="N908" s="19" t="s">
        <v>206</v>
      </c>
      <c r="O908" s="20">
        <v>10000</v>
      </c>
      <c r="P908" s="21">
        <v>1086</v>
      </c>
      <c r="Q908" s="22">
        <v>2.5259926034470727E-2</v>
      </c>
      <c r="R908" s="21" t="s">
        <v>36</v>
      </c>
      <c r="S908" s="23">
        <v>2625</v>
      </c>
      <c r="T908" s="24" t="s">
        <v>1616</v>
      </c>
      <c r="U908" s="26">
        <v>2500</v>
      </c>
      <c r="V908" s="25">
        <v>1464440000</v>
      </c>
      <c r="W908" s="22">
        <v>3.1327924586392414E-2</v>
      </c>
      <c r="X908" s="18"/>
      <c r="Y908" s="18"/>
      <c r="Z908" s="17"/>
    </row>
    <row r="909" spans="1:26" ht="15" customHeight="1" x14ac:dyDescent="0.25">
      <c r="A909" s="28">
        <v>12</v>
      </c>
      <c r="B909" s="18" t="s">
        <v>423</v>
      </c>
      <c r="C909" s="17">
        <v>26253</v>
      </c>
      <c r="D909" s="18" t="s">
        <v>137</v>
      </c>
      <c r="E909" s="17">
        <v>46</v>
      </c>
      <c r="F909" s="19" t="s">
        <v>207</v>
      </c>
      <c r="G909" s="18" t="s">
        <v>195</v>
      </c>
      <c r="H909" s="18" t="s">
        <v>208</v>
      </c>
      <c r="I909" s="18" t="s">
        <v>55</v>
      </c>
      <c r="J909" s="18" t="s">
        <v>197</v>
      </c>
      <c r="K909" s="18" t="s">
        <v>102</v>
      </c>
      <c r="L909" s="18" t="s">
        <v>198</v>
      </c>
      <c r="M909" s="19" t="s">
        <v>1617</v>
      </c>
      <c r="N909" s="19" t="s">
        <v>210</v>
      </c>
      <c r="O909" s="20">
        <v>800</v>
      </c>
      <c r="P909" s="21">
        <v>831</v>
      </c>
      <c r="Q909" s="22">
        <v>1.9328727932454121E-2</v>
      </c>
      <c r="R909" s="21" t="s">
        <v>201</v>
      </c>
      <c r="S909" s="23">
        <v>2625</v>
      </c>
      <c r="T909" s="24" t="s">
        <v>1616</v>
      </c>
      <c r="U909" s="26">
        <v>200</v>
      </c>
      <c r="V909" s="25">
        <v>104400000</v>
      </c>
      <c r="W909" s="22">
        <v>2.2333692925755703E-3</v>
      </c>
      <c r="X909" s="18"/>
      <c r="Y909" s="18"/>
      <c r="Z909" s="17"/>
    </row>
    <row r="910" spans="1:26" ht="15" customHeight="1" x14ac:dyDescent="0.25">
      <c r="A910" s="28">
        <v>12</v>
      </c>
      <c r="B910" s="18" t="s">
        <v>423</v>
      </c>
      <c r="C910" s="17">
        <v>26311</v>
      </c>
      <c r="D910" s="18" t="s">
        <v>152</v>
      </c>
      <c r="E910" s="17">
        <v>39</v>
      </c>
      <c r="F910" s="19" t="s">
        <v>176</v>
      </c>
      <c r="G910" s="18" t="s">
        <v>154</v>
      </c>
      <c r="H910" s="18" t="s">
        <v>169</v>
      </c>
      <c r="I910" s="18" t="s">
        <v>31</v>
      </c>
      <c r="J910" s="18"/>
      <c r="K910" s="18" t="s">
        <v>102</v>
      </c>
      <c r="L910" s="18" t="s">
        <v>156</v>
      </c>
      <c r="M910" s="19" t="s">
        <v>1609</v>
      </c>
      <c r="N910" s="19" t="s">
        <v>165</v>
      </c>
      <c r="O910" s="20">
        <v>1000</v>
      </c>
      <c r="P910" s="21">
        <v>445</v>
      </c>
      <c r="Q910" s="22">
        <v>1.0350522178028981E-2</v>
      </c>
      <c r="R910" s="21" t="s">
        <v>36</v>
      </c>
      <c r="S910" s="23">
        <v>2631</v>
      </c>
      <c r="T910" s="24" t="s">
        <v>1610</v>
      </c>
      <c r="U910" s="26">
        <v>250</v>
      </c>
      <c r="V910" s="25">
        <v>435912000</v>
      </c>
      <c r="W910" s="22">
        <v>9.3252152784023181E-3</v>
      </c>
      <c r="X910" s="18"/>
      <c r="Y910" s="18"/>
      <c r="Z910" s="17"/>
    </row>
    <row r="911" spans="1:26" ht="15" customHeight="1" x14ac:dyDescent="0.25">
      <c r="A911" s="28">
        <v>12</v>
      </c>
      <c r="B911" s="18" t="s">
        <v>423</v>
      </c>
      <c r="C911" s="17">
        <v>26312</v>
      </c>
      <c r="D911" s="18" t="s">
        <v>152</v>
      </c>
      <c r="E911" s="17">
        <v>33</v>
      </c>
      <c r="F911" s="19" t="s">
        <v>178</v>
      </c>
      <c r="G911" s="18" t="s">
        <v>154</v>
      </c>
      <c r="H911" s="18" t="s">
        <v>179</v>
      </c>
      <c r="I911" s="18" t="s">
        <v>55</v>
      </c>
      <c r="J911" s="18"/>
      <c r="K911" s="18" t="s">
        <v>102</v>
      </c>
      <c r="L911" s="18" t="s">
        <v>156</v>
      </c>
      <c r="M911" s="19" t="s">
        <v>1611</v>
      </c>
      <c r="N911" s="19" t="s">
        <v>181</v>
      </c>
      <c r="O911" s="20">
        <v>40</v>
      </c>
      <c r="P911" s="21">
        <v>860</v>
      </c>
      <c r="Q911" s="22">
        <v>2.000325634405601E-2</v>
      </c>
      <c r="R911" s="21" t="s">
        <v>36</v>
      </c>
      <c r="S911" s="23">
        <v>2631</v>
      </c>
      <c r="T911" s="24" t="s">
        <v>1610</v>
      </c>
      <c r="U911" s="26">
        <v>10</v>
      </c>
      <c r="V911" s="25">
        <v>935063000</v>
      </c>
      <c r="W911" s="22">
        <v>2.0003266195628262E-2</v>
      </c>
      <c r="X911" s="18"/>
      <c r="Y911" s="18"/>
      <c r="Z911" s="17"/>
    </row>
    <row r="912" spans="1:26" ht="15" customHeight="1" x14ac:dyDescent="0.25">
      <c r="A912" s="28">
        <v>12</v>
      </c>
      <c r="B912" s="18" t="s">
        <v>423</v>
      </c>
      <c r="C912" s="17">
        <v>26313</v>
      </c>
      <c r="D912" s="18" t="s">
        <v>152</v>
      </c>
      <c r="E912" s="17">
        <v>38</v>
      </c>
      <c r="F912" s="19" t="s">
        <v>168</v>
      </c>
      <c r="G912" s="18" t="s">
        <v>154</v>
      </c>
      <c r="H912" s="18" t="s">
        <v>169</v>
      </c>
      <c r="I912" s="18" t="s">
        <v>31</v>
      </c>
      <c r="J912" s="18"/>
      <c r="K912" s="18" t="s">
        <v>102</v>
      </c>
      <c r="L912" s="18" t="s">
        <v>156</v>
      </c>
      <c r="M912" s="19" t="s">
        <v>1419</v>
      </c>
      <c r="N912" s="19" t="s">
        <v>171</v>
      </c>
      <c r="O912" s="20">
        <v>20</v>
      </c>
      <c r="P912" s="21">
        <v>716</v>
      </c>
      <c r="Q912" s="22">
        <v>1.6653873886446631E-2</v>
      </c>
      <c r="R912" s="21" t="s">
        <v>36</v>
      </c>
      <c r="S912" s="23">
        <v>2631</v>
      </c>
      <c r="T912" s="24" t="s">
        <v>1610</v>
      </c>
      <c r="U912" s="26">
        <v>5</v>
      </c>
      <c r="V912" s="25">
        <v>1013124000</v>
      </c>
      <c r="W912" s="22">
        <v>2.167318037520433E-2</v>
      </c>
      <c r="X912" s="18"/>
      <c r="Y912" s="18"/>
      <c r="Z912" s="17"/>
    </row>
    <row r="913" spans="1:26" ht="15" customHeight="1" x14ac:dyDescent="0.25">
      <c r="A913" s="28">
        <v>12</v>
      </c>
      <c r="B913" s="18" t="s">
        <v>423</v>
      </c>
      <c r="C913" s="17">
        <v>26341</v>
      </c>
      <c r="D913" s="18" t="s">
        <v>141</v>
      </c>
      <c r="E913" s="17">
        <v>30</v>
      </c>
      <c r="F913" s="19" t="s">
        <v>142</v>
      </c>
      <c r="G913" s="18" t="s">
        <v>128</v>
      </c>
      <c r="H913" s="18" t="s">
        <v>143</v>
      </c>
      <c r="I913" s="18" t="s">
        <v>31</v>
      </c>
      <c r="J913" s="18"/>
      <c r="K913" s="18" t="s">
        <v>102</v>
      </c>
      <c r="L913" s="18" t="s">
        <v>144</v>
      </c>
      <c r="M913" s="19" t="s">
        <v>1603</v>
      </c>
      <c r="N913" s="19" t="s">
        <v>43</v>
      </c>
      <c r="O913" s="20">
        <v>4</v>
      </c>
      <c r="P913" s="21">
        <v>258</v>
      </c>
      <c r="Q913" s="22">
        <v>6.0009769032168024E-3</v>
      </c>
      <c r="R913" s="21" t="s">
        <v>36</v>
      </c>
      <c r="S913" s="23">
        <v>2634</v>
      </c>
      <c r="T913" s="24" t="s">
        <v>1604</v>
      </c>
      <c r="U913" s="26">
        <v>1</v>
      </c>
      <c r="V913" s="25">
        <v>305862000</v>
      </c>
      <c r="W913" s="22">
        <v>6.5431302544611981E-3</v>
      </c>
      <c r="X913" s="18"/>
      <c r="Y913" s="18"/>
      <c r="Z913" s="17"/>
    </row>
    <row r="914" spans="1:26" ht="15" customHeight="1" x14ac:dyDescent="0.25">
      <c r="A914" s="28">
        <v>12</v>
      </c>
      <c r="B914" s="18" t="s">
        <v>423</v>
      </c>
      <c r="C914" s="17">
        <v>26471</v>
      </c>
      <c r="D914" s="18" t="s">
        <v>152</v>
      </c>
      <c r="E914" s="17">
        <v>56</v>
      </c>
      <c r="F914" s="19" t="s">
        <v>250</v>
      </c>
      <c r="G914" s="18" t="s">
        <v>154</v>
      </c>
      <c r="H914" s="18" t="s">
        <v>251</v>
      </c>
      <c r="I914" s="18" t="s">
        <v>31</v>
      </c>
      <c r="J914" s="18"/>
      <c r="K914" s="18" t="s">
        <v>216</v>
      </c>
      <c r="L914" s="18" t="s">
        <v>241</v>
      </c>
      <c r="M914" s="19" t="s">
        <v>1440</v>
      </c>
      <c r="N914" s="19" t="s">
        <v>253</v>
      </c>
      <c r="O914" s="20">
        <v>40</v>
      </c>
      <c r="P914" s="21">
        <v>430</v>
      </c>
      <c r="Q914" s="22">
        <v>1.0001628172028005E-2</v>
      </c>
      <c r="R914" s="21" t="s">
        <v>36</v>
      </c>
      <c r="S914" s="23">
        <v>2647</v>
      </c>
      <c r="T914" s="24" t="s">
        <v>1626</v>
      </c>
      <c r="U914" s="26">
        <v>10</v>
      </c>
      <c r="V914" s="25">
        <v>363285000</v>
      </c>
      <c r="W914" s="22">
        <v>7.7715475426562838E-3</v>
      </c>
      <c r="X914" s="18"/>
      <c r="Y914" s="18"/>
      <c r="Z914" s="17"/>
    </row>
    <row r="915" spans="1:26" ht="15" customHeight="1" x14ac:dyDescent="0.25">
      <c r="A915" s="28">
        <v>12</v>
      </c>
      <c r="B915" s="18" t="s">
        <v>423</v>
      </c>
      <c r="C915" s="17">
        <v>26501</v>
      </c>
      <c r="D915" s="18" t="s">
        <v>227</v>
      </c>
      <c r="E915" s="17">
        <v>58</v>
      </c>
      <c r="F915" s="19" t="s">
        <v>246</v>
      </c>
      <c r="G915" s="18" t="s">
        <v>235</v>
      </c>
      <c r="H915" s="18" t="s">
        <v>247</v>
      </c>
      <c r="I915" s="18" t="s">
        <v>31</v>
      </c>
      <c r="J915" s="18"/>
      <c r="K915" s="18" t="s">
        <v>216</v>
      </c>
      <c r="L915" s="18" t="s">
        <v>241</v>
      </c>
      <c r="M915" s="19" t="s">
        <v>1627</v>
      </c>
      <c r="N915" s="19" t="s">
        <v>249</v>
      </c>
      <c r="O915" s="20">
        <v>200</v>
      </c>
      <c r="P915" s="21">
        <v>430</v>
      </c>
      <c r="Q915" s="22">
        <v>1.0001628172028005E-2</v>
      </c>
      <c r="R915" s="21" t="s">
        <v>36</v>
      </c>
      <c r="S915" s="23">
        <v>2650</v>
      </c>
      <c r="T915" s="24" t="s">
        <v>1628</v>
      </c>
      <c r="U915" s="26">
        <v>50</v>
      </c>
      <c r="V915" s="25">
        <v>509774000</v>
      </c>
      <c r="W915" s="22">
        <v>1.090530266047336E-2</v>
      </c>
      <c r="X915" s="18"/>
      <c r="Y915" s="18"/>
      <c r="Z915" s="17"/>
    </row>
    <row r="916" spans="1:26" ht="15" customHeight="1" x14ac:dyDescent="0.25">
      <c r="A916" s="28">
        <v>12</v>
      </c>
      <c r="B916" s="18" t="s">
        <v>423</v>
      </c>
      <c r="C916" s="17">
        <v>26751</v>
      </c>
      <c r="D916" s="18" t="s">
        <v>182</v>
      </c>
      <c r="E916" s="17">
        <v>79</v>
      </c>
      <c r="F916" s="19" t="s">
        <v>313</v>
      </c>
      <c r="G916" s="18" t="s">
        <v>273</v>
      </c>
      <c r="H916" s="18" t="s">
        <v>314</v>
      </c>
      <c r="I916" s="18" t="s">
        <v>55</v>
      </c>
      <c r="J916" s="18"/>
      <c r="K916" s="18" t="s">
        <v>258</v>
      </c>
      <c r="L916" s="18" t="s">
        <v>315</v>
      </c>
      <c r="M916" s="19" t="s">
        <v>1638</v>
      </c>
      <c r="N916" s="19" t="s">
        <v>317</v>
      </c>
      <c r="O916" s="20">
        <v>2</v>
      </c>
      <c r="P916" s="21">
        <v>215</v>
      </c>
      <c r="Q916" s="22">
        <v>5.0008140860140025E-3</v>
      </c>
      <c r="R916" s="21" t="s">
        <v>36</v>
      </c>
      <c r="S916" s="23">
        <v>2675</v>
      </c>
      <c r="T916" s="24" t="s">
        <v>1639</v>
      </c>
      <c r="U916" s="26">
        <v>0.5</v>
      </c>
      <c r="V916" s="25">
        <v>233766000</v>
      </c>
      <c r="W916" s="22">
        <v>5.0008218970136091E-3</v>
      </c>
      <c r="X916" s="18"/>
      <c r="Y916" s="18"/>
      <c r="Z916" s="17"/>
    </row>
    <row r="917" spans="1:26" ht="15" customHeight="1" x14ac:dyDescent="0.25">
      <c r="A917" s="28">
        <v>12</v>
      </c>
      <c r="B917" s="18" t="s">
        <v>423</v>
      </c>
      <c r="C917" s="17">
        <v>26771</v>
      </c>
      <c r="D917" s="18" t="s">
        <v>152</v>
      </c>
      <c r="E917" s="17">
        <v>62</v>
      </c>
      <c r="F917" s="19" t="s">
        <v>262</v>
      </c>
      <c r="G917" s="18" t="s">
        <v>256</v>
      </c>
      <c r="H917" s="18" t="s">
        <v>263</v>
      </c>
      <c r="I917" s="18" t="s">
        <v>31</v>
      </c>
      <c r="J917" s="18"/>
      <c r="K917" s="18" t="s">
        <v>258</v>
      </c>
      <c r="L917" s="18" t="s">
        <v>259</v>
      </c>
      <c r="M917" s="19" t="s">
        <v>1629</v>
      </c>
      <c r="N917" s="19" t="s">
        <v>63</v>
      </c>
      <c r="O917" s="20">
        <v>1</v>
      </c>
      <c r="P917" s="21">
        <v>314</v>
      </c>
      <c r="Q917" s="22">
        <v>7.3035145256204496E-3</v>
      </c>
      <c r="R917" s="21" t="s">
        <v>36</v>
      </c>
      <c r="S917" s="23">
        <v>2677</v>
      </c>
      <c r="T917" s="24" t="s">
        <v>1630</v>
      </c>
      <c r="U917" s="26">
        <v>0.25</v>
      </c>
      <c r="V917" s="25">
        <v>100000000</v>
      </c>
      <c r="W917" s="22">
        <v>2.1392426174095501E-3</v>
      </c>
      <c r="X917" s="18"/>
      <c r="Y917" s="18"/>
      <c r="Z917" s="17"/>
    </row>
    <row r="918" spans="1:26" ht="15" customHeight="1" x14ac:dyDescent="0.25">
      <c r="A918" s="28">
        <v>12</v>
      </c>
      <c r="B918" s="18" t="s">
        <v>423</v>
      </c>
      <c r="C918" s="17">
        <v>26781</v>
      </c>
      <c r="D918" s="18" t="s">
        <v>342</v>
      </c>
      <c r="E918" s="17">
        <v>100</v>
      </c>
      <c r="F918" s="19" t="s">
        <v>404</v>
      </c>
      <c r="G918" s="18" t="s">
        <v>344</v>
      </c>
      <c r="H918" s="18" t="s">
        <v>405</v>
      </c>
      <c r="I918" s="18" t="s">
        <v>55</v>
      </c>
      <c r="J918" s="18"/>
      <c r="K918" s="18" t="s">
        <v>347</v>
      </c>
      <c r="L918" s="18" t="s">
        <v>371</v>
      </c>
      <c r="M918" s="19" t="s">
        <v>1649</v>
      </c>
      <c r="N918" s="19" t="s">
        <v>407</v>
      </c>
      <c r="O918" s="20">
        <v>1</v>
      </c>
      <c r="P918" s="21">
        <v>430</v>
      </c>
      <c r="Q918" s="22">
        <v>1.0001628172028005E-2</v>
      </c>
      <c r="R918" s="21" t="s">
        <v>36</v>
      </c>
      <c r="S918" s="23">
        <v>2678</v>
      </c>
      <c r="T918" s="24" t="s">
        <v>1650</v>
      </c>
      <c r="U918" s="26">
        <v>0.25</v>
      </c>
      <c r="V918" s="25">
        <v>350000000</v>
      </c>
      <c r="W918" s="22">
        <v>7.4873491609334254E-3</v>
      </c>
      <c r="X918" s="18"/>
      <c r="Y918" s="18"/>
      <c r="Z918" s="17"/>
    </row>
    <row r="919" spans="1:26" ht="15" customHeight="1" x14ac:dyDescent="0.25">
      <c r="A919" s="28">
        <v>12</v>
      </c>
      <c r="B919" s="18" t="s">
        <v>423</v>
      </c>
      <c r="C919" s="17">
        <v>26791</v>
      </c>
      <c r="D919" s="18" t="s">
        <v>342</v>
      </c>
      <c r="E919" s="17">
        <v>14</v>
      </c>
      <c r="F919" s="19" t="s">
        <v>457</v>
      </c>
      <c r="G919" s="18" t="s">
        <v>29</v>
      </c>
      <c r="H919" s="18" t="s">
        <v>458</v>
      </c>
      <c r="I919" s="18" t="s">
        <v>31</v>
      </c>
      <c r="J919" s="18"/>
      <c r="K919" s="18" t="s">
        <v>32</v>
      </c>
      <c r="L919" s="18" t="s">
        <v>86</v>
      </c>
      <c r="M919" s="19" t="s">
        <v>1593</v>
      </c>
      <c r="N919" s="19" t="s">
        <v>460</v>
      </c>
      <c r="O919" s="20">
        <v>12</v>
      </c>
      <c r="P919" s="21">
        <v>623</v>
      </c>
      <c r="Q919" s="22">
        <v>1.4490731049240575E-2</v>
      </c>
      <c r="R919" s="21" t="s">
        <v>36</v>
      </c>
      <c r="S919" s="23">
        <v>2679</v>
      </c>
      <c r="T919" s="24" t="s">
        <v>1594</v>
      </c>
      <c r="U919" s="26">
        <v>3</v>
      </c>
      <c r="V919" s="25">
        <v>300000000</v>
      </c>
      <c r="W919" s="22">
        <v>6.4177278522286503E-3</v>
      </c>
      <c r="X919" s="18"/>
      <c r="Y919" s="18"/>
      <c r="Z919" s="17"/>
    </row>
    <row r="920" spans="1:26" ht="15" customHeight="1" x14ac:dyDescent="0.25">
      <c r="A920" s="28">
        <v>12</v>
      </c>
      <c r="B920" s="18" t="s">
        <v>423</v>
      </c>
      <c r="C920" s="17">
        <v>26811</v>
      </c>
      <c r="D920" s="18" t="s">
        <v>90</v>
      </c>
      <c r="E920" s="17">
        <v>77</v>
      </c>
      <c r="F920" s="19" t="s">
        <v>310</v>
      </c>
      <c r="G920" s="18" t="s">
        <v>92</v>
      </c>
      <c r="H920" s="18" t="s">
        <v>305</v>
      </c>
      <c r="I920" s="18" t="s">
        <v>31</v>
      </c>
      <c r="J920" s="18" t="s">
        <v>94</v>
      </c>
      <c r="K920" s="18" t="s">
        <v>258</v>
      </c>
      <c r="L920" s="18" t="s">
        <v>306</v>
      </c>
      <c r="M920" s="19" t="s">
        <v>1636</v>
      </c>
      <c r="N920" s="19" t="s">
        <v>312</v>
      </c>
      <c r="O920" s="20">
        <v>7.5</v>
      </c>
      <c r="P920" s="21">
        <v>6118</v>
      </c>
      <c r="Q920" s="22">
        <v>0.14230223524759844</v>
      </c>
      <c r="R920" s="21" t="s">
        <v>36</v>
      </c>
      <c r="S920" s="23">
        <v>2681</v>
      </c>
      <c r="T920" s="24" t="s">
        <v>1637</v>
      </c>
      <c r="U920" s="26">
        <v>2</v>
      </c>
      <c r="V920" s="25">
        <v>7056116000</v>
      </c>
      <c r="W920" s="22">
        <v>0.15094744060585405</v>
      </c>
      <c r="X920" s="18"/>
      <c r="Y920" s="18"/>
      <c r="Z920" s="17"/>
    </row>
    <row r="921" spans="1:26" ht="15" customHeight="1" x14ac:dyDescent="0.25">
      <c r="A921" s="28">
        <v>12</v>
      </c>
      <c r="B921" s="18" t="s">
        <v>423</v>
      </c>
      <c r="C921" s="17">
        <v>26861</v>
      </c>
      <c r="D921" s="18" t="s">
        <v>211</v>
      </c>
      <c r="E921" s="17">
        <v>52</v>
      </c>
      <c r="F921" s="19" t="s">
        <v>224</v>
      </c>
      <c r="G921" s="18" t="s">
        <v>213</v>
      </c>
      <c r="H921" s="18" t="s">
        <v>221</v>
      </c>
      <c r="I921" s="18" t="s">
        <v>55</v>
      </c>
      <c r="J921" s="18" t="s">
        <v>215</v>
      </c>
      <c r="K921" s="18" t="s">
        <v>216</v>
      </c>
      <c r="L921" s="18" t="s">
        <v>217</v>
      </c>
      <c r="M921" s="19" t="s">
        <v>1620</v>
      </c>
      <c r="N921" s="19" t="s">
        <v>226</v>
      </c>
      <c r="O921" s="20">
        <v>150</v>
      </c>
      <c r="P921" s="21">
        <v>2708</v>
      </c>
      <c r="Q921" s="22">
        <v>6.2986997883376361E-2</v>
      </c>
      <c r="R921" s="21" t="s">
        <v>36</v>
      </c>
      <c r="S921" s="23">
        <v>2686</v>
      </c>
      <c r="T921" s="24" t="s">
        <v>1621</v>
      </c>
      <c r="U921" s="26">
        <v>50</v>
      </c>
      <c r="V921" s="25">
        <v>3211344000</v>
      </c>
      <c r="W921" s="22">
        <v>6.8698439439624545E-2</v>
      </c>
      <c r="X921" s="18"/>
      <c r="Y921" s="18"/>
      <c r="Z921" s="17"/>
    </row>
    <row r="922" spans="1:26" ht="15" customHeight="1" x14ac:dyDescent="0.25">
      <c r="A922" s="28">
        <v>12</v>
      </c>
      <c r="B922" s="18" t="s">
        <v>423</v>
      </c>
      <c r="C922" s="17">
        <v>26862</v>
      </c>
      <c r="D922" s="18" t="s">
        <v>211</v>
      </c>
      <c r="E922" s="17">
        <v>51</v>
      </c>
      <c r="F922" s="19" t="s">
        <v>220</v>
      </c>
      <c r="G922" s="18" t="s">
        <v>213</v>
      </c>
      <c r="H922" s="18" t="s">
        <v>221</v>
      </c>
      <c r="I922" s="18" t="s">
        <v>55</v>
      </c>
      <c r="J922" s="18" t="s">
        <v>215</v>
      </c>
      <c r="K922" s="18" t="s">
        <v>216</v>
      </c>
      <c r="L922" s="18" t="s">
        <v>217</v>
      </c>
      <c r="M922" s="19" t="s">
        <v>1622</v>
      </c>
      <c r="N922" s="19" t="s">
        <v>223</v>
      </c>
      <c r="O922" s="20">
        <v>200</v>
      </c>
      <c r="P922" s="21">
        <v>774</v>
      </c>
      <c r="Q922" s="22">
        <v>1.8002930709650408E-2</v>
      </c>
      <c r="R922" s="21" t="s">
        <v>36</v>
      </c>
      <c r="S922" s="23">
        <v>2686</v>
      </c>
      <c r="T922" s="24" t="s">
        <v>1621</v>
      </c>
      <c r="U922" s="26">
        <v>50</v>
      </c>
      <c r="V922" s="25">
        <v>917867000</v>
      </c>
      <c r="W922" s="22">
        <v>1.9635402035138513E-2</v>
      </c>
      <c r="X922" s="18"/>
      <c r="Y922" s="18"/>
      <c r="Z922" s="17"/>
    </row>
    <row r="923" spans="1:26" ht="15" customHeight="1" x14ac:dyDescent="0.25">
      <c r="A923" s="28">
        <v>12</v>
      </c>
      <c r="B923" s="18" t="s">
        <v>423</v>
      </c>
      <c r="C923" s="17">
        <v>26863</v>
      </c>
      <c r="D923" s="18" t="s">
        <v>211</v>
      </c>
      <c r="E923" s="17">
        <v>50</v>
      </c>
      <c r="F923" s="19" t="s">
        <v>212</v>
      </c>
      <c r="G923" s="18" t="s">
        <v>213</v>
      </c>
      <c r="H923" s="18" t="s">
        <v>214</v>
      </c>
      <c r="I923" s="18" t="s">
        <v>55</v>
      </c>
      <c r="J923" s="18" t="s">
        <v>215</v>
      </c>
      <c r="K923" s="18" t="s">
        <v>216</v>
      </c>
      <c r="L923" s="18" t="s">
        <v>217</v>
      </c>
      <c r="M923" s="19" t="s">
        <v>1623</v>
      </c>
      <c r="N923" s="19" t="s">
        <v>59</v>
      </c>
      <c r="O923" s="20">
        <v>9</v>
      </c>
      <c r="P923" s="21">
        <v>387</v>
      </c>
      <c r="Q923" s="22">
        <v>9.0014653548252041E-3</v>
      </c>
      <c r="R923" s="21" t="s">
        <v>36</v>
      </c>
      <c r="S923" s="23">
        <v>2686</v>
      </c>
      <c r="T923" s="24" t="s">
        <v>1621</v>
      </c>
      <c r="U923" s="26">
        <v>3</v>
      </c>
      <c r="V923" s="25">
        <v>420778000</v>
      </c>
      <c r="W923" s="22">
        <v>9.0014623006835562E-3</v>
      </c>
      <c r="X923" s="18"/>
      <c r="Y923" s="18"/>
      <c r="Z923" s="17"/>
    </row>
    <row r="924" spans="1:26" ht="15" customHeight="1" x14ac:dyDescent="0.25">
      <c r="A924" s="28">
        <v>12</v>
      </c>
      <c r="B924" s="18" t="s">
        <v>423</v>
      </c>
      <c r="C924" s="17">
        <v>26951</v>
      </c>
      <c r="D924" s="18" t="s">
        <v>141</v>
      </c>
      <c r="E924" s="17">
        <v>96</v>
      </c>
      <c r="F924" s="19" t="s">
        <v>366</v>
      </c>
      <c r="G924" s="18" t="s">
        <v>360</v>
      </c>
      <c r="H924" s="18" t="s">
        <v>361</v>
      </c>
      <c r="I924" s="18" t="s">
        <v>31</v>
      </c>
      <c r="J924" s="18"/>
      <c r="K924" s="18" t="s">
        <v>347</v>
      </c>
      <c r="L924" s="18" t="s">
        <v>362</v>
      </c>
      <c r="M924" s="19" t="s">
        <v>1647</v>
      </c>
      <c r="N924" s="19" t="s">
        <v>40</v>
      </c>
      <c r="O924" s="20">
        <v>1</v>
      </c>
      <c r="P924" s="21">
        <v>550</v>
      </c>
      <c r="Q924" s="22">
        <v>1.279278022003582E-2</v>
      </c>
      <c r="R924" s="21" t="s">
        <v>36</v>
      </c>
      <c r="S924" s="23">
        <v>2695</v>
      </c>
      <c r="T924" s="24" t="s">
        <v>1648</v>
      </c>
      <c r="U924" s="26">
        <v>0.25</v>
      </c>
      <c r="V924" s="25">
        <v>166697000</v>
      </c>
      <c r="W924" s="22">
        <v>3.5660532659431976E-3</v>
      </c>
      <c r="X924" s="18"/>
      <c r="Y924" s="18"/>
      <c r="Z924" s="17"/>
    </row>
    <row r="925" spans="1:26" ht="15" customHeight="1" x14ac:dyDescent="0.25">
      <c r="A925" s="28">
        <v>12</v>
      </c>
      <c r="B925" s="18" t="s">
        <v>423</v>
      </c>
      <c r="C925" s="17">
        <v>27141</v>
      </c>
      <c r="D925" s="18" t="s">
        <v>342</v>
      </c>
      <c r="E925" s="17">
        <v>92</v>
      </c>
      <c r="F925" s="19" t="s">
        <v>352</v>
      </c>
      <c r="G925" s="18" t="s">
        <v>344</v>
      </c>
      <c r="H925" s="18" t="s">
        <v>353</v>
      </c>
      <c r="I925" s="18" t="s">
        <v>55</v>
      </c>
      <c r="J925" s="18" t="s">
        <v>346</v>
      </c>
      <c r="K925" s="18" t="s">
        <v>347</v>
      </c>
      <c r="L925" s="18" t="s">
        <v>348</v>
      </c>
      <c r="M925" s="19" t="s">
        <v>1644</v>
      </c>
      <c r="N925" s="19" t="s">
        <v>63</v>
      </c>
      <c r="O925" s="20">
        <v>1</v>
      </c>
      <c r="P925" s="21">
        <v>1073</v>
      </c>
      <c r="Q925" s="22">
        <v>2.4957551229269882E-2</v>
      </c>
      <c r="R925" s="21" t="s">
        <v>36</v>
      </c>
      <c r="S925" s="23">
        <v>2714</v>
      </c>
      <c r="T925" s="24" t="s">
        <v>1645</v>
      </c>
      <c r="U925" s="26">
        <v>0.25</v>
      </c>
      <c r="V925" s="25">
        <v>1166654000</v>
      </c>
      <c r="W925" s="22">
        <v>2.4957559565713213E-2</v>
      </c>
      <c r="X925" s="18"/>
      <c r="Y925" s="18"/>
      <c r="Z925" s="17"/>
    </row>
    <row r="926" spans="1:26" ht="15" customHeight="1" x14ac:dyDescent="0.25">
      <c r="A926" s="28">
        <v>12</v>
      </c>
      <c r="B926" s="18" t="s">
        <v>423</v>
      </c>
      <c r="C926" s="17">
        <v>27142</v>
      </c>
      <c r="D926" s="18" t="s">
        <v>342</v>
      </c>
      <c r="E926" s="17">
        <v>94</v>
      </c>
      <c r="F926" s="19" t="s">
        <v>355</v>
      </c>
      <c r="G926" s="18" t="s">
        <v>344</v>
      </c>
      <c r="H926" s="18" t="s">
        <v>356</v>
      </c>
      <c r="I926" s="18" t="s">
        <v>55</v>
      </c>
      <c r="J926" s="18" t="s">
        <v>346</v>
      </c>
      <c r="K926" s="18" t="s">
        <v>347</v>
      </c>
      <c r="L926" s="18" t="s">
        <v>348</v>
      </c>
      <c r="M926" s="19" t="s">
        <v>1132</v>
      </c>
      <c r="N926" s="19" t="s">
        <v>358</v>
      </c>
      <c r="O926" s="20">
        <v>4</v>
      </c>
      <c r="P926" s="21">
        <v>1935</v>
      </c>
      <c r="Q926" s="22">
        <v>4.5007326774126021E-2</v>
      </c>
      <c r="R926" s="21" t="s">
        <v>36</v>
      </c>
      <c r="S926" s="23">
        <v>2714</v>
      </c>
      <c r="T926" s="24" t="s">
        <v>1645</v>
      </c>
      <c r="U926" s="26">
        <v>1</v>
      </c>
      <c r="V926" s="25">
        <v>2318115000</v>
      </c>
      <c r="W926" s="22">
        <v>4.9590104000563393E-2</v>
      </c>
      <c r="X926" s="18"/>
      <c r="Y926" s="18"/>
      <c r="Z926" s="17"/>
    </row>
    <row r="927" spans="1:26" ht="15" customHeight="1" x14ac:dyDescent="0.25">
      <c r="A927" s="28">
        <v>12</v>
      </c>
      <c r="B927" s="18" t="s">
        <v>423</v>
      </c>
      <c r="C927" s="17">
        <v>27143</v>
      </c>
      <c r="D927" s="18" t="s">
        <v>342</v>
      </c>
      <c r="E927" s="17">
        <v>93</v>
      </c>
      <c r="F927" s="19" t="s">
        <v>343</v>
      </c>
      <c r="G927" s="18" t="s">
        <v>344</v>
      </c>
      <c r="H927" s="18" t="s">
        <v>345</v>
      </c>
      <c r="I927" s="18" t="s">
        <v>55</v>
      </c>
      <c r="J927" s="18" t="s">
        <v>346</v>
      </c>
      <c r="K927" s="18" t="s">
        <v>347</v>
      </c>
      <c r="L927" s="18" t="s">
        <v>348</v>
      </c>
      <c r="M927" s="19" t="s">
        <v>1646</v>
      </c>
      <c r="N927" s="19" t="s">
        <v>350</v>
      </c>
      <c r="O927" s="20">
        <v>4</v>
      </c>
      <c r="P927" s="21">
        <v>4192</v>
      </c>
      <c r="Q927" s="22">
        <v>9.7504244877073015E-2</v>
      </c>
      <c r="R927" s="21" t="s">
        <v>36</v>
      </c>
      <c r="S927" s="23">
        <v>2714</v>
      </c>
      <c r="T927" s="24" t="s">
        <v>1645</v>
      </c>
      <c r="U927" s="26">
        <v>1</v>
      </c>
      <c r="V927" s="25">
        <v>5389450000</v>
      </c>
      <c r="W927" s="22">
        <v>0.11529341124397899</v>
      </c>
      <c r="X927" s="18"/>
      <c r="Y927" s="18"/>
      <c r="Z927" s="17"/>
    </row>
    <row r="928" spans="1:26" ht="15" customHeight="1" x14ac:dyDescent="0.25">
      <c r="A928" s="28">
        <v>12</v>
      </c>
      <c r="B928" s="18" t="s">
        <v>423</v>
      </c>
      <c r="C928" s="17">
        <v>27381</v>
      </c>
      <c r="D928" s="18" t="s">
        <v>44</v>
      </c>
      <c r="E928" s="17">
        <v>26</v>
      </c>
      <c r="F928" s="19" t="s">
        <v>127</v>
      </c>
      <c r="G928" s="18" t="s">
        <v>128</v>
      </c>
      <c r="H928" s="18" t="s">
        <v>129</v>
      </c>
      <c r="I928" s="18" t="s">
        <v>31</v>
      </c>
      <c r="J928" s="18"/>
      <c r="K928" s="18" t="s">
        <v>102</v>
      </c>
      <c r="L928" s="18" t="s">
        <v>130</v>
      </c>
      <c r="M928" s="19" t="s">
        <v>1599</v>
      </c>
      <c r="N928" s="19" t="s">
        <v>132</v>
      </c>
      <c r="O928" s="20">
        <v>2000</v>
      </c>
      <c r="P928" s="21">
        <v>580</v>
      </c>
      <c r="Q928" s="22">
        <v>1.3490568232037774E-2</v>
      </c>
      <c r="R928" s="21" t="s">
        <v>36</v>
      </c>
      <c r="S928" s="23">
        <v>2738</v>
      </c>
      <c r="T928" s="24" t="s">
        <v>1600</v>
      </c>
      <c r="U928" s="26">
        <v>500</v>
      </c>
      <c r="V928" s="25">
        <v>380103000</v>
      </c>
      <c r="W928" s="22">
        <v>8.1313253660522215E-3</v>
      </c>
      <c r="X928" s="18"/>
      <c r="Y928" s="18"/>
      <c r="Z928" s="17"/>
    </row>
    <row r="929" spans="1:26" ht="15" customHeight="1" x14ac:dyDescent="0.25">
      <c r="A929" s="28">
        <v>12</v>
      </c>
      <c r="B929" s="18" t="s">
        <v>423</v>
      </c>
      <c r="C929" s="17">
        <v>27382</v>
      </c>
      <c r="D929" s="18" t="s">
        <v>44</v>
      </c>
      <c r="E929" s="17">
        <v>27</v>
      </c>
      <c r="F929" s="19" t="s">
        <v>134</v>
      </c>
      <c r="G929" s="18" t="s">
        <v>128</v>
      </c>
      <c r="H929" s="18" t="s">
        <v>135</v>
      </c>
      <c r="I929" s="18" t="s">
        <v>31</v>
      </c>
      <c r="J929" s="18"/>
      <c r="K929" s="18" t="s">
        <v>102</v>
      </c>
      <c r="L929" s="18" t="s">
        <v>130</v>
      </c>
      <c r="M929" s="19" t="s">
        <v>1601</v>
      </c>
      <c r="N929" s="19" t="s">
        <v>40</v>
      </c>
      <c r="O929" s="20">
        <v>1200</v>
      </c>
      <c r="P929" s="21">
        <v>649</v>
      </c>
      <c r="Q929" s="22">
        <v>1.5095480659642268E-2</v>
      </c>
      <c r="R929" s="21" t="s">
        <v>36</v>
      </c>
      <c r="S929" s="23">
        <v>2738</v>
      </c>
      <c r="T929" s="24" t="s">
        <v>1600</v>
      </c>
      <c r="U929" s="26">
        <v>300</v>
      </c>
      <c r="V929" s="25">
        <v>545442000</v>
      </c>
      <c r="W929" s="22">
        <v>1.1668327717250997E-2</v>
      </c>
      <c r="X929" s="18"/>
      <c r="Y929" s="18"/>
      <c r="Z929" s="17"/>
    </row>
    <row r="930" spans="1:26" ht="15" customHeight="1" x14ac:dyDescent="0.25">
      <c r="A930" s="28">
        <v>12</v>
      </c>
      <c r="B930" s="18" t="s">
        <v>423</v>
      </c>
      <c r="C930" s="17">
        <v>27383</v>
      </c>
      <c r="D930" s="18" t="s">
        <v>137</v>
      </c>
      <c r="E930" s="17">
        <v>25</v>
      </c>
      <c r="F930" s="19" t="s">
        <v>138</v>
      </c>
      <c r="G930" s="18" t="s">
        <v>128</v>
      </c>
      <c r="H930" s="18" t="s">
        <v>139</v>
      </c>
      <c r="I930" s="18" t="s">
        <v>31</v>
      </c>
      <c r="J930" s="18"/>
      <c r="K930" s="18" t="s">
        <v>102</v>
      </c>
      <c r="L930" s="18" t="s">
        <v>130</v>
      </c>
      <c r="M930" s="19" t="s">
        <v>1602</v>
      </c>
      <c r="N930" s="19" t="s">
        <v>50</v>
      </c>
      <c r="O930" s="20">
        <v>3200</v>
      </c>
      <c r="P930" s="21">
        <v>430</v>
      </c>
      <c r="Q930" s="22">
        <v>1.0001628172028005E-2</v>
      </c>
      <c r="R930" s="21" t="s">
        <v>36</v>
      </c>
      <c r="S930" s="23">
        <v>2738</v>
      </c>
      <c r="T930" s="24" t="s">
        <v>1600</v>
      </c>
      <c r="U930" s="26">
        <v>800</v>
      </c>
      <c r="V930" s="25">
        <v>505587000</v>
      </c>
      <c r="W930" s="22">
        <v>1.0815732572082421E-2</v>
      </c>
      <c r="X930" s="18"/>
      <c r="Y930" s="18"/>
      <c r="Z930" s="17"/>
    </row>
    <row r="931" spans="1:26" ht="15" customHeight="1" x14ac:dyDescent="0.25">
      <c r="A931" s="28">
        <v>12</v>
      </c>
      <c r="B931" s="18" t="s">
        <v>423</v>
      </c>
      <c r="C931" s="17">
        <v>27421</v>
      </c>
      <c r="D931" s="18" t="s">
        <v>342</v>
      </c>
      <c r="E931" s="17">
        <v>99</v>
      </c>
      <c r="F931" s="19" t="s">
        <v>377</v>
      </c>
      <c r="G931" s="18" t="s">
        <v>369</v>
      </c>
      <c r="H931" s="18" t="s">
        <v>378</v>
      </c>
      <c r="I931" s="18" t="s">
        <v>55</v>
      </c>
      <c r="J931" s="18"/>
      <c r="K931" s="18" t="s">
        <v>347</v>
      </c>
      <c r="L931" s="18" t="s">
        <v>371</v>
      </c>
      <c r="M931" s="19" t="s">
        <v>1651</v>
      </c>
      <c r="N931" s="19" t="s">
        <v>380</v>
      </c>
      <c r="O931" s="20">
        <v>20</v>
      </c>
      <c r="P931" s="21">
        <v>430</v>
      </c>
      <c r="Q931" s="22">
        <v>1.0001628172028005E-2</v>
      </c>
      <c r="R931" s="21" t="s">
        <v>36</v>
      </c>
      <c r="S931" s="23">
        <v>2742</v>
      </c>
      <c r="T931" s="24" t="s">
        <v>1652</v>
      </c>
      <c r="U931" s="26">
        <v>5</v>
      </c>
      <c r="V931" s="25">
        <v>467531000</v>
      </c>
      <c r="W931" s="22">
        <v>1.0001622401601044E-2</v>
      </c>
      <c r="X931" s="18"/>
      <c r="Y931" s="18"/>
      <c r="Z931" s="17"/>
    </row>
    <row r="932" spans="1:26" ht="15" customHeight="1" x14ac:dyDescent="0.25">
      <c r="A932" s="28">
        <v>12</v>
      </c>
      <c r="B932" s="18" t="s">
        <v>423</v>
      </c>
      <c r="C932" s="17">
        <v>27422</v>
      </c>
      <c r="D932" s="18" t="s">
        <v>342</v>
      </c>
      <c r="E932" s="17">
        <v>97</v>
      </c>
      <c r="F932" s="19" t="s">
        <v>381</v>
      </c>
      <c r="G932" s="18" t="s">
        <v>369</v>
      </c>
      <c r="H932" s="18" t="s">
        <v>382</v>
      </c>
      <c r="I932" s="18" t="s">
        <v>31</v>
      </c>
      <c r="J932" s="18"/>
      <c r="K932" s="18" t="s">
        <v>347</v>
      </c>
      <c r="L932" s="18" t="s">
        <v>371</v>
      </c>
      <c r="M932" s="19" t="s">
        <v>1653</v>
      </c>
      <c r="N932" s="19" t="s">
        <v>384</v>
      </c>
      <c r="O932" s="20">
        <v>60</v>
      </c>
      <c r="P932" s="21">
        <v>537</v>
      </c>
      <c r="Q932" s="22">
        <v>1.2490405414834973E-2</v>
      </c>
      <c r="R932" s="21" t="s">
        <v>36</v>
      </c>
      <c r="S932" s="23">
        <v>2742</v>
      </c>
      <c r="T932" s="24" t="s">
        <v>1652</v>
      </c>
      <c r="U932" s="26">
        <v>15</v>
      </c>
      <c r="V932" s="25">
        <v>583870000</v>
      </c>
      <c r="W932" s="22">
        <v>1.2490395870269139E-2</v>
      </c>
      <c r="X932" s="18"/>
      <c r="Y932" s="18"/>
      <c r="Z932" s="17"/>
    </row>
    <row r="933" spans="1:26" ht="15" customHeight="1" x14ac:dyDescent="0.25">
      <c r="A933" s="28">
        <v>12</v>
      </c>
      <c r="B933" s="18" t="s">
        <v>423</v>
      </c>
      <c r="C933" s="17">
        <v>27423</v>
      </c>
      <c r="D933" s="18" t="s">
        <v>342</v>
      </c>
      <c r="E933" s="17">
        <v>98</v>
      </c>
      <c r="F933" s="19" t="s">
        <v>368</v>
      </c>
      <c r="G933" s="18" t="s">
        <v>369</v>
      </c>
      <c r="H933" s="18" t="s">
        <v>370</v>
      </c>
      <c r="I933" s="18" t="s">
        <v>31</v>
      </c>
      <c r="J933" s="18"/>
      <c r="K933" s="18" t="s">
        <v>347</v>
      </c>
      <c r="L933" s="18" t="s">
        <v>371</v>
      </c>
      <c r="M933" s="19" t="s">
        <v>1654</v>
      </c>
      <c r="N933" s="19" t="s">
        <v>165</v>
      </c>
      <c r="O933" s="20">
        <v>800</v>
      </c>
      <c r="P933" s="21">
        <v>464</v>
      </c>
      <c r="Q933" s="22">
        <v>1.079245458563022E-2</v>
      </c>
      <c r="R933" s="21" t="s">
        <v>36</v>
      </c>
      <c r="S933" s="23">
        <v>2742</v>
      </c>
      <c r="T933" s="24" t="s">
        <v>1652</v>
      </c>
      <c r="U933" s="26">
        <v>200</v>
      </c>
      <c r="V933" s="25">
        <v>504499000</v>
      </c>
      <c r="W933" s="22">
        <v>1.0792457612405005E-2</v>
      </c>
      <c r="X933" s="18"/>
      <c r="Y933" s="18"/>
      <c r="Z933" s="17"/>
    </row>
    <row r="934" spans="1:26" ht="15" customHeight="1" x14ac:dyDescent="0.25">
      <c r="A934" s="28">
        <v>12</v>
      </c>
      <c r="B934" s="18" t="s">
        <v>423</v>
      </c>
      <c r="C934" s="17">
        <v>27501</v>
      </c>
      <c r="D934" s="18" t="s">
        <v>342</v>
      </c>
      <c r="E934" s="17">
        <v>103</v>
      </c>
      <c r="F934" s="19" t="s">
        <v>401</v>
      </c>
      <c r="G934" s="18" t="s">
        <v>393</v>
      </c>
      <c r="H934" s="18" t="s">
        <v>394</v>
      </c>
      <c r="I934" s="18" t="s">
        <v>55</v>
      </c>
      <c r="J934" s="18"/>
      <c r="K934" s="18" t="s">
        <v>347</v>
      </c>
      <c r="L934" s="18" t="s">
        <v>371</v>
      </c>
      <c r="M934" s="19" t="s">
        <v>1655</v>
      </c>
      <c r="N934" s="19" t="s">
        <v>403</v>
      </c>
      <c r="O934" s="20">
        <v>1</v>
      </c>
      <c r="P934" s="21">
        <v>108</v>
      </c>
      <c r="Q934" s="22">
        <v>2.5120368432070338E-3</v>
      </c>
      <c r="R934" s="21" t="s">
        <v>36</v>
      </c>
      <c r="S934" s="23">
        <v>2750</v>
      </c>
      <c r="T934" s="24" t="s">
        <v>1656</v>
      </c>
      <c r="U934" s="26">
        <v>0.25</v>
      </c>
      <c r="V934" s="25">
        <v>100427000</v>
      </c>
      <c r="W934" s="22">
        <v>2.1483771833858889E-3</v>
      </c>
      <c r="X934" s="18"/>
      <c r="Y934" s="18"/>
      <c r="Z934" s="17"/>
    </row>
    <row r="935" spans="1:26" ht="15" customHeight="1" x14ac:dyDescent="0.25">
      <c r="A935" s="28">
        <v>12</v>
      </c>
      <c r="B935" s="18" t="s">
        <v>423</v>
      </c>
      <c r="C935" s="17">
        <v>27502</v>
      </c>
      <c r="D935" s="18" t="s">
        <v>342</v>
      </c>
      <c r="E935" s="17">
        <v>104</v>
      </c>
      <c r="F935" s="19" t="s">
        <v>392</v>
      </c>
      <c r="G935" s="18" t="s">
        <v>393</v>
      </c>
      <c r="H935" s="18" t="s">
        <v>394</v>
      </c>
      <c r="I935" s="18" t="s">
        <v>55</v>
      </c>
      <c r="J935" s="18"/>
      <c r="K935" s="18" t="s">
        <v>347</v>
      </c>
      <c r="L935" s="18" t="s">
        <v>371</v>
      </c>
      <c r="M935" s="19" t="s">
        <v>1657</v>
      </c>
      <c r="N935" s="19" t="s">
        <v>396</v>
      </c>
      <c r="O935" s="20">
        <v>1</v>
      </c>
      <c r="P935" s="21">
        <v>108</v>
      </c>
      <c r="Q935" s="22">
        <v>2.5120368432070338E-3</v>
      </c>
      <c r="R935" s="21" t="s">
        <v>36</v>
      </c>
      <c r="S935" s="23">
        <v>2750</v>
      </c>
      <c r="T935" s="24" t="s">
        <v>1656</v>
      </c>
      <c r="U935" s="26">
        <v>0.25</v>
      </c>
      <c r="V935" s="25">
        <v>183727000</v>
      </c>
      <c r="W935" s="22">
        <v>3.9303662836880438E-3</v>
      </c>
      <c r="X935" s="18"/>
      <c r="Y935" s="18"/>
      <c r="Z935" s="17"/>
    </row>
    <row r="936" spans="1:26" ht="15" customHeight="1" x14ac:dyDescent="0.25">
      <c r="A936" s="28">
        <v>12</v>
      </c>
      <c r="B936" s="18" t="s">
        <v>423</v>
      </c>
      <c r="C936" s="17">
        <v>27503</v>
      </c>
      <c r="D936" s="18" t="s">
        <v>342</v>
      </c>
      <c r="E936" s="17">
        <v>105</v>
      </c>
      <c r="F936" s="19" t="s">
        <v>398</v>
      </c>
      <c r="G936" s="18" t="s">
        <v>393</v>
      </c>
      <c r="H936" s="18" t="s">
        <v>394</v>
      </c>
      <c r="I936" s="18" t="s">
        <v>55</v>
      </c>
      <c r="J936" s="18"/>
      <c r="K936" s="18" t="s">
        <v>347</v>
      </c>
      <c r="L936" s="18" t="s">
        <v>371</v>
      </c>
      <c r="M936" s="19" t="s">
        <v>1658</v>
      </c>
      <c r="N936" s="19" t="s">
        <v>400</v>
      </c>
      <c r="O936" s="20">
        <v>1</v>
      </c>
      <c r="P936" s="21">
        <v>108</v>
      </c>
      <c r="Q936" s="22">
        <v>2.5120368432070338E-3</v>
      </c>
      <c r="R936" s="21" t="s">
        <v>36</v>
      </c>
      <c r="S936" s="23">
        <v>2750</v>
      </c>
      <c r="T936" s="24" t="s">
        <v>1656</v>
      </c>
      <c r="U936" s="26">
        <v>0.25</v>
      </c>
      <c r="V936" s="25">
        <v>68125000</v>
      </c>
      <c r="W936" s="22">
        <v>1.4573590331102559E-3</v>
      </c>
      <c r="X936" s="18"/>
      <c r="Y936" s="18"/>
      <c r="Z936" s="17"/>
    </row>
    <row r="937" spans="1:26" ht="15" customHeight="1" x14ac:dyDescent="0.25">
      <c r="A937" s="28">
        <v>12</v>
      </c>
      <c r="B937" s="18" t="s">
        <v>423</v>
      </c>
      <c r="C937" s="17">
        <v>27601</v>
      </c>
      <c r="D937" s="18" t="s">
        <v>182</v>
      </c>
      <c r="E937" s="17">
        <v>71</v>
      </c>
      <c r="F937" s="19" t="s">
        <v>277</v>
      </c>
      <c r="G937" s="18" t="s">
        <v>273</v>
      </c>
      <c r="H937" s="18" t="s">
        <v>274</v>
      </c>
      <c r="I937" s="18" t="s">
        <v>31</v>
      </c>
      <c r="J937" s="18"/>
      <c r="K937" s="18" t="s">
        <v>258</v>
      </c>
      <c r="L937" s="18" t="s">
        <v>268</v>
      </c>
      <c r="M937" s="19" t="s">
        <v>1119</v>
      </c>
      <c r="N937" s="19" t="s">
        <v>279</v>
      </c>
      <c r="O937" s="20">
        <v>3000</v>
      </c>
      <c r="P937" s="21">
        <v>287</v>
      </c>
      <c r="Q937" s="22">
        <v>6.6755053148186911E-3</v>
      </c>
      <c r="R937" s="21" t="s">
        <v>36</v>
      </c>
      <c r="S937" s="23">
        <v>2760</v>
      </c>
      <c r="T937" s="24" t="s">
        <v>1633</v>
      </c>
      <c r="U937" s="26">
        <v>750</v>
      </c>
      <c r="V937" s="25">
        <v>290990000</v>
      </c>
      <c r="W937" s="22">
        <v>6.2249820924000498E-3</v>
      </c>
      <c r="X937" s="18"/>
      <c r="Y937" s="18"/>
      <c r="Z937" s="17"/>
    </row>
    <row r="938" spans="1:26" ht="15" customHeight="1" x14ac:dyDescent="0.25">
      <c r="A938" s="28">
        <v>12</v>
      </c>
      <c r="B938" s="18" t="s">
        <v>423</v>
      </c>
      <c r="C938" s="17">
        <v>27602</v>
      </c>
      <c r="D938" s="18" t="s">
        <v>182</v>
      </c>
      <c r="E938" s="17">
        <v>67</v>
      </c>
      <c r="F938" s="19" t="s">
        <v>286</v>
      </c>
      <c r="G938" s="18" t="s">
        <v>273</v>
      </c>
      <c r="H938" s="18" t="s">
        <v>274</v>
      </c>
      <c r="I938" s="18" t="s">
        <v>31</v>
      </c>
      <c r="J938" s="18"/>
      <c r="K938" s="18" t="s">
        <v>258</v>
      </c>
      <c r="L938" s="18" t="s">
        <v>268</v>
      </c>
      <c r="M938" s="19" t="s">
        <v>1634</v>
      </c>
      <c r="N938" s="19" t="s">
        <v>288</v>
      </c>
      <c r="O938" s="20">
        <v>20</v>
      </c>
      <c r="P938" s="21">
        <v>144</v>
      </c>
      <c r="Q938" s="22">
        <v>3.3493824576093785E-3</v>
      </c>
      <c r="R938" s="21" t="s">
        <v>36</v>
      </c>
      <c r="S938" s="23">
        <v>2760</v>
      </c>
      <c r="T938" s="24" t="s">
        <v>1633</v>
      </c>
      <c r="U938" s="26">
        <v>5</v>
      </c>
      <c r="V938" s="25">
        <v>167113000</v>
      </c>
      <c r="W938" s="22">
        <v>3.5749525152316214E-3</v>
      </c>
      <c r="X938" s="18"/>
      <c r="Y938" s="18"/>
      <c r="Z938" s="17"/>
    </row>
    <row r="939" spans="1:26" ht="15" customHeight="1" x14ac:dyDescent="0.25">
      <c r="A939" s="28">
        <v>12</v>
      </c>
      <c r="B939" s="18" t="s">
        <v>423</v>
      </c>
      <c r="C939" s="17">
        <v>27603</v>
      </c>
      <c r="D939" s="18" t="s">
        <v>182</v>
      </c>
      <c r="E939" s="17">
        <v>70</v>
      </c>
      <c r="F939" s="19" t="s">
        <v>283</v>
      </c>
      <c r="G939" s="18" t="s">
        <v>273</v>
      </c>
      <c r="H939" s="18" t="s">
        <v>274</v>
      </c>
      <c r="I939" s="18" t="s">
        <v>31</v>
      </c>
      <c r="J939" s="18"/>
      <c r="K939" s="18" t="s">
        <v>258</v>
      </c>
      <c r="L939" s="18" t="s">
        <v>268</v>
      </c>
      <c r="M939" s="19" t="s">
        <v>1377</v>
      </c>
      <c r="N939" s="19" t="s">
        <v>285</v>
      </c>
      <c r="O939" s="20">
        <v>3000</v>
      </c>
      <c r="P939" s="21">
        <v>287</v>
      </c>
      <c r="Q939" s="22">
        <v>6.6755053148186911E-3</v>
      </c>
      <c r="R939" s="21" t="s">
        <v>36</v>
      </c>
      <c r="S939" s="23">
        <v>2760</v>
      </c>
      <c r="T939" s="24" t="s">
        <v>1633</v>
      </c>
      <c r="U939" s="26">
        <v>750</v>
      </c>
      <c r="V939" s="25">
        <v>262430000</v>
      </c>
      <c r="W939" s="22">
        <v>5.6140144008678819E-3</v>
      </c>
      <c r="X939" s="18"/>
      <c r="Y939" s="18"/>
      <c r="Z939" s="17"/>
    </row>
    <row r="940" spans="1:26" ht="15" customHeight="1" x14ac:dyDescent="0.25">
      <c r="A940" s="28">
        <v>12</v>
      </c>
      <c r="B940" s="18" t="s">
        <v>423</v>
      </c>
      <c r="C940" s="17">
        <v>27604</v>
      </c>
      <c r="D940" s="18" t="s">
        <v>292</v>
      </c>
      <c r="E940" s="17">
        <v>76</v>
      </c>
      <c r="F940" s="19" t="s">
        <v>293</v>
      </c>
      <c r="G940" s="18" t="s">
        <v>273</v>
      </c>
      <c r="H940" s="18" t="s">
        <v>294</v>
      </c>
      <c r="I940" s="18" t="s">
        <v>31</v>
      </c>
      <c r="J940" s="18"/>
      <c r="K940" s="18" t="s">
        <v>258</v>
      </c>
      <c r="L940" s="18" t="s">
        <v>268</v>
      </c>
      <c r="M940" s="19" t="s">
        <v>1635</v>
      </c>
      <c r="N940" s="19" t="s">
        <v>296</v>
      </c>
      <c r="O940" s="20">
        <v>1500</v>
      </c>
      <c r="P940" s="21">
        <v>602</v>
      </c>
      <c r="Q940" s="22">
        <v>1.4002279440839207E-2</v>
      </c>
      <c r="R940" s="21" t="s">
        <v>36</v>
      </c>
      <c r="S940" s="23">
        <v>2760</v>
      </c>
      <c r="T940" s="24" t="s">
        <v>1633</v>
      </c>
      <c r="U940" s="26">
        <v>375</v>
      </c>
      <c r="V940" s="25">
        <v>565458000</v>
      </c>
      <c r="W940" s="22">
        <v>1.2096518519551694E-2</v>
      </c>
      <c r="X940" s="18"/>
      <c r="Y940" s="18"/>
      <c r="Z940" s="17"/>
    </row>
    <row r="941" spans="1:26" ht="15" customHeight="1" x14ac:dyDescent="0.25">
      <c r="A941" s="28">
        <v>12</v>
      </c>
      <c r="B941" s="18" t="s">
        <v>423</v>
      </c>
      <c r="C941" s="17">
        <v>28001</v>
      </c>
      <c r="D941" s="18" t="s">
        <v>137</v>
      </c>
      <c r="E941" s="17">
        <v>82</v>
      </c>
      <c r="F941" s="19" t="s">
        <v>331</v>
      </c>
      <c r="G941" s="18" t="s">
        <v>256</v>
      </c>
      <c r="H941" s="18" t="s">
        <v>323</v>
      </c>
      <c r="I941" s="18" t="s">
        <v>31</v>
      </c>
      <c r="J941" s="18"/>
      <c r="K941" s="18" t="s">
        <v>258</v>
      </c>
      <c r="L941" s="18" t="s">
        <v>324</v>
      </c>
      <c r="M941" s="19" t="s">
        <v>1640</v>
      </c>
      <c r="N941" s="19" t="s">
        <v>59</v>
      </c>
      <c r="O941" s="20">
        <v>3</v>
      </c>
      <c r="P941" s="21">
        <v>178</v>
      </c>
      <c r="Q941" s="22">
        <v>4.1402088712115927E-3</v>
      </c>
      <c r="R941" s="21" t="s">
        <v>36</v>
      </c>
      <c r="S941" s="23">
        <v>2800</v>
      </c>
      <c r="T941" s="24" t="s">
        <v>1641</v>
      </c>
      <c r="U941" s="26">
        <v>1</v>
      </c>
      <c r="V941" s="25">
        <v>193536000</v>
      </c>
      <c r="W941" s="22">
        <v>4.140204592029747E-3</v>
      </c>
      <c r="X941" s="18"/>
      <c r="Y941" s="18"/>
      <c r="Z941" s="17"/>
    </row>
    <row r="942" spans="1:26" ht="15" customHeight="1" x14ac:dyDescent="0.25">
      <c r="A942" s="28">
        <v>12</v>
      </c>
      <c r="B942" s="18" t="s">
        <v>423</v>
      </c>
      <c r="C942" s="17">
        <v>28002</v>
      </c>
      <c r="D942" s="18" t="s">
        <v>137</v>
      </c>
      <c r="E942" s="17">
        <v>85</v>
      </c>
      <c r="F942" s="19" t="s">
        <v>322</v>
      </c>
      <c r="G942" s="18" t="s">
        <v>256</v>
      </c>
      <c r="H942" s="18" t="s">
        <v>323</v>
      </c>
      <c r="I942" s="18" t="s">
        <v>31</v>
      </c>
      <c r="J942" s="18"/>
      <c r="K942" s="18" t="s">
        <v>258</v>
      </c>
      <c r="L942" s="18" t="s">
        <v>324</v>
      </c>
      <c r="M942" s="19" t="s">
        <v>1642</v>
      </c>
      <c r="N942" s="19" t="s">
        <v>59</v>
      </c>
      <c r="O942" s="20">
        <v>1</v>
      </c>
      <c r="P942" s="21">
        <v>178</v>
      </c>
      <c r="Q942" s="22">
        <v>4.1402088712115927E-3</v>
      </c>
      <c r="R942" s="21" t="s">
        <v>36</v>
      </c>
      <c r="S942" s="23">
        <v>2800</v>
      </c>
      <c r="T942" s="24" t="s">
        <v>1641</v>
      </c>
      <c r="U942" s="26">
        <v>0.25</v>
      </c>
      <c r="V942" s="25">
        <v>193536000</v>
      </c>
      <c r="W942" s="22">
        <v>4.140204592029747E-3</v>
      </c>
      <c r="X942" s="18"/>
      <c r="Y942" s="18"/>
      <c r="Z942" s="17"/>
    </row>
    <row r="943" spans="1:26" ht="15" customHeight="1" x14ac:dyDescent="0.25">
      <c r="A943" s="28">
        <v>12</v>
      </c>
      <c r="B943" s="18" t="s">
        <v>423</v>
      </c>
      <c r="C943" s="17">
        <v>28003</v>
      </c>
      <c r="D943" s="18" t="s">
        <v>137</v>
      </c>
      <c r="E943" s="17">
        <v>88</v>
      </c>
      <c r="F943" s="19" t="s">
        <v>333</v>
      </c>
      <c r="G943" s="18" t="s">
        <v>256</v>
      </c>
      <c r="H943" s="18" t="s">
        <v>323</v>
      </c>
      <c r="I943" s="18" t="s">
        <v>31</v>
      </c>
      <c r="J943" s="18"/>
      <c r="K943" s="18" t="s">
        <v>258</v>
      </c>
      <c r="L943" s="18" t="s">
        <v>324</v>
      </c>
      <c r="M943" s="19" t="s">
        <v>1643</v>
      </c>
      <c r="N943" s="19" t="s">
        <v>59</v>
      </c>
      <c r="O943" s="20">
        <v>1</v>
      </c>
      <c r="P943" s="21">
        <v>178</v>
      </c>
      <c r="Q943" s="22">
        <v>4.1402088712115927E-3</v>
      </c>
      <c r="R943" s="21" t="s">
        <v>36</v>
      </c>
      <c r="S943" s="23">
        <v>2800</v>
      </c>
      <c r="T943" s="24" t="s">
        <v>1641</v>
      </c>
      <c r="U943" s="26">
        <v>0.25</v>
      </c>
      <c r="V943" s="25">
        <v>193536000</v>
      </c>
      <c r="W943" s="22">
        <v>4.140204592029747E-3</v>
      </c>
      <c r="X943" s="18"/>
      <c r="Y943" s="18"/>
      <c r="Z943" s="17"/>
    </row>
    <row r="944" spans="1:26" ht="15" customHeight="1" x14ac:dyDescent="0.25">
      <c r="A944" s="28">
        <v>12</v>
      </c>
      <c r="B944" s="18" t="s">
        <v>423</v>
      </c>
      <c r="C944" s="17">
        <v>28011</v>
      </c>
      <c r="D944" s="18" t="s">
        <v>182</v>
      </c>
      <c r="E944" s="17">
        <v>44</v>
      </c>
      <c r="F944" s="19" t="s">
        <v>189</v>
      </c>
      <c r="G944" s="18" t="s">
        <v>128</v>
      </c>
      <c r="H944" s="18" t="s">
        <v>184</v>
      </c>
      <c r="I944" s="18" t="s">
        <v>31</v>
      </c>
      <c r="J944" s="18"/>
      <c r="K944" s="18" t="s">
        <v>102</v>
      </c>
      <c r="L944" s="18" t="s">
        <v>185</v>
      </c>
      <c r="M944" s="19" t="s">
        <v>1612</v>
      </c>
      <c r="N944" s="19" t="s">
        <v>191</v>
      </c>
      <c r="O944" s="20">
        <v>2000</v>
      </c>
      <c r="P944" s="21">
        <v>322</v>
      </c>
      <c r="Q944" s="22">
        <v>7.4895913288209708E-3</v>
      </c>
      <c r="R944" s="21" t="s">
        <v>36</v>
      </c>
      <c r="S944" s="23">
        <v>2801</v>
      </c>
      <c r="T944" s="24" t="s">
        <v>1613</v>
      </c>
      <c r="U944" s="26">
        <v>500</v>
      </c>
      <c r="V944" s="25">
        <v>897371000</v>
      </c>
      <c r="W944" s="22">
        <v>1.9196942868274253E-2</v>
      </c>
      <c r="X944" s="18"/>
      <c r="Y944" s="18"/>
      <c r="Z944" s="17"/>
    </row>
    <row r="945" spans="1:26" ht="15" customHeight="1" x14ac:dyDescent="0.25">
      <c r="A945" s="28">
        <v>12</v>
      </c>
      <c r="B945" s="18" t="s">
        <v>423</v>
      </c>
      <c r="C945" s="17">
        <v>28012</v>
      </c>
      <c r="D945" s="18" t="s">
        <v>182</v>
      </c>
      <c r="E945" s="17">
        <v>45</v>
      </c>
      <c r="F945" s="19" t="s">
        <v>183</v>
      </c>
      <c r="G945" s="18" t="s">
        <v>128</v>
      </c>
      <c r="H945" s="18" t="s">
        <v>184</v>
      </c>
      <c r="I945" s="18" t="s">
        <v>31</v>
      </c>
      <c r="J945" s="18"/>
      <c r="K945" s="18" t="s">
        <v>102</v>
      </c>
      <c r="L945" s="18" t="s">
        <v>185</v>
      </c>
      <c r="M945" s="19" t="s">
        <v>1614</v>
      </c>
      <c r="N945" s="19" t="s">
        <v>187</v>
      </c>
      <c r="O945" s="20">
        <v>2000</v>
      </c>
      <c r="P945" s="21">
        <v>322</v>
      </c>
      <c r="Q945" s="22">
        <v>7.4895913288209708E-3</v>
      </c>
      <c r="R945" s="21" t="s">
        <v>36</v>
      </c>
      <c r="S945" s="23">
        <v>2801</v>
      </c>
      <c r="T945" s="24" t="s">
        <v>1613</v>
      </c>
      <c r="U945" s="26">
        <v>250</v>
      </c>
      <c r="V945" s="25">
        <v>140627000</v>
      </c>
      <c r="W945" s="22">
        <v>3.008352715584528E-3</v>
      </c>
      <c r="X945" s="18"/>
      <c r="Y945" s="18"/>
      <c r="Z945" s="17"/>
    </row>
    <row r="946" spans="1:26" ht="15" customHeight="1" x14ac:dyDescent="0.25">
      <c r="A946" s="28">
        <v>12</v>
      </c>
      <c r="B946" s="18" t="s">
        <v>423</v>
      </c>
      <c r="C946" s="17">
        <v>28031</v>
      </c>
      <c r="D946" s="18" t="s">
        <v>152</v>
      </c>
      <c r="E946" s="17">
        <v>61</v>
      </c>
      <c r="F946" s="19" t="s">
        <v>255</v>
      </c>
      <c r="G946" s="18" t="s">
        <v>256</v>
      </c>
      <c r="H946" s="18" t="s">
        <v>257</v>
      </c>
      <c r="I946" s="18" t="s">
        <v>31</v>
      </c>
      <c r="J946" s="18"/>
      <c r="K946" s="18" t="s">
        <v>258</v>
      </c>
      <c r="L946" s="18" t="s">
        <v>259</v>
      </c>
      <c r="M946" s="19" t="s">
        <v>1631</v>
      </c>
      <c r="N946" s="19" t="s">
        <v>63</v>
      </c>
      <c r="O946" s="20">
        <v>10</v>
      </c>
      <c r="P946" s="21">
        <v>714</v>
      </c>
      <c r="Q946" s="22">
        <v>1.6607354685646499E-2</v>
      </c>
      <c r="R946" s="21" t="s">
        <v>36</v>
      </c>
      <c r="S946" s="23">
        <v>2803</v>
      </c>
      <c r="T946" s="24" t="s">
        <v>1632</v>
      </c>
      <c r="U946" s="26">
        <v>2.5</v>
      </c>
      <c r="V946" s="25">
        <v>1126850000</v>
      </c>
      <c r="W946" s="22">
        <v>2.4106055434279516E-2</v>
      </c>
      <c r="X946" s="18"/>
      <c r="Y946" s="18"/>
      <c r="Z946" s="17"/>
    </row>
    <row r="947" spans="1:26" ht="15" customHeight="1" x14ac:dyDescent="0.25">
      <c r="A947" s="28">
        <v>12</v>
      </c>
      <c r="B947" s="18" t="s">
        <v>423</v>
      </c>
      <c r="C947" s="17">
        <v>28141</v>
      </c>
      <c r="D947" s="18" t="s">
        <v>227</v>
      </c>
      <c r="E947" s="17">
        <v>54</v>
      </c>
      <c r="F947" s="19" t="s">
        <v>228</v>
      </c>
      <c r="G947" s="18" t="s">
        <v>229</v>
      </c>
      <c r="H947" s="18" t="s">
        <v>230</v>
      </c>
      <c r="I947" s="18" t="s">
        <v>31</v>
      </c>
      <c r="J947" s="18"/>
      <c r="K947" s="18" t="s">
        <v>216</v>
      </c>
      <c r="L947" s="18" t="s">
        <v>231</v>
      </c>
      <c r="M947" s="19" t="s">
        <v>621</v>
      </c>
      <c r="N947" s="19" t="s">
        <v>40</v>
      </c>
      <c r="O947" s="20">
        <v>4</v>
      </c>
      <c r="P947" s="21">
        <v>645</v>
      </c>
      <c r="Q947" s="22">
        <v>1.5002442258042007E-2</v>
      </c>
      <c r="R947" s="21" t="s">
        <v>36</v>
      </c>
      <c r="S947" s="23">
        <v>2814</v>
      </c>
      <c r="T947" s="24" t="s">
        <v>1624</v>
      </c>
      <c r="U947" s="26">
        <v>1</v>
      </c>
      <c r="V947" s="25">
        <v>764673000</v>
      </c>
      <c r="W947" s="22">
        <v>1.6358210699824127E-2</v>
      </c>
      <c r="X947" s="18"/>
      <c r="Y947" s="18"/>
      <c r="Z947" s="17"/>
    </row>
    <row r="948" spans="1:26" ht="15" customHeight="1" x14ac:dyDescent="0.25">
      <c r="A948" s="28">
        <v>12</v>
      </c>
      <c r="B948" s="18" t="s">
        <v>423</v>
      </c>
      <c r="C948" s="17">
        <v>28142</v>
      </c>
      <c r="D948" s="18" t="s">
        <v>227</v>
      </c>
      <c r="E948" s="17">
        <v>55</v>
      </c>
      <c r="F948" s="19" t="s">
        <v>234</v>
      </c>
      <c r="G948" s="18" t="s">
        <v>235</v>
      </c>
      <c r="H948" s="18" t="s">
        <v>236</v>
      </c>
      <c r="I948" s="18" t="s">
        <v>31</v>
      </c>
      <c r="J948" s="18"/>
      <c r="K948" s="18" t="s">
        <v>216</v>
      </c>
      <c r="L948" s="18" t="s">
        <v>231</v>
      </c>
      <c r="M948" s="19" t="s">
        <v>1625</v>
      </c>
      <c r="N948" s="19" t="s">
        <v>238</v>
      </c>
      <c r="O948" s="20">
        <v>80</v>
      </c>
      <c r="P948" s="21">
        <v>516</v>
      </c>
      <c r="Q948" s="22">
        <v>1.2001953806433605E-2</v>
      </c>
      <c r="R948" s="21" t="s">
        <v>36</v>
      </c>
      <c r="S948" s="23">
        <v>2814</v>
      </c>
      <c r="T948" s="24" t="s">
        <v>1624</v>
      </c>
      <c r="U948" s="26">
        <v>20</v>
      </c>
      <c r="V948" s="25">
        <v>611736000</v>
      </c>
      <c r="W948" s="22">
        <v>1.3086517218036485E-2</v>
      </c>
      <c r="X948" s="18"/>
      <c r="Y948" s="18"/>
      <c r="Z948" s="17"/>
    </row>
    <row r="949" spans="1:26" ht="15" customHeight="1" x14ac:dyDescent="0.25">
      <c r="A949" s="28">
        <v>13</v>
      </c>
      <c r="B949" s="18" t="s">
        <v>424</v>
      </c>
      <c r="C949" s="17">
        <v>22921</v>
      </c>
      <c r="D949" s="18" t="s">
        <v>27</v>
      </c>
      <c r="E949" s="17">
        <v>1</v>
      </c>
      <c r="F949" s="19" t="s">
        <v>38</v>
      </c>
      <c r="G949" s="18" t="s">
        <v>29</v>
      </c>
      <c r="H949" s="18" t="s">
        <v>30</v>
      </c>
      <c r="I949" s="18" t="s">
        <v>31</v>
      </c>
      <c r="J949" s="18"/>
      <c r="K949" s="18" t="s">
        <v>32</v>
      </c>
      <c r="L949" s="18" t="s">
        <v>33</v>
      </c>
      <c r="M949" s="19" t="s">
        <v>1659</v>
      </c>
      <c r="N949" s="19" t="s">
        <v>40</v>
      </c>
      <c r="O949" s="20">
        <v>40</v>
      </c>
      <c r="P949" s="21">
        <v>230</v>
      </c>
      <c r="Q949" s="22">
        <v>7.0862987953292048E-3</v>
      </c>
      <c r="R949" s="21" t="s">
        <v>36</v>
      </c>
      <c r="S949" s="23">
        <v>2292</v>
      </c>
      <c r="T949" s="24" t="s">
        <v>1660</v>
      </c>
      <c r="U949" s="26">
        <v>10</v>
      </c>
      <c r="V949" s="35">
        <v>222095000</v>
      </c>
      <c r="W949" s="22">
        <v>7.0862981219451419E-3</v>
      </c>
      <c r="X949" s="18"/>
      <c r="Y949" s="18"/>
      <c r="Z949" s="17"/>
    </row>
    <row r="950" spans="1:26" ht="15" customHeight="1" x14ac:dyDescent="0.25">
      <c r="A950" s="28">
        <v>13</v>
      </c>
      <c r="B950" s="18" t="s">
        <v>424</v>
      </c>
      <c r="C950" s="17">
        <v>22922</v>
      </c>
      <c r="D950" s="18" t="s">
        <v>27</v>
      </c>
      <c r="E950" s="17">
        <v>2</v>
      </c>
      <c r="F950" s="19" t="s">
        <v>28</v>
      </c>
      <c r="G950" s="18" t="s">
        <v>29</v>
      </c>
      <c r="H950" s="18" t="s">
        <v>30</v>
      </c>
      <c r="I950" s="18" t="s">
        <v>31</v>
      </c>
      <c r="J950" s="18"/>
      <c r="K950" s="18" t="s">
        <v>32</v>
      </c>
      <c r="L950" s="18" t="s">
        <v>33</v>
      </c>
      <c r="M950" s="19" t="s">
        <v>1661</v>
      </c>
      <c r="N950" s="19" t="s">
        <v>35</v>
      </c>
      <c r="O950" s="20">
        <v>4</v>
      </c>
      <c r="P950" s="21">
        <v>115</v>
      </c>
      <c r="Q950" s="22">
        <v>3.5431493976646024E-3</v>
      </c>
      <c r="R950" s="21" t="s">
        <v>36</v>
      </c>
      <c r="S950" s="23">
        <v>2292</v>
      </c>
      <c r="T950" s="24" t="s">
        <v>1660</v>
      </c>
      <c r="U950" s="26">
        <v>1</v>
      </c>
      <c r="V950" s="35">
        <v>111048000</v>
      </c>
      <c r="W950" s="22">
        <v>3.5431650142766116E-3</v>
      </c>
      <c r="X950" s="18"/>
      <c r="Y950" s="18"/>
      <c r="Z950" s="17"/>
    </row>
    <row r="951" spans="1:26" ht="15" customHeight="1" x14ac:dyDescent="0.25">
      <c r="A951" s="28">
        <v>13</v>
      </c>
      <c r="B951" s="18" t="s">
        <v>424</v>
      </c>
      <c r="C951" s="17">
        <v>22923</v>
      </c>
      <c r="D951" s="18" t="s">
        <v>27</v>
      </c>
      <c r="E951" s="17">
        <v>3</v>
      </c>
      <c r="F951" s="19" t="s">
        <v>41</v>
      </c>
      <c r="G951" s="18" t="s">
        <v>29</v>
      </c>
      <c r="H951" s="18" t="s">
        <v>30</v>
      </c>
      <c r="I951" s="18" t="s">
        <v>31</v>
      </c>
      <c r="J951" s="18"/>
      <c r="K951" s="18" t="s">
        <v>32</v>
      </c>
      <c r="L951" s="18" t="s">
        <v>33</v>
      </c>
      <c r="M951" s="19" t="s">
        <v>1582</v>
      </c>
      <c r="N951" s="19" t="s">
        <v>43</v>
      </c>
      <c r="O951" s="20">
        <v>4</v>
      </c>
      <c r="P951" s="21">
        <v>230</v>
      </c>
      <c r="Q951" s="22">
        <v>7.0862987953292048E-3</v>
      </c>
      <c r="R951" s="21" t="s">
        <v>36</v>
      </c>
      <c r="S951" s="23">
        <v>2292</v>
      </c>
      <c r="T951" s="24" t="s">
        <v>1660</v>
      </c>
      <c r="U951" s="26">
        <v>1</v>
      </c>
      <c r="V951" s="35">
        <v>222095000</v>
      </c>
      <c r="W951" s="22">
        <v>7.0862981219451419E-3</v>
      </c>
      <c r="X951" s="18"/>
      <c r="Y951" s="18"/>
      <c r="Z951" s="17"/>
    </row>
    <row r="952" spans="1:26" ht="15" customHeight="1" x14ac:dyDescent="0.25">
      <c r="A952" s="28">
        <v>13</v>
      </c>
      <c r="B952" s="18" t="s">
        <v>424</v>
      </c>
      <c r="C952" s="17">
        <v>22931</v>
      </c>
      <c r="D952" s="18" t="s">
        <v>27</v>
      </c>
      <c r="E952" s="17">
        <v>5</v>
      </c>
      <c r="F952" s="19" t="s">
        <v>52</v>
      </c>
      <c r="G952" s="18" t="s">
        <v>53</v>
      </c>
      <c r="H952" s="18" t="s">
        <v>54</v>
      </c>
      <c r="I952" s="18" t="s">
        <v>55</v>
      </c>
      <c r="J952" s="18" t="s">
        <v>56</v>
      </c>
      <c r="K952" s="18" t="s">
        <v>32</v>
      </c>
      <c r="L952" s="18" t="s">
        <v>57</v>
      </c>
      <c r="M952" s="19" t="s">
        <v>1664</v>
      </c>
      <c r="N952" s="19" t="s">
        <v>59</v>
      </c>
      <c r="O952" s="20">
        <v>1</v>
      </c>
      <c r="P952" s="21">
        <v>0</v>
      </c>
      <c r="Q952" s="22">
        <v>0</v>
      </c>
      <c r="R952" s="21" t="s">
        <v>36</v>
      </c>
      <c r="S952" s="23">
        <v>2293</v>
      </c>
      <c r="T952" s="24" t="s">
        <v>1665</v>
      </c>
      <c r="U952" s="26">
        <v>0</v>
      </c>
      <c r="V952" s="35">
        <v>0</v>
      </c>
      <c r="W952" s="22">
        <v>0</v>
      </c>
      <c r="X952" s="18"/>
      <c r="Y952" s="18"/>
      <c r="Z952" s="17"/>
    </row>
    <row r="953" spans="1:26" ht="15" customHeight="1" x14ac:dyDescent="0.25">
      <c r="A953" s="28">
        <v>13</v>
      </c>
      <c r="B953" s="18" t="s">
        <v>424</v>
      </c>
      <c r="C953" s="17">
        <v>22932</v>
      </c>
      <c r="D953" s="18" t="s">
        <v>27</v>
      </c>
      <c r="E953" s="17">
        <v>6</v>
      </c>
      <c r="F953" s="19" t="s">
        <v>61</v>
      </c>
      <c r="G953" s="18" t="s">
        <v>53</v>
      </c>
      <c r="H953" s="18" t="s">
        <v>54</v>
      </c>
      <c r="I953" s="18" t="s">
        <v>55</v>
      </c>
      <c r="J953" s="18" t="s">
        <v>56</v>
      </c>
      <c r="K953" s="18" t="s">
        <v>32</v>
      </c>
      <c r="L953" s="18" t="s">
        <v>57</v>
      </c>
      <c r="M953" s="19" t="s">
        <v>1666</v>
      </c>
      <c r="N953" s="19" t="s">
        <v>63</v>
      </c>
      <c r="O953" s="20">
        <v>1</v>
      </c>
      <c r="P953" s="21">
        <v>130</v>
      </c>
      <c r="Q953" s="22">
        <v>4.0052993190991155E-3</v>
      </c>
      <c r="R953" s="21" t="s">
        <v>201</v>
      </c>
      <c r="S953" s="23">
        <v>2293</v>
      </c>
      <c r="T953" s="24" t="s">
        <v>1665</v>
      </c>
      <c r="U953" s="26">
        <v>1</v>
      </c>
      <c r="V953" s="35">
        <v>125632000</v>
      </c>
      <c r="W953" s="22">
        <v>4.0084909865427502E-3</v>
      </c>
      <c r="X953" s="18"/>
      <c r="Y953" s="18"/>
      <c r="Z953" s="17"/>
    </row>
    <row r="954" spans="1:26" ht="15" customHeight="1" x14ac:dyDescent="0.25">
      <c r="A954" s="28">
        <v>13</v>
      </c>
      <c r="B954" s="18" t="s">
        <v>424</v>
      </c>
      <c r="C954" s="17">
        <v>22941</v>
      </c>
      <c r="D954" s="18" t="s">
        <v>27</v>
      </c>
      <c r="E954" s="17">
        <v>8</v>
      </c>
      <c r="F954" s="19" t="s">
        <v>70</v>
      </c>
      <c r="G954" s="18" t="s">
        <v>29</v>
      </c>
      <c r="H954" s="18" t="s">
        <v>65</v>
      </c>
      <c r="I954" s="18" t="s">
        <v>31</v>
      </c>
      <c r="J954" s="18"/>
      <c r="K954" s="18" t="s">
        <v>32</v>
      </c>
      <c r="L954" s="18" t="s">
        <v>66</v>
      </c>
      <c r="M954" s="19" t="s">
        <v>1667</v>
      </c>
      <c r="N954" s="19" t="s">
        <v>40</v>
      </c>
      <c r="O954" s="20">
        <v>77</v>
      </c>
      <c r="P954" s="21">
        <v>153</v>
      </c>
      <c r="Q954" s="22">
        <v>4.7139291986320365E-3</v>
      </c>
      <c r="R954" s="21" t="s">
        <v>36</v>
      </c>
      <c r="S954" s="23">
        <v>2294</v>
      </c>
      <c r="T954" s="24" t="s">
        <v>1668</v>
      </c>
      <c r="U954" s="26">
        <v>19</v>
      </c>
      <c r="V954" s="35">
        <v>147741000</v>
      </c>
      <c r="W954" s="22">
        <v>4.7139141846250354E-3</v>
      </c>
      <c r="X954" s="18"/>
      <c r="Y954" s="18"/>
      <c r="Z954" s="17"/>
    </row>
    <row r="955" spans="1:26" ht="15" customHeight="1" x14ac:dyDescent="0.25">
      <c r="A955" s="28">
        <v>13</v>
      </c>
      <c r="B955" s="18" t="s">
        <v>424</v>
      </c>
      <c r="C955" s="17">
        <v>22942</v>
      </c>
      <c r="D955" s="18" t="s">
        <v>27</v>
      </c>
      <c r="E955" s="17">
        <v>10</v>
      </c>
      <c r="F955" s="19" t="s">
        <v>72</v>
      </c>
      <c r="G955" s="18" t="s">
        <v>29</v>
      </c>
      <c r="H955" s="18" t="s">
        <v>65</v>
      </c>
      <c r="I955" s="18" t="s">
        <v>31</v>
      </c>
      <c r="J955" s="18"/>
      <c r="K955" s="18" t="s">
        <v>32</v>
      </c>
      <c r="L955" s="18" t="s">
        <v>66</v>
      </c>
      <c r="M955" s="19" t="s">
        <v>1669</v>
      </c>
      <c r="N955" s="19" t="s">
        <v>74</v>
      </c>
      <c r="O955" s="20">
        <v>2000</v>
      </c>
      <c r="P955" s="21">
        <v>131</v>
      </c>
      <c r="Q955" s="22">
        <v>4.0361093138614164E-3</v>
      </c>
      <c r="R955" s="21" t="s">
        <v>36</v>
      </c>
      <c r="S955" s="23">
        <v>2294</v>
      </c>
      <c r="T955" s="24" t="s">
        <v>1668</v>
      </c>
      <c r="U955" s="26">
        <v>500</v>
      </c>
      <c r="V955" s="35">
        <v>126498000</v>
      </c>
      <c r="W955" s="22">
        <v>4.036122109141658E-3</v>
      </c>
      <c r="X955" s="18"/>
      <c r="Y955" s="18"/>
      <c r="Z955" s="17"/>
    </row>
    <row r="956" spans="1:26" ht="15" customHeight="1" x14ac:dyDescent="0.25">
      <c r="A956" s="28">
        <v>13</v>
      </c>
      <c r="B956" s="18" t="s">
        <v>424</v>
      </c>
      <c r="C956" s="17">
        <v>22943</v>
      </c>
      <c r="D956" s="18" t="s">
        <v>27</v>
      </c>
      <c r="E956" s="17">
        <v>11</v>
      </c>
      <c r="F956" s="19" t="s">
        <v>75</v>
      </c>
      <c r="G956" s="18" t="s">
        <v>29</v>
      </c>
      <c r="H956" s="18" t="s">
        <v>65</v>
      </c>
      <c r="I956" s="18" t="s">
        <v>31</v>
      </c>
      <c r="J956" s="18"/>
      <c r="K956" s="18" t="s">
        <v>32</v>
      </c>
      <c r="L956" s="18" t="s">
        <v>66</v>
      </c>
      <c r="M956" s="19" t="s">
        <v>1670</v>
      </c>
      <c r="N956" s="19" t="s">
        <v>77</v>
      </c>
      <c r="O956" s="20">
        <v>8</v>
      </c>
      <c r="P956" s="21">
        <v>153</v>
      </c>
      <c r="Q956" s="22">
        <v>4.7139291986320365E-3</v>
      </c>
      <c r="R956" s="21" t="s">
        <v>36</v>
      </c>
      <c r="S956" s="23">
        <v>2294</v>
      </c>
      <c r="T956" s="24" t="s">
        <v>1668</v>
      </c>
      <c r="U956" s="26">
        <v>2</v>
      </c>
      <c r="V956" s="35">
        <v>147741000</v>
      </c>
      <c r="W956" s="22">
        <v>4.7139141846250354E-3</v>
      </c>
      <c r="X956" s="18"/>
      <c r="Y956" s="18"/>
      <c r="Z956" s="17"/>
    </row>
    <row r="957" spans="1:26" ht="15" customHeight="1" x14ac:dyDescent="0.25">
      <c r="A957" s="28">
        <v>13</v>
      </c>
      <c r="B957" s="18" t="s">
        <v>424</v>
      </c>
      <c r="C957" s="17">
        <v>22951</v>
      </c>
      <c r="D957" s="18" t="s">
        <v>227</v>
      </c>
      <c r="E957" s="17">
        <v>55</v>
      </c>
      <c r="F957" s="19" t="s">
        <v>234</v>
      </c>
      <c r="G957" s="18" t="s">
        <v>235</v>
      </c>
      <c r="H957" s="18" t="s">
        <v>236</v>
      </c>
      <c r="I957" s="18" t="s">
        <v>31</v>
      </c>
      <c r="J957" s="18"/>
      <c r="K957" s="18" t="s">
        <v>216</v>
      </c>
      <c r="L957" s="18" t="s">
        <v>231</v>
      </c>
      <c r="M957" s="19" t="s">
        <v>1701</v>
      </c>
      <c r="N957" s="19" t="s">
        <v>238</v>
      </c>
      <c r="O957" s="20">
        <v>120</v>
      </c>
      <c r="P957" s="21">
        <v>389</v>
      </c>
      <c r="Q957" s="22">
        <v>1.1985087962535047E-2</v>
      </c>
      <c r="R957" s="21" t="s">
        <v>36</v>
      </c>
      <c r="S957" s="23">
        <v>2295</v>
      </c>
      <c r="T957" s="24" t="s">
        <v>1702</v>
      </c>
      <c r="U957" s="26">
        <v>40</v>
      </c>
      <c r="V957" s="35">
        <v>375630000</v>
      </c>
      <c r="W957" s="22">
        <v>1.1985079193796589E-2</v>
      </c>
      <c r="X957" s="18"/>
      <c r="Y957" s="18"/>
      <c r="Z957" s="17"/>
    </row>
    <row r="958" spans="1:26" ht="15" customHeight="1" x14ac:dyDescent="0.25">
      <c r="A958" s="28">
        <v>13</v>
      </c>
      <c r="B958" s="18" t="s">
        <v>424</v>
      </c>
      <c r="C958" s="17">
        <v>22952</v>
      </c>
      <c r="D958" s="18" t="s">
        <v>227</v>
      </c>
      <c r="E958" s="17">
        <v>54</v>
      </c>
      <c r="F958" s="19" t="s">
        <v>228</v>
      </c>
      <c r="G958" s="18" t="s">
        <v>229</v>
      </c>
      <c r="H958" s="18" t="s">
        <v>230</v>
      </c>
      <c r="I958" s="18" t="s">
        <v>31</v>
      </c>
      <c r="J958" s="18"/>
      <c r="K958" s="18" t="s">
        <v>216</v>
      </c>
      <c r="L958" s="18" t="s">
        <v>231</v>
      </c>
      <c r="M958" s="19" t="s">
        <v>621</v>
      </c>
      <c r="N958" s="19" t="s">
        <v>40</v>
      </c>
      <c r="O958" s="20">
        <v>4</v>
      </c>
      <c r="P958" s="21">
        <v>487</v>
      </c>
      <c r="Q958" s="22">
        <v>1.5004467449240534E-2</v>
      </c>
      <c r="R958" s="21" t="s">
        <v>36</v>
      </c>
      <c r="S958" s="23">
        <v>2295</v>
      </c>
      <c r="T958" s="24" t="s">
        <v>1702</v>
      </c>
      <c r="U958" s="26">
        <v>1</v>
      </c>
      <c r="V958" s="35">
        <v>470262000</v>
      </c>
      <c r="W958" s="22">
        <v>1.500446532980106E-2</v>
      </c>
      <c r="X958" s="18"/>
      <c r="Y958" s="18"/>
      <c r="Z958" s="17"/>
    </row>
    <row r="959" spans="1:26" ht="15" customHeight="1" x14ac:dyDescent="0.25">
      <c r="A959" s="28">
        <v>13</v>
      </c>
      <c r="B959" s="18" t="s">
        <v>424</v>
      </c>
      <c r="C959" s="17">
        <v>23231</v>
      </c>
      <c r="D959" s="18" t="s">
        <v>152</v>
      </c>
      <c r="E959" s="17">
        <v>35</v>
      </c>
      <c r="F959" s="19" t="s">
        <v>153</v>
      </c>
      <c r="G959" s="18" t="s">
        <v>154</v>
      </c>
      <c r="H959" s="18" t="s">
        <v>155</v>
      </c>
      <c r="I959" s="18" t="s">
        <v>31</v>
      </c>
      <c r="J959" s="18"/>
      <c r="K959" s="18" t="s">
        <v>102</v>
      </c>
      <c r="L959" s="18" t="s">
        <v>156</v>
      </c>
      <c r="M959" s="19" t="s">
        <v>481</v>
      </c>
      <c r="N959" s="19" t="s">
        <v>158</v>
      </c>
      <c r="O959" s="20">
        <v>4000</v>
      </c>
      <c r="P959" s="21">
        <v>247</v>
      </c>
      <c r="Q959" s="22">
        <v>7.6100687062883197E-3</v>
      </c>
      <c r="R959" s="21" t="s">
        <v>36</v>
      </c>
      <c r="S959" s="23">
        <v>2323</v>
      </c>
      <c r="T959" s="24" t="s">
        <v>1681</v>
      </c>
      <c r="U959" s="26">
        <v>1000</v>
      </c>
      <c r="V959" s="35">
        <v>238511000</v>
      </c>
      <c r="W959" s="22">
        <v>7.6100770002172843E-3</v>
      </c>
      <c r="X959" s="18"/>
      <c r="Y959" s="18"/>
      <c r="Z959" s="17"/>
    </row>
    <row r="960" spans="1:26" ht="15" customHeight="1" x14ac:dyDescent="0.25">
      <c r="A960" s="28">
        <v>13</v>
      </c>
      <c r="B960" s="18" t="s">
        <v>424</v>
      </c>
      <c r="C960" s="17">
        <v>23232</v>
      </c>
      <c r="D960" s="18" t="s">
        <v>152</v>
      </c>
      <c r="E960" s="17">
        <v>34</v>
      </c>
      <c r="F960" s="19" t="s">
        <v>160</v>
      </c>
      <c r="G960" s="18" t="s">
        <v>154</v>
      </c>
      <c r="H960" s="18" t="s">
        <v>155</v>
      </c>
      <c r="I960" s="18" t="s">
        <v>31</v>
      </c>
      <c r="J960" s="18"/>
      <c r="K960" s="18" t="s">
        <v>102</v>
      </c>
      <c r="L960" s="18" t="s">
        <v>156</v>
      </c>
      <c r="M960" s="19" t="s">
        <v>1682</v>
      </c>
      <c r="N960" s="19" t="s">
        <v>162</v>
      </c>
      <c r="O960" s="20">
        <v>32</v>
      </c>
      <c r="P960" s="21">
        <v>296</v>
      </c>
      <c r="Q960" s="22">
        <v>9.1197584496410643E-3</v>
      </c>
      <c r="R960" s="21" t="s">
        <v>36</v>
      </c>
      <c r="S960" s="23">
        <v>2323</v>
      </c>
      <c r="T960" s="24" t="s">
        <v>1681</v>
      </c>
      <c r="U960" s="26">
        <v>8</v>
      </c>
      <c r="V960" s="35">
        <v>285827000</v>
      </c>
      <c r="W960" s="22">
        <v>9.1197700682195196E-3</v>
      </c>
      <c r="X960" s="18"/>
      <c r="Y960" s="18"/>
      <c r="Z960" s="17"/>
    </row>
    <row r="961" spans="1:26" ht="15" customHeight="1" x14ac:dyDescent="0.25">
      <c r="A961" s="28">
        <v>13</v>
      </c>
      <c r="B961" s="18" t="s">
        <v>424</v>
      </c>
      <c r="C961" s="17">
        <v>23233</v>
      </c>
      <c r="D961" s="18" t="s">
        <v>152</v>
      </c>
      <c r="E961" s="17">
        <v>36</v>
      </c>
      <c r="F961" s="19" t="s">
        <v>163</v>
      </c>
      <c r="G961" s="18" t="s">
        <v>154</v>
      </c>
      <c r="H961" s="18" t="s">
        <v>155</v>
      </c>
      <c r="I961" s="18" t="s">
        <v>31</v>
      </c>
      <c r="J961" s="18"/>
      <c r="K961" s="18" t="s">
        <v>102</v>
      </c>
      <c r="L961" s="18" t="s">
        <v>156</v>
      </c>
      <c r="M961" s="19" t="s">
        <v>1683</v>
      </c>
      <c r="N961" s="19" t="s">
        <v>165</v>
      </c>
      <c r="O961" s="20">
        <v>800</v>
      </c>
      <c r="P961" s="21">
        <v>247</v>
      </c>
      <c r="Q961" s="22">
        <v>7.6100687062883197E-3</v>
      </c>
      <c r="R961" s="21" t="s">
        <v>36</v>
      </c>
      <c r="S961" s="23">
        <v>2323</v>
      </c>
      <c r="T961" s="24" t="s">
        <v>1681</v>
      </c>
      <c r="U961" s="26">
        <v>200</v>
      </c>
      <c r="V961" s="35">
        <v>238511000</v>
      </c>
      <c r="W961" s="22">
        <v>7.6100770002172843E-3</v>
      </c>
      <c r="X961" s="18"/>
      <c r="Y961" s="18"/>
      <c r="Z961" s="17"/>
    </row>
    <row r="962" spans="1:26" ht="15" customHeight="1" x14ac:dyDescent="0.25">
      <c r="A962" s="28">
        <v>13</v>
      </c>
      <c r="B962" s="18" t="s">
        <v>424</v>
      </c>
      <c r="C962" s="17">
        <v>23234</v>
      </c>
      <c r="D962" s="18" t="s">
        <v>152</v>
      </c>
      <c r="E962" s="17">
        <v>37</v>
      </c>
      <c r="F962" s="19" t="s">
        <v>166</v>
      </c>
      <c r="G962" s="18" t="s">
        <v>154</v>
      </c>
      <c r="H962" s="18" t="s">
        <v>155</v>
      </c>
      <c r="I962" s="18" t="s">
        <v>31</v>
      </c>
      <c r="J962" s="18"/>
      <c r="K962" s="18" t="s">
        <v>102</v>
      </c>
      <c r="L962" s="18" t="s">
        <v>156</v>
      </c>
      <c r="M962" s="19" t="s">
        <v>981</v>
      </c>
      <c r="N962" s="19" t="s">
        <v>59</v>
      </c>
      <c r="O962" s="20">
        <v>800</v>
      </c>
      <c r="P962" s="21">
        <v>197</v>
      </c>
      <c r="Q962" s="22">
        <v>6.0695689681732751E-3</v>
      </c>
      <c r="R962" s="21" t="s">
        <v>36</v>
      </c>
      <c r="S962" s="23">
        <v>2323</v>
      </c>
      <c r="T962" s="24" t="s">
        <v>1681</v>
      </c>
      <c r="U962" s="26">
        <v>200</v>
      </c>
      <c r="V962" s="35">
        <v>190229000</v>
      </c>
      <c r="W962" s="22">
        <v>6.0695621488079535E-3</v>
      </c>
      <c r="X962" s="18"/>
      <c r="Y962" s="18"/>
      <c r="Z962" s="17"/>
    </row>
    <row r="963" spans="1:26" ht="15" customHeight="1" x14ac:dyDescent="0.25">
      <c r="A963" s="28">
        <v>13</v>
      </c>
      <c r="B963" s="18" t="s">
        <v>424</v>
      </c>
      <c r="C963" s="17">
        <v>23251</v>
      </c>
      <c r="D963" s="18" t="s">
        <v>44</v>
      </c>
      <c r="E963" s="17">
        <v>26</v>
      </c>
      <c r="F963" s="19" t="s">
        <v>127</v>
      </c>
      <c r="G963" s="18" t="s">
        <v>128</v>
      </c>
      <c r="H963" s="18" t="s">
        <v>129</v>
      </c>
      <c r="I963" s="18" t="s">
        <v>31</v>
      </c>
      <c r="J963" s="18"/>
      <c r="K963" s="18" t="s">
        <v>102</v>
      </c>
      <c r="L963" s="18" t="s">
        <v>130</v>
      </c>
      <c r="M963" s="19" t="s">
        <v>1599</v>
      </c>
      <c r="N963" s="19" t="s">
        <v>132</v>
      </c>
      <c r="O963" s="20">
        <v>2000</v>
      </c>
      <c r="P963" s="21">
        <v>438</v>
      </c>
      <c r="Q963" s="22">
        <v>1.349477770588779E-2</v>
      </c>
      <c r="R963" s="21" t="s">
        <v>36</v>
      </c>
      <c r="S963" s="23">
        <v>2325</v>
      </c>
      <c r="T963" s="24" t="s">
        <v>1677</v>
      </c>
      <c r="U963" s="26">
        <v>500</v>
      </c>
      <c r="V963" s="35">
        <v>422946000</v>
      </c>
      <c r="W963" s="22">
        <v>1.3494772261798824E-2</v>
      </c>
      <c r="X963" s="18"/>
      <c r="Y963" s="18"/>
      <c r="Z963" s="17"/>
    </row>
    <row r="964" spans="1:26" ht="15" customHeight="1" x14ac:dyDescent="0.25">
      <c r="A964" s="28">
        <v>13</v>
      </c>
      <c r="B964" s="18" t="s">
        <v>424</v>
      </c>
      <c r="C964" s="17">
        <v>23252</v>
      </c>
      <c r="D964" s="18" t="s">
        <v>44</v>
      </c>
      <c r="E964" s="17">
        <v>27</v>
      </c>
      <c r="F964" s="19" t="s">
        <v>134</v>
      </c>
      <c r="G964" s="18" t="s">
        <v>128</v>
      </c>
      <c r="H964" s="18" t="s">
        <v>135</v>
      </c>
      <c r="I964" s="18" t="s">
        <v>31</v>
      </c>
      <c r="J964" s="18"/>
      <c r="K964" s="18" t="s">
        <v>102</v>
      </c>
      <c r="L964" s="18" t="s">
        <v>130</v>
      </c>
      <c r="M964" s="19" t="s">
        <v>1678</v>
      </c>
      <c r="N964" s="19" t="s">
        <v>40</v>
      </c>
      <c r="O964" s="20">
        <v>2000</v>
      </c>
      <c r="P964" s="21">
        <v>503</v>
      </c>
      <c r="Q964" s="22">
        <v>1.5497427365437348E-2</v>
      </c>
      <c r="R964" s="21" t="s">
        <v>36</v>
      </c>
      <c r="S964" s="23">
        <v>2325</v>
      </c>
      <c r="T964" s="24" t="s">
        <v>1677</v>
      </c>
      <c r="U964" s="26">
        <v>500</v>
      </c>
      <c r="V964" s="35">
        <v>485712000</v>
      </c>
      <c r="W964" s="22">
        <v>1.5497422424666105E-2</v>
      </c>
      <c r="X964" s="18"/>
      <c r="Y964" s="18"/>
      <c r="Z964" s="17"/>
    </row>
    <row r="965" spans="1:26" ht="15" customHeight="1" x14ac:dyDescent="0.25">
      <c r="A965" s="28">
        <v>13</v>
      </c>
      <c r="B965" s="18" t="s">
        <v>424</v>
      </c>
      <c r="C965" s="17">
        <v>23253</v>
      </c>
      <c r="D965" s="18" t="s">
        <v>137</v>
      </c>
      <c r="E965" s="17">
        <v>25</v>
      </c>
      <c r="F965" s="19" t="s">
        <v>138</v>
      </c>
      <c r="G965" s="18" t="s">
        <v>128</v>
      </c>
      <c r="H965" s="18" t="s">
        <v>139</v>
      </c>
      <c r="I965" s="18" t="s">
        <v>31</v>
      </c>
      <c r="J965" s="18"/>
      <c r="K965" s="18" t="s">
        <v>102</v>
      </c>
      <c r="L965" s="18" t="s">
        <v>130</v>
      </c>
      <c r="M965" s="19" t="s">
        <v>1679</v>
      </c>
      <c r="N965" s="19" t="s">
        <v>50</v>
      </c>
      <c r="O965" s="20">
        <v>2000</v>
      </c>
      <c r="P965" s="21">
        <v>325</v>
      </c>
      <c r="Q965" s="22">
        <v>1.0013248297747789E-2</v>
      </c>
      <c r="R965" s="21" t="s">
        <v>36</v>
      </c>
      <c r="S965" s="23">
        <v>2325</v>
      </c>
      <c r="T965" s="24" t="s">
        <v>1677</v>
      </c>
      <c r="U965" s="26">
        <v>500</v>
      </c>
      <c r="V965" s="35">
        <v>313830000</v>
      </c>
      <c r="W965" s="22">
        <v>1.0013250814336405E-2</v>
      </c>
      <c r="X965" s="18"/>
      <c r="Y965" s="18"/>
      <c r="Z965" s="17"/>
    </row>
    <row r="966" spans="1:26" ht="15" customHeight="1" x14ac:dyDescent="0.25">
      <c r="A966" s="28">
        <v>13</v>
      </c>
      <c r="B966" s="18" t="s">
        <v>424</v>
      </c>
      <c r="C966" s="17">
        <v>23301</v>
      </c>
      <c r="D966" s="18" t="s">
        <v>152</v>
      </c>
      <c r="E966" s="17">
        <v>39</v>
      </c>
      <c r="F966" s="19" t="s">
        <v>176</v>
      </c>
      <c r="G966" s="18" t="s">
        <v>154</v>
      </c>
      <c r="H966" s="18" t="s">
        <v>169</v>
      </c>
      <c r="I966" s="18" t="s">
        <v>31</v>
      </c>
      <c r="J966" s="18"/>
      <c r="K966" s="18" t="s">
        <v>102</v>
      </c>
      <c r="L966" s="18" t="s">
        <v>156</v>
      </c>
      <c r="M966" s="19" t="s">
        <v>1684</v>
      </c>
      <c r="N966" s="19" t="s">
        <v>165</v>
      </c>
      <c r="O966" s="20">
        <v>800</v>
      </c>
      <c r="P966" s="21">
        <v>303</v>
      </c>
      <c r="Q966" s="22">
        <v>9.3354284129771696E-3</v>
      </c>
      <c r="R966" s="21" t="s">
        <v>36</v>
      </c>
      <c r="S966" s="23">
        <v>2330</v>
      </c>
      <c r="T966" s="24" t="s">
        <v>1685</v>
      </c>
      <c r="U966" s="26">
        <v>200</v>
      </c>
      <c r="V966" s="35">
        <v>292586000</v>
      </c>
      <c r="W966" s="22">
        <v>9.3354268322449457E-3</v>
      </c>
      <c r="X966" s="18"/>
      <c r="Y966" s="18"/>
      <c r="Z966" s="17"/>
    </row>
    <row r="967" spans="1:26" ht="15" customHeight="1" x14ac:dyDescent="0.25">
      <c r="A967" s="28">
        <v>13</v>
      </c>
      <c r="B967" s="18" t="s">
        <v>424</v>
      </c>
      <c r="C967" s="17">
        <v>23302</v>
      </c>
      <c r="D967" s="18" t="s">
        <v>152</v>
      </c>
      <c r="E967" s="17">
        <v>40</v>
      </c>
      <c r="F967" s="19" t="s">
        <v>173</v>
      </c>
      <c r="G967" s="18" t="s">
        <v>154</v>
      </c>
      <c r="H967" s="18" t="s">
        <v>169</v>
      </c>
      <c r="I967" s="18" t="s">
        <v>31</v>
      </c>
      <c r="J967" s="18"/>
      <c r="K967" s="18" t="s">
        <v>102</v>
      </c>
      <c r="L967" s="18" t="s">
        <v>156</v>
      </c>
      <c r="M967" s="19" t="s">
        <v>1686</v>
      </c>
      <c r="N967" s="19" t="s">
        <v>175</v>
      </c>
      <c r="O967" s="20">
        <v>12</v>
      </c>
      <c r="P967" s="21">
        <v>303</v>
      </c>
      <c r="Q967" s="22">
        <v>9.3354284129771696E-3</v>
      </c>
      <c r="R967" s="21" t="s">
        <v>36</v>
      </c>
      <c r="S967" s="23">
        <v>2330</v>
      </c>
      <c r="T967" s="24" t="s">
        <v>1685</v>
      </c>
      <c r="U967" s="26">
        <v>3</v>
      </c>
      <c r="V967" s="35">
        <v>292586000</v>
      </c>
      <c r="W967" s="22">
        <v>9.3354268322449457E-3</v>
      </c>
      <c r="X967" s="18"/>
      <c r="Y967" s="18"/>
      <c r="Z967" s="17"/>
    </row>
    <row r="968" spans="1:26" ht="15" customHeight="1" x14ac:dyDescent="0.25">
      <c r="A968" s="28">
        <v>13</v>
      </c>
      <c r="B968" s="18" t="s">
        <v>424</v>
      </c>
      <c r="C968" s="17">
        <v>23303</v>
      </c>
      <c r="D968" s="18" t="s">
        <v>152</v>
      </c>
      <c r="E968" s="17">
        <v>33</v>
      </c>
      <c r="F968" s="19" t="s">
        <v>178</v>
      </c>
      <c r="G968" s="18" t="s">
        <v>154</v>
      </c>
      <c r="H968" s="18" t="s">
        <v>179</v>
      </c>
      <c r="I968" s="18" t="s">
        <v>55</v>
      </c>
      <c r="J968" s="18"/>
      <c r="K968" s="18" t="s">
        <v>102</v>
      </c>
      <c r="L968" s="18" t="s">
        <v>156</v>
      </c>
      <c r="M968" s="19" t="s">
        <v>1611</v>
      </c>
      <c r="N968" s="19" t="s">
        <v>181</v>
      </c>
      <c r="O968" s="20">
        <v>40</v>
      </c>
      <c r="P968" s="21">
        <v>260</v>
      </c>
      <c r="Q968" s="22">
        <v>8.0105986381982311E-3</v>
      </c>
      <c r="R968" s="21" t="s">
        <v>36</v>
      </c>
      <c r="S968" s="23">
        <v>2330</v>
      </c>
      <c r="T968" s="24" t="s">
        <v>1685</v>
      </c>
      <c r="U968" s="26">
        <v>10</v>
      </c>
      <c r="V968" s="35">
        <v>251064000</v>
      </c>
      <c r="W968" s="22">
        <v>8.0106006514691231E-3</v>
      </c>
      <c r="X968" s="18"/>
      <c r="Y968" s="18"/>
      <c r="Z968" s="17"/>
    </row>
    <row r="969" spans="1:26" ht="15" customHeight="1" x14ac:dyDescent="0.25">
      <c r="A969" s="28">
        <v>13</v>
      </c>
      <c r="B969" s="18" t="s">
        <v>424</v>
      </c>
      <c r="C969" s="17">
        <v>23304</v>
      </c>
      <c r="D969" s="18" t="s">
        <v>152</v>
      </c>
      <c r="E969" s="17">
        <v>38</v>
      </c>
      <c r="F969" s="19" t="s">
        <v>168</v>
      </c>
      <c r="G969" s="18" t="s">
        <v>154</v>
      </c>
      <c r="H969" s="18" t="s">
        <v>169</v>
      </c>
      <c r="I969" s="18" t="s">
        <v>31</v>
      </c>
      <c r="J969" s="18"/>
      <c r="K969" s="18" t="s">
        <v>102</v>
      </c>
      <c r="L969" s="18" t="s">
        <v>156</v>
      </c>
      <c r="M969" s="19" t="s">
        <v>1687</v>
      </c>
      <c r="N969" s="19" t="s">
        <v>171</v>
      </c>
      <c r="O969" s="20">
        <v>24</v>
      </c>
      <c r="P969" s="21">
        <v>404</v>
      </c>
      <c r="Q969" s="22">
        <v>1.2447237883969559E-2</v>
      </c>
      <c r="R969" s="21" t="s">
        <v>36</v>
      </c>
      <c r="S969" s="23">
        <v>2330</v>
      </c>
      <c r="T969" s="24" t="s">
        <v>1685</v>
      </c>
      <c r="U969" s="26">
        <v>6</v>
      </c>
      <c r="V969" s="35">
        <v>390115000</v>
      </c>
      <c r="W969" s="22">
        <v>1.2447246411862622E-2</v>
      </c>
      <c r="X969" s="18"/>
      <c r="Y969" s="18"/>
      <c r="Z969" s="17"/>
    </row>
    <row r="970" spans="1:26" ht="15" customHeight="1" x14ac:dyDescent="0.25">
      <c r="A970" s="28">
        <v>13</v>
      </c>
      <c r="B970" s="18" t="s">
        <v>424</v>
      </c>
      <c r="C970" s="17">
        <v>23341</v>
      </c>
      <c r="D970" s="18" t="s">
        <v>141</v>
      </c>
      <c r="E970" s="17">
        <v>95</v>
      </c>
      <c r="F970" s="19" t="s">
        <v>359</v>
      </c>
      <c r="G970" s="18" t="s">
        <v>360</v>
      </c>
      <c r="H970" s="18" t="s">
        <v>361</v>
      </c>
      <c r="I970" s="18" t="s">
        <v>31</v>
      </c>
      <c r="J970" s="18"/>
      <c r="K970" s="18" t="s">
        <v>347</v>
      </c>
      <c r="L970" s="18" t="s">
        <v>362</v>
      </c>
      <c r="M970" s="19" t="s">
        <v>1725</v>
      </c>
      <c r="N970" s="19" t="s">
        <v>364</v>
      </c>
      <c r="O970" s="20">
        <v>4</v>
      </c>
      <c r="P970" s="21">
        <v>194</v>
      </c>
      <c r="Q970" s="22">
        <v>5.9771389838863724E-3</v>
      </c>
      <c r="R970" s="21" t="s">
        <v>36</v>
      </c>
      <c r="S970" s="23">
        <v>2334</v>
      </c>
      <c r="T970" s="24" t="s">
        <v>1726</v>
      </c>
      <c r="U970" s="26">
        <v>1</v>
      </c>
      <c r="V970" s="35">
        <v>187332000</v>
      </c>
      <c r="W970" s="22">
        <v>5.9771287051947472E-3</v>
      </c>
      <c r="X970" s="18"/>
      <c r="Y970" s="18"/>
      <c r="Z970" s="17"/>
    </row>
    <row r="971" spans="1:26" ht="15" customHeight="1" x14ac:dyDescent="0.25">
      <c r="A971" s="28">
        <v>13</v>
      </c>
      <c r="B971" s="18" t="s">
        <v>424</v>
      </c>
      <c r="C971" s="17">
        <v>23342</v>
      </c>
      <c r="D971" s="18" t="s">
        <v>141</v>
      </c>
      <c r="E971" s="17">
        <v>96</v>
      </c>
      <c r="F971" s="19" t="s">
        <v>366</v>
      </c>
      <c r="G971" s="18" t="s">
        <v>360</v>
      </c>
      <c r="H971" s="18" t="s">
        <v>361</v>
      </c>
      <c r="I971" s="18" t="s">
        <v>31</v>
      </c>
      <c r="J971" s="18"/>
      <c r="K971" s="18" t="s">
        <v>347</v>
      </c>
      <c r="L971" s="18" t="s">
        <v>362</v>
      </c>
      <c r="M971" s="19" t="s">
        <v>557</v>
      </c>
      <c r="N971" s="19" t="s">
        <v>40</v>
      </c>
      <c r="O971" s="20">
        <v>4</v>
      </c>
      <c r="P971" s="21">
        <v>237</v>
      </c>
      <c r="Q971" s="22">
        <v>7.301968758665311E-3</v>
      </c>
      <c r="R971" s="21" t="s">
        <v>36</v>
      </c>
      <c r="S971" s="23">
        <v>2334</v>
      </c>
      <c r="T971" s="24" t="s">
        <v>1726</v>
      </c>
      <c r="U971" s="26">
        <v>1</v>
      </c>
      <c r="V971" s="35">
        <v>228854000</v>
      </c>
      <c r="W971" s="22">
        <v>7.3019548859705689E-3</v>
      </c>
      <c r="X971" s="18"/>
      <c r="Y971" s="18"/>
      <c r="Z971" s="17"/>
    </row>
    <row r="972" spans="1:26" ht="15" customHeight="1" x14ac:dyDescent="0.25">
      <c r="A972" s="28">
        <v>13</v>
      </c>
      <c r="B972" s="18" t="s">
        <v>424</v>
      </c>
      <c r="C972" s="17">
        <v>23381</v>
      </c>
      <c r="D972" s="18" t="s">
        <v>182</v>
      </c>
      <c r="E972" s="17">
        <v>79</v>
      </c>
      <c r="F972" s="19" t="s">
        <v>313</v>
      </c>
      <c r="G972" s="18" t="s">
        <v>273</v>
      </c>
      <c r="H972" s="18" t="s">
        <v>314</v>
      </c>
      <c r="I972" s="18" t="s">
        <v>55</v>
      </c>
      <c r="J972" s="18"/>
      <c r="K972" s="18" t="s">
        <v>258</v>
      </c>
      <c r="L972" s="18" t="s">
        <v>315</v>
      </c>
      <c r="M972" s="19" t="s">
        <v>316</v>
      </c>
      <c r="N972" s="19" t="s">
        <v>317</v>
      </c>
      <c r="O972" s="20">
        <v>4</v>
      </c>
      <c r="P972" s="21">
        <v>247</v>
      </c>
      <c r="Q972" s="22">
        <v>7.6100687062883197E-3</v>
      </c>
      <c r="R972" s="21" t="s">
        <v>36</v>
      </c>
      <c r="S972" s="23">
        <v>2338</v>
      </c>
      <c r="T972" s="24" t="s">
        <v>1719</v>
      </c>
      <c r="U972" s="26">
        <v>1</v>
      </c>
      <c r="V972" s="35">
        <v>170000000</v>
      </c>
      <c r="W972" s="22">
        <v>5.4241233739196022E-3</v>
      </c>
      <c r="X972" s="18"/>
      <c r="Y972" s="18"/>
      <c r="Z972" s="17"/>
    </row>
    <row r="973" spans="1:26" ht="15" customHeight="1" x14ac:dyDescent="0.25">
      <c r="A973" s="28">
        <v>13</v>
      </c>
      <c r="B973" s="18" t="s">
        <v>424</v>
      </c>
      <c r="C973" s="17">
        <v>23511</v>
      </c>
      <c r="D973" s="18" t="s">
        <v>182</v>
      </c>
      <c r="E973" s="17">
        <v>66</v>
      </c>
      <c r="F973" s="19" t="s">
        <v>272</v>
      </c>
      <c r="G973" s="18" t="s">
        <v>273</v>
      </c>
      <c r="H973" s="18" t="s">
        <v>274</v>
      </c>
      <c r="I973" s="18" t="s">
        <v>31</v>
      </c>
      <c r="J973" s="18"/>
      <c r="K973" s="18" t="s">
        <v>258</v>
      </c>
      <c r="L973" s="18" t="s">
        <v>268</v>
      </c>
      <c r="M973" s="19" t="s">
        <v>1710</v>
      </c>
      <c r="N973" s="19" t="s">
        <v>276</v>
      </c>
      <c r="O973" s="20">
        <v>2</v>
      </c>
      <c r="P973" s="21">
        <v>187</v>
      </c>
      <c r="Q973" s="22">
        <v>5.7614690205502663E-3</v>
      </c>
      <c r="R973" s="21" t="s">
        <v>36</v>
      </c>
      <c r="S973" s="23">
        <v>2351</v>
      </c>
      <c r="T973" s="24" t="s">
        <v>1711</v>
      </c>
      <c r="U973" s="26">
        <v>1</v>
      </c>
      <c r="V973" s="35">
        <v>180573000</v>
      </c>
      <c r="W973" s="22">
        <v>5.7614719411693193E-3</v>
      </c>
      <c r="X973" s="18"/>
      <c r="Y973" s="18"/>
      <c r="Z973" s="17"/>
    </row>
    <row r="974" spans="1:26" ht="15" customHeight="1" x14ac:dyDescent="0.25">
      <c r="A974" s="28">
        <v>13</v>
      </c>
      <c r="B974" s="18" t="s">
        <v>424</v>
      </c>
      <c r="C974" s="17">
        <v>23541</v>
      </c>
      <c r="D974" s="18" t="s">
        <v>182</v>
      </c>
      <c r="E974" s="17">
        <v>71</v>
      </c>
      <c r="F974" s="19" t="s">
        <v>277</v>
      </c>
      <c r="G974" s="18" t="s">
        <v>273</v>
      </c>
      <c r="H974" s="18" t="s">
        <v>274</v>
      </c>
      <c r="I974" s="18" t="s">
        <v>31</v>
      </c>
      <c r="J974" s="18"/>
      <c r="K974" s="18" t="s">
        <v>258</v>
      </c>
      <c r="L974" s="18" t="s">
        <v>268</v>
      </c>
      <c r="M974" s="19" t="s">
        <v>1712</v>
      </c>
      <c r="N974" s="19" t="s">
        <v>279</v>
      </c>
      <c r="O974" s="20">
        <v>1000</v>
      </c>
      <c r="P974" s="21">
        <v>47</v>
      </c>
      <c r="Q974" s="22">
        <v>1.4480697538281418E-3</v>
      </c>
      <c r="R974" s="21" t="s">
        <v>36</v>
      </c>
      <c r="S974" s="23">
        <v>2354</v>
      </c>
      <c r="T974" s="24" t="s">
        <v>1713</v>
      </c>
      <c r="U974" s="26">
        <v>500</v>
      </c>
      <c r="V974" s="35">
        <v>45385000</v>
      </c>
      <c r="W974" s="22">
        <v>1.4480814077961245E-3</v>
      </c>
      <c r="X974" s="18"/>
      <c r="Y974" s="18"/>
      <c r="Z974" s="17"/>
    </row>
    <row r="975" spans="1:26" ht="15" customHeight="1" x14ac:dyDescent="0.25">
      <c r="A975" s="28">
        <v>13</v>
      </c>
      <c r="B975" s="18" t="s">
        <v>424</v>
      </c>
      <c r="C975" s="17">
        <v>23542</v>
      </c>
      <c r="D975" s="18" t="s">
        <v>182</v>
      </c>
      <c r="E975" s="17">
        <v>67</v>
      </c>
      <c r="F975" s="19" t="s">
        <v>286</v>
      </c>
      <c r="G975" s="18" t="s">
        <v>273</v>
      </c>
      <c r="H975" s="18" t="s">
        <v>274</v>
      </c>
      <c r="I975" s="18" t="s">
        <v>31</v>
      </c>
      <c r="J975" s="18"/>
      <c r="K975" s="18" t="s">
        <v>258</v>
      </c>
      <c r="L975" s="18" t="s">
        <v>268</v>
      </c>
      <c r="M975" s="19" t="s">
        <v>1714</v>
      </c>
      <c r="N975" s="19" t="s">
        <v>288</v>
      </c>
      <c r="O975" s="20">
        <v>8</v>
      </c>
      <c r="P975" s="21">
        <v>117</v>
      </c>
      <c r="Q975" s="22">
        <v>3.6047693871892042E-3</v>
      </c>
      <c r="R975" s="21" t="s">
        <v>36</v>
      </c>
      <c r="S975" s="23">
        <v>2354</v>
      </c>
      <c r="T975" s="24" t="s">
        <v>1713</v>
      </c>
      <c r="U975" s="26">
        <v>2</v>
      </c>
      <c r="V975" s="35">
        <v>112979000</v>
      </c>
      <c r="W975" s="22">
        <v>3.6047766744827219E-3</v>
      </c>
      <c r="X975" s="18"/>
      <c r="Y975" s="18"/>
      <c r="Z975" s="17"/>
    </row>
    <row r="976" spans="1:26" ht="15" customHeight="1" x14ac:dyDescent="0.25">
      <c r="A976" s="28">
        <v>13</v>
      </c>
      <c r="B976" s="18" t="s">
        <v>424</v>
      </c>
      <c r="C976" s="17">
        <v>23543</v>
      </c>
      <c r="D976" s="18" t="s">
        <v>182</v>
      </c>
      <c r="E976" s="17">
        <v>68</v>
      </c>
      <c r="F976" s="19" t="s">
        <v>297</v>
      </c>
      <c r="G976" s="18" t="s">
        <v>273</v>
      </c>
      <c r="H976" s="18" t="s">
        <v>274</v>
      </c>
      <c r="I976" s="18" t="s">
        <v>31</v>
      </c>
      <c r="J976" s="18"/>
      <c r="K976" s="18" t="s">
        <v>258</v>
      </c>
      <c r="L976" s="18" t="s">
        <v>268</v>
      </c>
      <c r="M976" s="19" t="s">
        <v>1715</v>
      </c>
      <c r="N976" s="19" t="s">
        <v>299</v>
      </c>
      <c r="O976" s="20">
        <v>20</v>
      </c>
      <c r="P976" s="21">
        <v>138</v>
      </c>
      <c r="Q976" s="22">
        <v>4.2517792771975225E-3</v>
      </c>
      <c r="R976" s="21" t="s">
        <v>36</v>
      </c>
      <c r="S976" s="23">
        <v>2354</v>
      </c>
      <c r="T976" s="24" t="s">
        <v>1713</v>
      </c>
      <c r="U976" s="26">
        <v>10</v>
      </c>
      <c r="V976" s="35">
        <v>133257000</v>
      </c>
      <c r="W976" s="22">
        <v>4.251778873167085E-3</v>
      </c>
      <c r="X976" s="18"/>
      <c r="Y976" s="18"/>
      <c r="Z976" s="17"/>
    </row>
    <row r="977" spans="1:26" ht="15" customHeight="1" x14ac:dyDescent="0.25">
      <c r="A977" s="28">
        <v>13</v>
      </c>
      <c r="B977" s="18" t="s">
        <v>424</v>
      </c>
      <c r="C977" s="17">
        <v>23544</v>
      </c>
      <c r="D977" s="18" t="s">
        <v>182</v>
      </c>
      <c r="E977" s="17">
        <v>70</v>
      </c>
      <c r="F977" s="19" t="s">
        <v>283</v>
      </c>
      <c r="G977" s="18" t="s">
        <v>273</v>
      </c>
      <c r="H977" s="18" t="s">
        <v>274</v>
      </c>
      <c r="I977" s="18" t="s">
        <v>31</v>
      </c>
      <c r="J977" s="18"/>
      <c r="K977" s="18" t="s">
        <v>258</v>
      </c>
      <c r="L977" s="18" t="s">
        <v>268</v>
      </c>
      <c r="M977" s="19" t="s">
        <v>1118</v>
      </c>
      <c r="N977" s="19" t="s">
        <v>285</v>
      </c>
      <c r="O977" s="20">
        <v>1200</v>
      </c>
      <c r="P977" s="21">
        <v>95</v>
      </c>
      <c r="Q977" s="22">
        <v>2.9269495024185845E-3</v>
      </c>
      <c r="R977" s="21" t="s">
        <v>36</v>
      </c>
      <c r="S977" s="23">
        <v>2354</v>
      </c>
      <c r="T977" s="24" t="s">
        <v>1713</v>
      </c>
      <c r="U977" s="26">
        <v>600</v>
      </c>
      <c r="V977" s="35">
        <v>91735000</v>
      </c>
      <c r="W977" s="22">
        <v>2.9269526923912633E-3</v>
      </c>
      <c r="X977" s="18"/>
      <c r="Y977" s="18"/>
      <c r="Z977" s="17"/>
    </row>
    <row r="978" spans="1:26" ht="15" customHeight="1" x14ac:dyDescent="0.25">
      <c r="A978" s="28">
        <v>13</v>
      </c>
      <c r="B978" s="18" t="s">
        <v>424</v>
      </c>
      <c r="C978" s="17">
        <v>23545</v>
      </c>
      <c r="D978" s="18" t="s">
        <v>292</v>
      </c>
      <c r="E978" s="17">
        <v>76</v>
      </c>
      <c r="F978" s="19" t="s">
        <v>293</v>
      </c>
      <c r="G978" s="18" t="s">
        <v>273</v>
      </c>
      <c r="H978" s="18" t="s">
        <v>294</v>
      </c>
      <c r="I978" s="18" t="s">
        <v>31</v>
      </c>
      <c r="J978" s="18"/>
      <c r="K978" s="18" t="s">
        <v>258</v>
      </c>
      <c r="L978" s="18" t="s">
        <v>268</v>
      </c>
      <c r="M978" s="19" t="s">
        <v>1716</v>
      </c>
      <c r="N978" s="19" t="s">
        <v>296</v>
      </c>
      <c r="O978" s="20">
        <v>4000</v>
      </c>
      <c r="P978" s="21">
        <v>454</v>
      </c>
      <c r="Q978" s="22">
        <v>1.3987737622084604E-2</v>
      </c>
      <c r="R978" s="21" t="s">
        <v>36</v>
      </c>
      <c r="S978" s="23">
        <v>2354</v>
      </c>
      <c r="T978" s="24" t="s">
        <v>1713</v>
      </c>
      <c r="U978" s="26">
        <v>1000</v>
      </c>
      <c r="V978" s="35">
        <v>438396000</v>
      </c>
      <c r="W978" s="22">
        <v>1.3987729356663871E-2</v>
      </c>
      <c r="X978" s="18"/>
      <c r="Y978" s="18"/>
      <c r="Z978" s="17"/>
    </row>
    <row r="979" spans="1:26" ht="15" customHeight="1" x14ac:dyDescent="0.25">
      <c r="A979" s="28">
        <v>13</v>
      </c>
      <c r="B979" s="18" t="s">
        <v>424</v>
      </c>
      <c r="C979" s="17">
        <v>23561</v>
      </c>
      <c r="D979" s="18" t="s">
        <v>211</v>
      </c>
      <c r="E979" s="17">
        <v>50</v>
      </c>
      <c r="F979" s="19" t="s">
        <v>212</v>
      </c>
      <c r="G979" s="18" t="s">
        <v>213</v>
      </c>
      <c r="H979" s="18" t="s">
        <v>214</v>
      </c>
      <c r="I979" s="18" t="s">
        <v>55</v>
      </c>
      <c r="J979" s="18" t="s">
        <v>215</v>
      </c>
      <c r="K979" s="18" t="s">
        <v>216</v>
      </c>
      <c r="L979" s="18" t="s">
        <v>217</v>
      </c>
      <c r="M979" s="19" t="s">
        <v>1697</v>
      </c>
      <c r="N979" s="19" t="s">
        <v>59</v>
      </c>
      <c r="O979" s="20">
        <v>2</v>
      </c>
      <c r="P979" s="21">
        <v>576</v>
      </c>
      <c r="Q979" s="22">
        <v>1.7746556983085311E-2</v>
      </c>
      <c r="R979" s="21" t="s">
        <v>36</v>
      </c>
      <c r="S979" s="23">
        <v>2356</v>
      </c>
      <c r="T979" s="24" t="s">
        <v>1698</v>
      </c>
      <c r="U979" s="26">
        <v>2</v>
      </c>
      <c r="V979" s="35">
        <v>556203000</v>
      </c>
      <c r="W979" s="22">
        <v>1.7746551134965909E-2</v>
      </c>
      <c r="X979" s="18"/>
      <c r="Y979" s="18"/>
      <c r="Z979" s="17"/>
    </row>
    <row r="980" spans="1:26" ht="15" customHeight="1" x14ac:dyDescent="0.25">
      <c r="A980" s="28">
        <v>13</v>
      </c>
      <c r="B980" s="18" t="s">
        <v>424</v>
      </c>
      <c r="C980" s="17">
        <v>23562</v>
      </c>
      <c r="D980" s="18" t="s">
        <v>211</v>
      </c>
      <c r="E980" s="17">
        <v>52</v>
      </c>
      <c r="F980" s="19" t="s">
        <v>224</v>
      </c>
      <c r="G980" s="18" t="s">
        <v>213</v>
      </c>
      <c r="H980" s="18" t="s">
        <v>221</v>
      </c>
      <c r="I980" s="18" t="s">
        <v>55</v>
      </c>
      <c r="J980" s="18" t="s">
        <v>215</v>
      </c>
      <c r="K980" s="18" t="s">
        <v>216</v>
      </c>
      <c r="L980" s="18" t="s">
        <v>217</v>
      </c>
      <c r="M980" s="19" t="s">
        <v>1699</v>
      </c>
      <c r="N980" s="19" t="s">
        <v>226</v>
      </c>
      <c r="O980" s="20">
        <v>80</v>
      </c>
      <c r="P980" s="21">
        <v>1752</v>
      </c>
      <c r="Q980" s="22">
        <v>5.3979110823551162E-2</v>
      </c>
      <c r="R980" s="21" t="s">
        <v>36</v>
      </c>
      <c r="S980" s="23">
        <v>2356</v>
      </c>
      <c r="T980" s="24" t="s">
        <v>1698</v>
      </c>
      <c r="U980" s="26">
        <v>20</v>
      </c>
      <c r="V980" s="35">
        <v>1406496000</v>
      </c>
      <c r="W980" s="22">
        <v>4.487651664073191E-2</v>
      </c>
      <c r="X980" s="18"/>
      <c r="Y980" s="18"/>
      <c r="Z980" s="17"/>
    </row>
    <row r="981" spans="1:26" ht="15" customHeight="1" x14ac:dyDescent="0.25">
      <c r="A981" s="28">
        <v>13</v>
      </c>
      <c r="B981" s="18" t="s">
        <v>424</v>
      </c>
      <c r="C981" s="17">
        <v>23563</v>
      </c>
      <c r="D981" s="18" t="s">
        <v>211</v>
      </c>
      <c r="E981" s="17">
        <v>51</v>
      </c>
      <c r="F981" s="19" t="s">
        <v>220</v>
      </c>
      <c r="G981" s="18" t="s">
        <v>213</v>
      </c>
      <c r="H981" s="18" t="s">
        <v>221</v>
      </c>
      <c r="I981" s="18" t="s">
        <v>55</v>
      </c>
      <c r="J981" s="18" t="s">
        <v>215</v>
      </c>
      <c r="K981" s="18" t="s">
        <v>216</v>
      </c>
      <c r="L981" s="18" t="s">
        <v>217</v>
      </c>
      <c r="M981" s="19" t="s">
        <v>1700</v>
      </c>
      <c r="N981" s="19" t="s">
        <v>223</v>
      </c>
      <c r="O981" s="20">
        <v>80</v>
      </c>
      <c r="P981" s="21">
        <v>876</v>
      </c>
      <c r="Q981" s="22">
        <v>2.6989555411775581E-2</v>
      </c>
      <c r="R981" s="21" t="s">
        <v>36</v>
      </c>
      <c r="S981" s="23">
        <v>2356</v>
      </c>
      <c r="T981" s="24" t="s">
        <v>1698</v>
      </c>
      <c r="U981" s="26">
        <v>20</v>
      </c>
      <c r="V981" s="35">
        <v>309340000</v>
      </c>
      <c r="W981" s="22">
        <v>9.8699901440487629E-3</v>
      </c>
      <c r="X981" s="18"/>
      <c r="Y981" s="18"/>
      <c r="Z981" s="17"/>
    </row>
    <row r="982" spans="1:26" ht="15" customHeight="1" x14ac:dyDescent="0.25">
      <c r="A982" s="28">
        <v>13</v>
      </c>
      <c r="B982" s="18" t="s">
        <v>424</v>
      </c>
      <c r="C982" s="17">
        <v>23571</v>
      </c>
      <c r="D982" s="18" t="s">
        <v>141</v>
      </c>
      <c r="E982" s="17">
        <v>31</v>
      </c>
      <c r="F982" s="19" t="s">
        <v>149</v>
      </c>
      <c r="G982" s="18" t="s">
        <v>128</v>
      </c>
      <c r="H982" s="18" t="s">
        <v>143</v>
      </c>
      <c r="I982" s="18" t="s">
        <v>31</v>
      </c>
      <c r="J982" s="18"/>
      <c r="K982" s="18" t="s">
        <v>102</v>
      </c>
      <c r="L982" s="18" t="s">
        <v>144</v>
      </c>
      <c r="M982" s="19" t="s">
        <v>150</v>
      </c>
      <c r="N982" s="19" t="s">
        <v>151</v>
      </c>
      <c r="O982" s="20">
        <v>4</v>
      </c>
      <c r="P982" s="21">
        <v>238</v>
      </c>
      <c r="Q982" s="22">
        <v>7.3327787534276118E-3</v>
      </c>
      <c r="R982" s="21" t="s">
        <v>36</v>
      </c>
      <c r="S982" s="23">
        <v>2357</v>
      </c>
      <c r="T982" s="24" t="s">
        <v>1680</v>
      </c>
      <c r="U982" s="26">
        <v>1</v>
      </c>
      <c r="V982" s="35">
        <v>229820000</v>
      </c>
      <c r="W982" s="22">
        <v>7.3327766693776645E-3</v>
      </c>
      <c r="X982" s="18"/>
      <c r="Y982" s="18"/>
      <c r="Z982" s="17"/>
    </row>
    <row r="983" spans="1:26" ht="15" customHeight="1" x14ac:dyDescent="0.25">
      <c r="A983" s="28">
        <v>13</v>
      </c>
      <c r="B983" s="18" t="s">
        <v>424</v>
      </c>
      <c r="C983" s="17">
        <v>23572</v>
      </c>
      <c r="D983" s="18" t="s">
        <v>141</v>
      </c>
      <c r="E983" s="17">
        <v>32</v>
      </c>
      <c r="F983" s="19" t="s">
        <v>147</v>
      </c>
      <c r="G983" s="18" t="s">
        <v>128</v>
      </c>
      <c r="H983" s="18" t="s">
        <v>143</v>
      </c>
      <c r="I983" s="18" t="s">
        <v>31</v>
      </c>
      <c r="J983" s="18"/>
      <c r="K983" s="18" t="s">
        <v>102</v>
      </c>
      <c r="L983" s="18" t="s">
        <v>144</v>
      </c>
      <c r="M983" s="19" t="s">
        <v>1413</v>
      </c>
      <c r="N983" s="19" t="s">
        <v>40</v>
      </c>
      <c r="O983" s="20">
        <v>4</v>
      </c>
      <c r="P983" s="21">
        <v>158</v>
      </c>
      <c r="Q983" s="22">
        <v>4.8679791724435409E-3</v>
      </c>
      <c r="R983" s="21" t="s">
        <v>36</v>
      </c>
      <c r="S983" s="23">
        <v>2357</v>
      </c>
      <c r="T983" s="24" t="s">
        <v>1680</v>
      </c>
      <c r="U983" s="26">
        <v>1</v>
      </c>
      <c r="V983" s="35">
        <v>152570000</v>
      </c>
      <c r="W983" s="22">
        <v>4.8679911950524337E-3</v>
      </c>
      <c r="X983" s="18"/>
      <c r="Y983" s="18"/>
      <c r="Z983" s="17"/>
    </row>
    <row r="984" spans="1:26" ht="15" customHeight="1" x14ac:dyDescent="0.25">
      <c r="A984" s="28">
        <v>13</v>
      </c>
      <c r="B984" s="18" t="s">
        <v>424</v>
      </c>
      <c r="C984" s="17">
        <v>23611</v>
      </c>
      <c r="D984" s="18" t="s">
        <v>182</v>
      </c>
      <c r="E984" s="17">
        <v>43</v>
      </c>
      <c r="F984" s="19" t="s">
        <v>192</v>
      </c>
      <c r="G984" s="18" t="s">
        <v>128</v>
      </c>
      <c r="H984" s="18" t="s">
        <v>184</v>
      </c>
      <c r="I984" s="18" t="s">
        <v>31</v>
      </c>
      <c r="J984" s="18"/>
      <c r="K984" s="18" t="s">
        <v>102</v>
      </c>
      <c r="L984" s="18" t="s">
        <v>185</v>
      </c>
      <c r="M984" s="19" t="s">
        <v>1368</v>
      </c>
      <c r="N984" s="19" t="s">
        <v>80</v>
      </c>
      <c r="O984" s="20">
        <v>1000</v>
      </c>
      <c r="P984" s="21">
        <v>49</v>
      </c>
      <c r="Q984" s="22">
        <v>1.5096897433527435E-3</v>
      </c>
      <c r="R984" s="21" t="s">
        <v>36</v>
      </c>
      <c r="S984" s="23">
        <v>2361</v>
      </c>
      <c r="T984" s="24" t="s">
        <v>1688</v>
      </c>
      <c r="U984" s="26">
        <v>250</v>
      </c>
      <c r="V984" s="35">
        <v>47316000</v>
      </c>
      <c r="W984" s="22">
        <v>1.5096930680022348E-3</v>
      </c>
      <c r="X984" s="18"/>
      <c r="Y984" s="18"/>
      <c r="Z984" s="17"/>
    </row>
    <row r="985" spans="1:26" ht="15" customHeight="1" x14ac:dyDescent="0.25">
      <c r="A985" s="28">
        <v>13</v>
      </c>
      <c r="B985" s="18" t="s">
        <v>424</v>
      </c>
      <c r="C985" s="17">
        <v>23612</v>
      </c>
      <c r="D985" s="18" t="s">
        <v>182</v>
      </c>
      <c r="E985" s="17">
        <v>44</v>
      </c>
      <c r="F985" s="19" t="s">
        <v>189</v>
      </c>
      <c r="G985" s="18" t="s">
        <v>128</v>
      </c>
      <c r="H985" s="18" t="s">
        <v>184</v>
      </c>
      <c r="I985" s="18" t="s">
        <v>31</v>
      </c>
      <c r="J985" s="18"/>
      <c r="K985" s="18" t="s">
        <v>102</v>
      </c>
      <c r="L985" s="18" t="s">
        <v>185</v>
      </c>
      <c r="M985" s="19" t="s">
        <v>1689</v>
      </c>
      <c r="N985" s="19" t="s">
        <v>191</v>
      </c>
      <c r="O985" s="20">
        <v>600</v>
      </c>
      <c r="P985" s="21">
        <v>292</v>
      </c>
      <c r="Q985" s="22">
        <v>8.9965184705918608E-3</v>
      </c>
      <c r="R985" s="21" t="s">
        <v>36</v>
      </c>
      <c r="S985" s="23">
        <v>2361</v>
      </c>
      <c r="T985" s="24" t="s">
        <v>1688</v>
      </c>
      <c r="U985" s="26">
        <v>150</v>
      </c>
      <c r="V985" s="35">
        <v>281964000</v>
      </c>
      <c r="W985" s="22">
        <v>8.9965148411992168E-3</v>
      </c>
      <c r="X985" s="18"/>
      <c r="Y985" s="18"/>
      <c r="Z985" s="17"/>
    </row>
    <row r="986" spans="1:26" ht="15" customHeight="1" x14ac:dyDescent="0.25">
      <c r="A986" s="28">
        <v>13</v>
      </c>
      <c r="B986" s="18" t="s">
        <v>424</v>
      </c>
      <c r="C986" s="17">
        <v>23613</v>
      </c>
      <c r="D986" s="18" t="s">
        <v>182</v>
      </c>
      <c r="E986" s="17">
        <v>45</v>
      </c>
      <c r="F986" s="19" t="s">
        <v>183</v>
      </c>
      <c r="G986" s="18" t="s">
        <v>128</v>
      </c>
      <c r="H986" s="18" t="s">
        <v>184</v>
      </c>
      <c r="I986" s="18" t="s">
        <v>31</v>
      </c>
      <c r="J986" s="18"/>
      <c r="K986" s="18" t="s">
        <v>102</v>
      </c>
      <c r="L986" s="18" t="s">
        <v>185</v>
      </c>
      <c r="M986" s="19" t="s">
        <v>1690</v>
      </c>
      <c r="N986" s="19" t="s">
        <v>187</v>
      </c>
      <c r="O986" s="20">
        <v>280</v>
      </c>
      <c r="P986" s="21">
        <v>146</v>
      </c>
      <c r="Q986" s="22">
        <v>4.4982592352959304E-3</v>
      </c>
      <c r="R986" s="21" t="s">
        <v>36</v>
      </c>
      <c r="S986" s="23">
        <v>2361</v>
      </c>
      <c r="T986" s="24" t="s">
        <v>1688</v>
      </c>
      <c r="U986" s="26">
        <v>70</v>
      </c>
      <c r="V986" s="35">
        <v>140982000</v>
      </c>
      <c r="W986" s="22">
        <v>4.4982574205996084E-3</v>
      </c>
      <c r="X986" s="18"/>
      <c r="Y986" s="18"/>
      <c r="Z986" s="17"/>
    </row>
    <row r="987" spans="1:26" ht="15" customHeight="1" x14ac:dyDescent="0.25">
      <c r="A987" s="28">
        <v>13</v>
      </c>
      <c r="B987" s="18" t="s">
        <v>424</v>
      </c>
      <c r="C987" s="17">
        <v>24621</v>
      </c>
      <c r="D987" s="18" t="s">
        <v>44</v>
      </c>
      <c r="E987" s="17">
        <v>4</v>
      </c>
      <c r="F987" s="19" t="s">
        <v>45</v>
      </c>
      <c r="G987" s="18" t="s">
        <v>46</v>
      </c>
      <c r="H987" s="18" t="s">
        <v>47</v>
      </c>
      <c r="I987" s="18" t="s">
        <v>31</v>
      </c>
      <c r="J987" s="18"/>
      <c r="K987" s="18" t="s">
        <v>32</v>
      </c>
      <c r="L987" s="18" t="s">
        <v>48</v>
      </c>
      <c r="M987" s="19" t="s">
        <v>1662</v>
      </c>
      <c r="N987" s="19" t="s">
        <v>50</v>
      </c>
      <c r="O987" s="20">
        <v>3000</v>
      </c>
      <c r="P987" s="21">
        <v>503</v>
      </c>
      <c r="Q987" s="22">
        <v>1.5497427365437348E-2</v>
      </c>
      <c r="R987" s="21" t="s">
        <v>36</v>
      </c>
      <c r="S987" s="23">
        <v>2462</v>
      </c>
      <c r="T987" s="24" t="s">
        <v>1663</v>
      </c>
      <c r="U987" s="26">
        <v>750</v>
      </c>
      <c r="V987" s="35">
        <v>485712000</v>
      </c>
      <c r="W987" s="22">
        <v>1.5497422424666105E-2</v>
      </c>
      <c r="X987" s="18"/>
      <c r="Y987" s="18"/>
      <c r="Z987" s="17"/>
    </row>
    <row r="988" spans="1:26" ht="15" customHeight="1" x14ac:dyDescent="0.25">
      <c r="A988" s="28">
        <v>13</v>
      </c>
      <c r="B988" s="18" t="s">
        <v>424</v>
      </c>
      <c r="C988" s="17">
        <v>26631</v>
      </c>
      <c r="D988" s="18" t="s">
        <v>152</v>
      </c>
      <c r="E988" s="17">
        <v>56</v>
      </c>
      <c r="F988" s="19" t="s">
        <v>250</v>
      </c>
      <c r="G988" s="18" t="s">
        <v>154</v>
      </c>
      <c r="H988" s="18" t="s">
        <v>251</v>
      </c>
      <c r="I988" s="18" t="s">
        <v>31</v>
      </c>
      <c r="J988" s="18"/>
      <c r="K988" s="18" t="s">
        <v>216</v>
      </c>
      <c r="L988" s="18" t="s">
        <v>241</v>
      </c>
      <c r="M988" s="19" t="s">
        <v>1440</v>
      </c>
      <c r="N988" s="19" t="s">
        <v>253</v>
      </c>
      <c r="O988" s="20">
        <v>40</v>
      </c>
      <c r="P988" s="21">
        <v>325</v>
      </c>
      <c r="Q988" s="22">
        <v>1.0013248297747789E-2</v>
      </c>
      <c r="R988" s="21" t="s">
        <v>36</v>
      </c>
      <c r="S988" s="23">
        <v>2663</v>
      </c>
      <c r="T988" s="24" t="s">
        <v>1703</v>
      </c>
      <c r="U988" s="26">
        <v>10</v>
      </c>
      <c r="V988" s="35">
        <v>313830000</v>
      </c>
      <c r="W988" s="22">
        <v>1.0013250814336405E-2</v>
      </c>
      <c r="X988" s="18"/>
      <c r="Y988" s="18"/>
      <c r="Z988" s="17"/>
    </row>
    <row r="989" spans="1:26" ht="15" customHeight="1" x14ac:dyDescent="0.25">
      <c r="A989" s="28">
        <v>13</v>
      </c>
      <c r="B989" s="18" t="s">
        <v>424</v>
      </c>
      <c r="C989" s="17">
        <v>26641</v>
      </c>
      <c r="D989" s="18" t="s">
        <v>342</v>
      </c>
      <c r="E989" s="17">
        <v>93</v>
      </c>
      <c r="F989" s="19" t="s">
        <v>343</v>
      </c>
      <c r="G989" s="18" t="s">
        <v>344</v>
      </c>
      <c r="H989" s="18" t="s">
        <v>345</v>
      </c>
      <c r="I989" s="18" t="s">
        <v>55</v>
      </c>
      <c r="J989" s="18" t="s">
        <v>346</v>
      </c>
      <c r="K989" s="18" t="s">
        <v>347</v>
      </c>
      <c r="L989" s="18" t="s">
        <v>348</v>
      </c>
      <c r="M989" s="19" t="s">
        <v>549</v>
      </c>
      <c r="N989" s="19" t="s">
        <v>350</v>
      </c>
      <c r="O989" s="20">
        <v>4</v>
      </c>
      <c r="P989" s="21">
        <v>2434</v>
      </c>
      <c r="Q989" s="22">
        <v>7.4991527251440371E-2</v>
      </c>
      <c r="R989" s="21" t="s">
        <v>36</v>
      </c>
      <c r="S989" s="23">
        <v>2664</v>
      </c>
      <c r="T989" s="24" t="s">
        <v>1724</v>
      </c>
      <c r="U989" s="26">
        <v>1</v>
      </c>
      <c r="V989" s="35">
        <v>3157353000</v>
      </c>
      <c r="W989" s="22">
        <v>0.1007404247471481</v>
      </c>
      <c r="X989" s="18"/>
      <c r="Y989" s="18"/>
      <c r="Z989" s="17"/>
    </row>
    <row r="990" spans="1:26" ht="15" customHeight="1" x14ac:dyDescent="0.25">
      <c r="A990" s="28">
        <v>13</v>
      </c>
      <c r="B990" s="18" t="s">
        <v>424</v>
      </c>
      <c r="C990" s="17">
        <v>26642</v>
      </c>
      <c r="D990" s="18" t="s">
        <v>342</v>
      </c>
      <c r="E990" s="17">
        <v>94</v>
      </c>
      <c r="F990" s="19" t="s">
        <v>355</v>
      </c>
      <c r="G990" s="18" t="s">
        <v>344</v>
      </c>
      <c r="H990" s="18" t="s">
        <v>356</v>
      </c>
      <c r="I990" s="18" t="s">
        <v>55</v>
      </c>
      <c r="J990" s="18" t="s">
        <v>346</v>
      </c>
      <c r="K990" s="18" t="s">
        <v>347</v>
      </c>
      <c r="L990" s="18" t="s">
        <v>348</v>
      </c>
      <c r="M990" s="19" t="s">
        <v>357</v>
      </c>
      <c r="N990" s="19" t="s">
        <v>358</v>
      </c>
      <c r="O990" s="20">
        <v>4</v>
      </c>
      <c r="P990" s="21">
        <v>2434</v>
      </c>
      <c r="Q990" s="22">
        <v>7.4991527251440371E-2</v>
      </c>
      <c r="R990" s="21" t="s">
        <v>36</v>
      </c>
      <c r="S990" s="23">
        <v>2664</v>
      </c>
      <c r="T990" s="24" t="s">
        <v>1724</v>
      </c>
      <c r="U990" s="26">
        <v>1</v>
      </c>
      <c r="V990" s="35">
        <v>3323529000</v>
      </c>
      <c r="W990" s="22">
        <v>0.1060425372517626</v>
      </c>
      <c r="X990" s="18"/>
      <c r="Y990" s="18"/>
      <c r="Z990" s="17"/>
    </row>
    <row r="991" spans="1:26" ht="15" customHeight="1" x14ac:dyDescent="0.25">
      <c r="A991" s="28">
        <v>13</v>
      </c>
      <c r="B991" s="18" t="s">
        <v>424</v>
      </c>
      <c r="C991" s="17">
        <v>26651</v>
      </c>
      <c r="D991" s="18" t="s">
        <v>342</v>
      </c>
      <c r="E991" s="17">
        <v>98</v>
      </c>
      <c r="F991" s="19" t="s">
        <v>368</v>
      </c>
      <c r="G991" s="18" t="s">
        <v>369</v>
      </c>
      <c r="H991" s="18" t="s">
        <v>370</v>
      </c>
      <c r="I991" s="18" t="s">
        <v>31</v>
      </c>
      <c r="J991" s="18"/>
      <c r="K991" s="18" t="s">
        <v>347</v>
      </c>
      <c r="L991" s="18" t="s">
        <v>371</v>
      </c>
      <c r="M991" s="19" t="s">
        <v>1727</v>
      </c>
      <c r="N991" s="19" t="s">
        <v>165</v>
      </c>
      <c r="O991" s="20">
        <v>1000</v>
      </c>
      <c r="P991" s="21">
        <v>406</v>
      </c>
      <c r="Q991" s="22">
        <v>1.2508857873494161E-2</v>
      </c>
      <c r="R991" s="21" t="s">
        <v>36</v>
      </c>
      <c r="S991" s="23">
        <v>2665</v>
      </c>
      <c r="T991" s="24" t="s">
        <v>1728</v>
      </c>
      <c r="U991" s="26">
        <v>250</v>
      </c>
      <c r="V991" s="35">
        <v>392046000</v>
      </c>
      <c r="W991" s="22">
        <v>1.2508858072068732E-2</v>
      </c>
      <c r="X991" s="18"/>
      <c r="Y991" s="18"/>
      <c r="Z991" s="17"/>
    </row>
    <row r="992" spans="1:26" ht="15" customHeight="1" x14ac:dyDescent="0.25">
      <c r="A992" s="28">
        <v>13</v>
      </c>
      <c r="B992" s="18" t="s">
        <v>424</v>
      </c>
      <c r="C992" s="17">
        <v>26652</v>
      </c>
      <c r="D992" s="18" t="s">
        <v>342</v>
      </c>
      <c r="E992" s="17">
        <v>99</v>
      </c>
      <c r="F992" s="19" t="s">
        <v>377</v>
      </c>
      <c r="G992" s="18" t="s">
        <v>369</v>
      </c>
      <c r="H992" s="18" t="s">
        <v>378</v>
      </c>
      <c r="I992" s="18" t="s">
        <v>55</v>
      </c>
      <c r="J992" s="18"/>
      <c r="K992" s="18" t="s">
        <v>347</v>
      </c>
      <c r="L992" s="18" t="s">
        <v>371</v>
      </c>
      <c r="M992" s="19" t="s">
        <v>1729</v>
      </c>
      <c r="N992" s="19" t="s">
        <v>380</v>
      </c>
      <c r="O992" s="20">
        <v>21</v>
      </c>
      <c r="P992" s="21">
        <v>474</v>
      </c>
      <c r="Q992" s="22">
        <v>1.4603937517330622E-2</v>
      </c>
      <c r="R992" s="21" t="s">
        <v>36</v>
      </c>
      <c r="S992" s="23">
        <v>2665</v>
      </c>
      <c r="T992" s="24" t="s">
        <v>1728</v>
      </c>
      <c r="U992" s="26">
        <v>5</v>
      </c>
      <c r="V992" s="35">
        <v>457709000</v>
      </c>
      <c r="W992" s="22">
        <v>1.4603941678549219E-2</v>
      </c>
      <c r="X992" s="18"/>
      <c r="Y992" s="18"/>
      <c r="Z992" s="17"/>
    </row>
    <row r="993" spans="1:26" ht="15" customHeight="1" x14ac:dyDescent="0.25">
      <c r="A993" s="28">
        <v>13</v>
      </c>
      <c r="B993" s="18" t="s">
        <v>424</v>
      </c>
      <c r="C993" s="17">
        <v>26653</v>
      </c>
      <c r="D993" s="18" t="s">
        <v>342</v>
      </c>
      <c r="E993" s="17">
        <v>97</v>
      </c>
      <c r="F993" s="19" t="s">
        <v>381</v>
      </c>
      <c r="G993" s="18" t="s">
        <v>369</v>
      </c>
      <c r="H993" s="18" t="s">
        <v>382</v>
      </c>
      <c r="I993" s="18" t="s">
        <v>31</v>
      </c>
      <c r="J993" s="18"/>
      <c r="K993" s="18" t="s">
        <v>347</v>
      </c>
      <c r="L993" s="18" t="s">
        <v>371</v>
      </c>
      <c r="M993" s="19" t="s">
        <v>558</v>
      </c>
      <c r="N993" s="19" t="s">
        <v>384</v>
      </c>
      <c r="O993" s="20">
        <v>60</v>
      </c>
      <c r="P993" s="21">
        <v>406</v>
      </c>
      <c r="Q993" s="22">
        <v>1.2508857873494161E-2</v>
      </c>
      <c r="R993" s="21" t="s">
        <v>36</v>
      </c>
      <c r="S993" s="23">
        <v>2665</v>
      </c>
      <c r="T993" s="24" t="s">
        <v>1728</v>
      </c>
      <c r="U993" s="26">
        <v>15</v>
      </c>
      <c r="V993" s="35">
        <v>392046000</v>
      </c>
      <c r="W993" s="22">
        <v>1.2508858072068732E-2</v>
      </c>
      <c r="X993" s="18"/>
      <c r="Y993" s="18"/>
      <c r="Z993" s="17"/>
    </row>
    <row r="994" spans="1:26" ht="15" customHeight="1" x14ac:dyDescent="0.25">
      <c r="A994" s="28">
        <v>13</v>
      </c>
      <c r="B994" s="18" t="s">
        <v>424</v>
      </c>
      <c r="C994" s="17">
        <v>26681</v>
      </c>
      <c r="D994" s="18" t="s">
        <v>342</v>
      </c>
      <c r="E994" s="17">
        <v>104</v>
      </c>
      <c r="F994" s="19" t="s">
        <v>392</v>
      </c>
      <c r="G994" s="18" t="s">
        <v>393</v>
      </c>
      <c r="H994" s="18" t="s">
        <v>394</v>
      </c>
      <c r="I994" s="18" t="s">
        <v>55</v>
      </c>
      <c r="J994" s="18"/>
      <c r="K994" s="18" t="s">
        <v>347</v>
      </c>
      <c r="L994" s="18" t="s">
        <v>371</v>
      </c>
      <c r="M994" s="19" t="s">
        <v>1730</v>
      </c>
      <c r="N994" s="19" t="s">
        <v>396</v>
      </c>
      <c r="O994" s="20">
        <v>1</v>
      </c>
      <c r="P994" s="21">
        <v>474</v>
      </c>
      <c r="Q994" s="22">
        <v>1.4603937517330622E-2</v>
      </c>
      <c r="R994" s="21" t="s">
        <v>201</v>
      </c>
      <c r="S994" s="23">
        <v>2668</v>
      </c>
      <c r="T994" s="24" t="s">
        <v>1731</v>
      </c>
      <c r="U994" s="26">
        <v>1</v>
      </c>
      <c r="V994" s="35">
        <v>457709000</v>
      </c>
      <c r="W994" s="22">
        <v>1.4603941678549219E-2</v>
      </c>
      <c r="X994" s="18"/>
      <c r="Y994" s="18"/>
      <c r="Z994" s="17"/>
    </row>
    <row r="995" spans="1:26" ht="15" customHeight="1" x14ac:dyDescent="0.25">
      <c r="A995" s="28">
        <v>13</v>
      </c>
      <c r="B995" s="18" t="s">
        <v>424</v>
      </c>
      <c r="C995" s="17">
        <v>26682</v>
      </c>
      <c r="D995" s="18" t="s">
        <v>342</v>
      </c>
      <c r="E995" s="17">
        <v>105</v>
      </c>
      <c r="F995" s="19" t="s">
        <v>398</v>
      </c>
      <c r="G995" s="18" t="s">
        <v>393</v>
      </c>
      <c r="H995" s="18" t="s">
        <v>394</v>
      </c>
      <c r="I995" s="18" t="s">
        <v>55</v>
      </c>
      <c r="J995" s="18"/>
      <c r="K995" s="18" t="s">
        <v>347</v>
      </c>
      <c r="L995" s="18" t="s">
        <v>371</v>
      </c>
      <c r="M995" s="19" t="s">
        <v>1732</v>
      </c>
      <c r="N995" s="19" t="s">
        <v>400</v>
      </c>
      <c r="O995" s="20">
        <v>1</v>
      </c>
      <c r="P995" s="21">
        <v>474</v>
      </c>
      <c r="Q995" s="22">
        <v>1.4603937517330622E-2</v>
      </c>
      <c r="R995" s="21" t="s">
        <v>201</v>
      </c>
      <c r="S995" s="23">
        <v>2668</v>
      </c>
      <c r="T995" s="24" t="s">
        <v>1731</v>
      </c>
      <c r="U995" s="26">
        <v>1</v>
      </c>
      <c r="V995" s="35">
        <v>457709000</v>
      </c>
      <c r="W995" s="22">
        <v>1.4603941678549219E-2</v>
      </c>
      <c r="X995" s="18"/>
      <c r="Y995" s="18"/>
      <c r="Z995" s="17"/>
    </row>
    <row r="996" spans="1:26" ht="15" customHeight="1" x14ac:dyDescent="0.25">
      <c r="A996" s="28">
        <v>13</v>
      </c>
      <c r="B996" s="18" t="s">
        <v>424</v>
      </c>
      <c r="C996" s="17">
        <v>26683</v>
      </c>
      <c r="D996" s="18" t="s">
        <v>342</v>
      </c>
      <c r="E996" s="17">
        <v>103</v>
      </c>
      <c r="F996" s="19" t="s">
        <v>401</v>
      </c>
      <c r="G996" s="18" t="s">
        <v>393</v>
      </c>
      <c r="H996" s="18" t="s">
        <v>394</v>
      </c>
      <c r="I996" s="18" t="s">
        <v>55</v>
      </c>
      <c r="J996" s="18"/>
      <c r="K996" s="18" t="s">
        <v>347</v>
      </c>
      <c r="L996" s="18" t="s">
        <v>371</v>
      </c>
      <c r="M996" s="19" t="s">
        <v>1733</v>
      </c>
      <c r="N996" s="19" t="s">
        <v>403</v>
      </c>
      <c r="O996" s="20">
        <v>1</v>
      </c>
      <c r="P996" s="21">
        <v>474</v>
      </c>
      <c r="Q996" s="22">
        <v>1.4603937517330622E-2</v>
      </c>
      <c r="R996" s="21" t="s">
        <v>201</v>
      </c>
      <c r="S996" s="23">
        <v>2668</v>
      </c>
      <c r="T996" s="24" t="s">
        <v>1731</v>
      </c>
      <c r="U996" s="26">
        <v>1</v>
      </c>
      <c r="V996" s="35">
        <v>457709000</v>
      </c>
      <c r="W996" s="22">
        <v>1.4603941678549219E-2</v>
      </c>
      <c r="X996" s="18"/>
      <c r="Y996" s="18"/>
      <c r="Z996" s="17"/>
    </row>
    <row r="997" spans="1:26" ht="15" customHeight="1" x14ac:dyDescent="0.25">
      <c r="A997" s="28">
        <v>13</v>
      </c>
      <c r="B997" s="18" t="s">
        <v>424</v>
      </c>
      <c r="C997" s="17">
        <v>26741</v>
      </c>
      <c r="D997" s="18" t="s">
        <v>90</v>
      </c>
      <c r="E997" s="17">
        <v>15</v>
      </c>
      <c r="F997" s="19" t="s">
        <v>91</v>
      </c>
      <c r="G997" s="18" t="s">
        <v>92</v>
      </c>
      <c r="H997" s="18" t="s">
        <v>93</v>
      </c>
      <c r="I997" s="18" t="s">
        <v>31</v>
      </c>
      <c r="J997" s="18" t="s">
        <v>94</v>
      </c>
      <c r="K997" s="18" t="s">
        <v>32</v>
      </c>
      <c r="L997" s="18" t="s">
        <v>86</v>
      </c>
      <c r="M997" s="19" t="s">
        <v>1671</v>
      </c>
      <c r="N997" s="19" t="s">
        <v>63</v>
      </c>
      <c r="O997" s="20">
        <v>6000</v>
      </c>
      <c r="P997" s="21">
        <v>701</v>
      </c>
      <c r="Q997" s="22">
        <v>2.1597806328372923E-2</v>
      </c>
      <c r="R997" s="21" t="s">
        <v>36</v>
      </c>
      <c r="S997" s="23">
        <v>2674</v>
      </c>
      <c r="T997" s="24" t="s">
        <v>1672</v>
      </c>
      <c r="U997" s="26">
        <v>1500</v>
      </c>
      <c r="V997" s="35">
        <v>676907000</v>
      </c>
      <c r="W997" s="22">
        <v>2.1597806356881154E-2</v>
      </c>
      <c r="X997" s="18"/>
      <c r="Y997" s="18"/>
      <c r="Z997" s="17"/>
    </row>
    <row r="998" spans="1:26" ht="15" customHeight="1" x14ac:dyDescent="0.25">
      <c r="A998" s="28">
        <v>13</v>
      </c>
      <c r="B998" s="18" t="s">
        <v>424</v>
      </c>
      <c r="C998" s="17">
        <v>26801</v>
      </c>
      <c r="D998" s="18" t="s">
        <v>342</v>
      </c>
      <c r="E998" s="17">
        <v>100</v>
      </c>
      <c r="F998" s="19" t="s">
        <v>404</v>
      </c>
      <c r="G998" s="18" t="s">
        <v>344</v>
      </c>
      <c r="H998" s="18" t="s">
        <v>405</v>
      </c>
      <c r="I998" s="18" t="s">
        <v>55</v>
      </c>
      <c r="J998" s="18"/>
      <c r="K998" s="18" t="s">
        <v>347</v>
      </c>
      <c r="L998" s="18" t="s">
        <v>371</v>
      </c>
      <c r="M998" s="19" t="s">
        <v>1145</v>
      </c>
      <c r="N998" s="19" t="s">
        <v>407</v>
      </c>
      <c r="O998" s="20">
        <v>4</v>
      </c>
      <c r="P998" s="21">
        <v>260</v>
      </c>
      <c r="Q998" s="22">
        <v>8.0105986381982311E-3</v>
      </c>
      <c r="R998" s="21" t="s">
        <v>36</v>
      </c>
      <c r="S998" s="23">
        <v>2680</v>
      </c>
      <c r="T998" s="24" t="s">
        <v>1734</v>
      </c>
      <c r="U998" s="26">
        <v>1</v>
      </c>
      <c r="V998" s="35">
        <v>241064000</v>
      </c>
      <c r="W998" s="22">
        <v>7.6915345706503237E-3</v>
      </c>
      <c r="X998" s="18"/>
      <c r="Y998" s="18"/>
      <c r="Z998" s="17"/>
    </row>
    <row r="999" spans="1:26" ht="15" customHeight="1" x14ac:dyDescent="0.25">
      <c r="A999" s="28">
        <v>13</v>
      </c>
      <c r="B999" s="18" t="s">
        <v>424</v>
      </c>
      <c r="C999" s="17">
        <v>26802</v>
      </c>
      <c r="D999" s="18" t="s">
        <v>342</v>
      </c>
      <c r="E999" s="17">
        <v>101</v>
      </c>
      <c r="F999" s="19" t="s">
        <v>409</v>
      </c>
      <c r="G999" s="18" t="s">
        <v>344</v>
      </c>
      <c r="H999" s="18" t="s">
        <v>405</v>
      </c>
      <c r="I999" s="18" t="s">
        <v>55</v>
      </c>
      <c r="J999" s="18"/>
      <c r="K999" s="18" t="s">
        <v>347</v>
      </c>
      <c r="L999" s="18" t="s">
        <v>371</v>
      </c>
      <c r="M999" s="19" t="s">
        <v>1480</v>
      </c>
      <c r="N999" s="19" t="s">
        <v>411</v>
      </c>
      <c r="O999" s="20">
        <v>1</v>
      </c>
      <c r="P999" s="21">
        <v>260</v>
      </c>
      <c r="Q999" s="22">
        <v>8.0105986381982311E-3</v>
      </c>
      <c r="R999" s="21" t="s">
        <v>201</v>
      </c>
      <c r="S999" s="23">
        <v>2680</v>
      </c>
      <c r="T999" s="24" t="s">
        <v>1734</v>
      </c>
      <c r="U999" s="26">
        <v>1</v>
      </c>
      <c r="V999" s="35">
        <v>241064000</v>
      </c>
      <c r="W999" s="22">
        <v>7.6915345706503237E-3</v>
      </c>
      <c r="X999" s="18"/>
      <c r="Y999" s="18"/>
      <c r="Z999" s="17"/>
    </row>
    <row r="1000" spans="1:26" ht="15" customHeight="1" x14ac:dyDescent="0.25">
      <c r="A1000" s="28">
        <v>13</v>
      </c>
      <c r="B1000" s="18" t="s">
        <v>424</v>
      </c>
      <c r="C1000" s="17">
        <v>27091</v>
      </c>
      <c r="D1000" s="18" t="s">
        <v>27</v>
      </c>
      <c r="E1000" s="17">
        <v>16</v>
      </c>
      <c r="F1000" s="19" t="s">
        <v>84</v>
      </c>
      <c r="G1000" s="18" t="s">
        <v>29</v>
      </c>
      <c r="H1000" s="18" t="s">
        <v>85</v>
      </c>
      <c r="I1000" s="18" t="s">
        <v>55</v>
      </c>
      <c r="J1000" s="18" t="s">
        <v>56</v>
      </c>
      <c r="K1000" s="18" t="s">
        <v>32</v>
      </c>
      <c r="L1000" s="18" t="s">
        <v>86</v>
      </c>
      <c r="M1000" s="19" t="s">
        <v>87</v>
      </c>
      <c r="N1000" s="19" t="s">
        <v>88</v>
      </c>
      <c r="O1000" s="20">
        <v>4</v>
      </c>
      <c r="P1000" s="21">
        <v>325</v>
      </c>
      <c r="Q1000" s="22">
        <v>1.0013248297747789E-2</v>
      </c>
      <c r="R1000" s="21" t="s">
        <v>36</v>
      </c>
      <c r="S1000" s="23">
        <v>2709</v>
      </c>
      <c r="T1000" s="24" t="s">
        <v>1673</v>
      </c>
      <c r="U1000" s="26">
        <v>1</v>
      </c>
      <c r="V1000" s="35">
        <v>1300000000</v>
      </c>
      <c r="W1000" s="22">
        <v>4.1478590506444021E-2</v>
      </c>
      <c r="X1000" s="18"/>
      <c r="Y1000" s="18"/>
      <c r="Z1000" s="17"/>
    </row>
    <row r="1001" spans="1:26" ht="15" customHeight="1" x14ac:dyDescent="0.25">
      <c r="A1001" s="28">
        <v>13</v>
      </c>
      <c r="B1001" s="18" t="s">
        <v>424</v>
      </c>
      <c r="C1001" s="17">
        <v>27281</v>
      </c>
      <c r="D1001" s="18" t="s">
        <v>90</v>
      </c>
      <c r="E1001" s="17">
        <v>77</v>
      </c>
      <c r="F1001" s="19" t="s">
        <v>310</v>
      </c>
      <c r="G1001" s="18" t="s">
        <v>92</v>
      </c>
      <c r="H1001" s="18" t="s">
        <v>305</v>
      </c>
      <c r="I1001" s="18" t="s">
        <v>31</v>
      </c>
      <c r="J1001" s="18" t="s">
        <v>94</v>
      </c>
      <c r="K1001" s="18" t="s">
        <v>258</v>
      </c>
      <c r="L1001" s="18" t="s">
        <v>306</v>
      </c>
      <c r="M1001" s="19" t="s">
        <v>1717</v>
      </c>
      <c r="N1001" s="19" t="s">
        <v>312</v>
      </c>
      <c r="O1001" s="20">
        <v>4.5</v>
      </c>
      <c r="P1001" s="21">
        <v>4220</v>
      </c>
      <c r="Q1001" s="22">
        <v>0.13001817789690975</v>
      </c>
      <c r="R1001" s="21" t="s">
        <v>36</v>
      </c>
      <c r="S1001" s="23">
        <v>2728</v>
      </c>
      <c r="T1001" s="24" t="s">
        <v>1718</v>
      </c>
      <c r="U1001" s="26">
        <v>1.2</v>
      </c>
      <c r="V1001" s="35">
        <v>4074961000</v>
      </c>
      <c r="W1001" s="22">
        <v>0.13001818357594586</v>
      </c>
      <c r="X1001" s="18"/>
      <c r="Y1001" s="18"/>
      <c r="Z1001" s="17"/>
    </row>
    <row r="1002" spans="1:26" ht="15" customHeight="1" x14ac:dyDescent="0.25">
      <c r="A1002" s="28">
        <v>13</v>
      </c>
      <c r="B1002" s="18" t="s">
        <v>424</v>
      </c>
      <c r="C1002" s="17">
        <v>27341</v>
      </c>
      <c r="D1002" s="18" t="s">
        <v>152</v>
      </c>
      <c r="E1002" s="17">
        <v>61</v>
      </c>
      <c r="F1002" s="19" t="s">
        <v>255</v>
      </c>
      <c r="G1002" s="18" t="s">
        <v>256</v>
      </c>
      <c r="H1002" s="18" t="s">
        <v>257</v>
      </c>
      <c r="I1002" s="18" t="s">
        <v>31</v>
      </c>
      <c r="J1002" s="18"/>
      <c r="K1002" s="18" t="s">
        <v>258</v>
      </c>
      <c r="L1002" s="18" t="s">
        <v>259</v>
      </c>
      <c r="M1002" s="19" t="s">
        <v>1706</v>
      </c>
      <c r="N1002" s="19" t="s">
        <v>63</v>
      </c>
      <c r="O1002" s="20">
        <v>12</v>
      </c>
      <c r="P1002" s="21">
        <v>535</v>
      </c>
      <c r="Q1002" s="22">
        <v>1.6483347197830976E-2</v>
      </c>
      <c r="R1002" s="21" t="s">
        <v>36</v>
      </c>
      <c r="S1002" s="23">
        <v>2734</v>
      </c>
      <c r="T1002" s="24" t="s">
        <v>1707</v>
      </c>
      <c r="U1002" s="26">
        <v>3</v>
      </c>
      <c r="V1002" s="35">
        <v>1010532000</v>
      </c>
      <c r="W1002" s="22">
        <v>3.2242648478198375E-2</v>
      </c>
      <c r="X1002" s="18"/>
      <c r="Y1002" s="18"/>
      <c r="Z1002" s="17"/>
    </row>
    <row r="1003" spans="1:26" ht="15" customHeight="1" x14ac:dyDescent="0.25">
      <c r="A1003" s="28">
        <v>13</v>
      </c>
      <c r="B1003" s="18" t="s">
        <v>424</v>
      </c>
      <c r="C1003" s="17">
        <v>27541</v>
      </c>
      <c r="D1003" s="18" t="s">
        <v>97</v>
      </c>
      <c r="E1003" s="17">
        <v>19</v>
      </c>
      <c r="F1003" s="19" t="s">
        <v>98</v>
      </c>
      <c r="G1003" s="18" t="s">
        <v>99</v>
      </c>
      <c r="H1003" s="18" t="s">
        <v>100</v>
      </c>
      <c r="I1003" s="18" t="s">
        <v>55</v>
      </c>
      <c r="J1003" s="18" t="s">
        <v>101</v>
      </c>
      <c r="K1003" s="18" t="s">
        <v>102</v>
      </c>
      <c r="L1003" s="18" t="s">
        <v>103</v>
      </c>
      <c r="M1003" s="19" t="s">
        <v>1674</v>
      </c>
      <c r="N1003" s="19" t="s">
        <v>105</v>
      </c>
      <c r="O1003" s="20">
        <v>300</v>
      </c>
      <c r="P1003" s="21">
        <v>438</v>
      </c>
      <c r="Q1003" s="22">
        <v>1.349477770588779E-2</v>
      </c>
      <c r="R1003" s="21" t="s">
        <v>36</v>
      </c>
      <c r="S1003" s="23">
        <v>2754</v>
      </c>
      <c r="T1003" s="24" t="s">
        <v>1675</v>
      </c>
      <c r="U1003" s="26">
        <v>75</v>
      </c>
      <c r="V1003" s="35">
        <v>422946000</v>
      </c>
      <c r="W1003" s="22">
        <v>1.3494772261798824E-2</v>
      </c>
      <c r="X1003" s="18"/>
      <c r="Y1003" s="18"/>
      <c r="Z1003" s="17"/>
    </row>
    <row r="1004" spans="1:26" ht="15" customHeight="1" x14ac:dyDescent="0.25">
      <c r="A1004" s="28">
        <v>13</v>
      </c>
      <c r="B1004" s="18" t="s">
        <v>424</v>
      </c>
      <c r="C1004" s="17">
        <v>27542</v>
      </c>
      <c r="D1004" s="18" t="s">
        <v>97</v>
      </c>
      <c r="E1004" s="17">
        <v>17</v>
      </c>
      <c r="F1004" s="19" t="s">
        <v>107</v>
      </c>
      <c r="G1004" s="18" t="s">
        <v>99</v>
      </c>
      <c r="H1004" s="18" t="s">
        <v>108</v>
      </c>
      <c r="I1004" s="18" t="s">
        <v>55</v>
      </c>
      <c r="J1004" s="18" t="s">
        <v>101</v>
      </c>
      <c r="K1004" s="18" t="s">
        <v>102</v>
      </c>
      <c r="L1004" s="18" t="s">
        <v>103</v>
      </c>
      <c r="M1004" s="19" t="s">
        <v>1676</v>
      </c>
      <c r="N1004" s="19" t="s">
        <v>110</v>
      </c>
      <c r="O1004" s="20">
        <v>600</v>
      </c>
      <c r="P1004" s="21">
        <v>170</v>
      </c>
      <c r="Q1004" s="22">
        <v>5.2376991095911514E-3</v>
      </c>
      <c r="R1004" s="21" t="s">
        <v>36</v>
      </c>
      <c r="S1004" s="23">
        <v>2754</v>
      </c>
      <c r="T1004" s="24" t="s">
        <v>1675</v>
      </c>
      <c r="U1004" s="26">
        <v>150</v>
      </c>
      <c r="V1004" s="35">
        <v>164157000</v>
      </c>
      <c r="W1004" s="22">
        <v>5.2376930628971778E-3</v>
      </c>
      <c r="X1004" s="18"/>
      <c r="Y1004" s="18"/>
      <c r="Z1004" s="17"/>
    </row>
    <row r="1005" spans="1:26" ht="15" customHeight="1" x14ac:dyDescent="0.25">
      <c r="A1005" s="28">
        <v>13</v>
      </c>
      <c r="B1005" s="18" t="s">
        <v>424</v>
      </c>
      <c r="C1005" s="17">
        <v>27543</v>
      </c>
      <c r="D1005" s="18" t="s">
        <v>97</v>
      </c>
      <c r="E1005" s="17">
        <v>20</v>
      </c>
      <c r="F1005" s="19" t="s">
        <v>111</v>
      </c>
      <c r="G1005" s="18" t="s">
        <v>99</v>
      </c>
      <c r="H1005" s="18" t="s">
        <v>112</v>
      </c>
      <c r="I1005" s="18" t="s">
        <v>55</v>
      </c>
      <c r="J1005" s="18" t="s">
        <v>101</v>
      </c>
      <c r="K1005" s="18" t="s">
        <v>102</v>
      </c>
      <c r="L1005" s="18" t="s">
        <v>103</v>
      </c>
      <c r="M1005" s="19" t="s">
        <v>1596</v>
      </c>
      <c r="N1005" s="19" t="s">
        <v>114</v>
      </c>
      <c r="O1005" s="20">
        <v>600</v>
      </c>
      <c r="P1005" s="21">
        <v>195</v>
      </c>
      <c r="Q1005" s="22">
        <v>6.0079489786486733E-3</v>
      </c>
      <c r="R1005" s="21" t="s">
        <v>36</v>
      </c>
      <c r="S1005" s="23">
        <v>2754</v>
      </c>
      <c r="T1005" s="24" t="s">
        <v>1675</v>
      </c>
      <c r="U1005" s="26">
        <v>150</v>
      </c>
      <c r="V1005" s="35">
        <v>188298000</v>
      </c>
      <c r="W1005" s="22">
        <v>6.0079504886018428E-3</v>
      </c>
      <c r="X1005" s="18"/>
      <c r="Y1005" s="18"/>
      <c r="Z1005" s="17"/>
    </row>
    <row r="1006" spans="1:26" ht="15" customHeight="1" x14ac:dyDescent="0.25">
      <c r="A1006" s="28">
        <v>13</v>
      </c>
      <c r="B1006" s="18" t="s">
        <v>424</v>
      </c>
      <c r="C1006" s="17">
        <v>27544</v>
      </c>
      <c r="D1006" s="18" t="s">
        <v>97</v>
      </c>
      <c r="E1006" s="17">
        <v>18</v>
      </c>
      <c r="F1006" s="19" t="s">
        <v>119</v>
      </c>
      <c r="G1006" s="18" t="s">
        <v>99</v>
      </c>
      <c r="H1006" s="18" t="s">
        <v>120</v>
      </c>
      <c r="I1006" s="18" t="s">
        <v>55</v>
      </c>
      <c r="J1006" s="18" t="s">
        <v>101</v>
      </c>
      <c r="K1006" s="18" t="s">
        <v>102</v>
      </c>
      <c r="L1006" s="18" t="s">
        <v>103</v>
      </c>
      <c r="M1006" s="19" t="s">
        <v>969</v>
      </c>
      <c r="N1006" s="19" t="s">
        <v>122</v>
      </c>
      <c r="O1006" s="20">
        <v>600</v>
      </c>
      <c r="P1006" s="21">
        <v>170</v>
      </c>
      <c r="Q1006" s="22">
        <v>5.2376991095911514E-3</v>
      </c>
      <c r="R1006" s="21" t="s">
        <v>36</v>
      </c>
      <c r="S1006" s="23">
        <v>2754</v>
      </c>
      <c r="T1006" s="24" t="s">
        <v>1675</v>
      </c>
      <c r="U1006" s="26">
        <v>150</v>
      </c>
      <c r="V1006" s="35">
        <v>164157000</v>
      </c>
      <c r="W1006" s="22">
        <v>5.2376930628971778E-3</v>
      </c>
      <c r="X1006" s="18"/>
      <c r="Y1006" s="18"/>
      <c r="Z1006" s="17"/>
    </row>
    <row r="1007" spans="1:26" ht="15" customHeight="1" x14ac:dyDescent="0.25">
      <c r="A1007" s="28">
        <v>13</v>
      </c>
      <c r="B1007" s="18" t="s">
        <v>424</v>
      </c>
      <c r="C1007" s="17">
        <v>27545</v>
      </c>
      <c r="D1007" s="18" t="s">
        <v>97</v>
      </c>
      <c r="E1007" s="17">
        <v>23</v>
      </c>
      <c r="F1007" s="19" t="s">
        <v>123</v>
      </c>
      <c r="G1007" s="18" t="s">
        <v>99</v>
      </c>
      <c r="H1007" s="18" t="s">
        <v>124</v>
      </c>
      <c r="I1007" s="18" t="s">
        <v>31</v>
      </c>
      <c r="J1007" s="18"/>
      <c r="K1007" s="18" t="s">
        <v>102</v>
      </c>
      <c r="L1007" s="18" t="s">
        <v>103</v>
      </c>
      <c r="M1007" s="19" t="s">
        <v>1598</v>
      </c>
      <c r="N1007" s="19" t="s">
        <v>126</v>
      </c>
      <c r="O1007" s="20">
        <v>600</v>
      </c>
      <c r="P1007" s="21">
        <v>487</v>
      </c>
      <c r="Q1007" s="22">
        <v>1.5004467449240534E-2</v>
      </c>
      <c r="R1007" s="21" t="s">
        <v>36</v>
      </c>
      <c r="S1007" s="23">
        <v>2754</v>
      </c>
      <c r="T1007" s="24" t="s">
        <v>1675</v>
      </c>
      <c r="U1007" s="26">
        <v>150</v>
      </c>
      <c r="V1007" s="35">
        <v>470262000</v>
      </c>
      <c r="W1007" s="22">
        <v>1.500446532980106E-2</v>
      </c>
      <c r="X1007" s="18"/>
      <c r="Y1007" s="18"/>
      <c r="Z1007" s="17"/>
    </row>
    <row r="1008" spans="1:26" ht="15" customHeight="1" x14ac:dyDescent="0.25">
      <c r="A1008" s="28">
        <v>13</v>
      </c>
      <c r="B1008" s="18" t="s">
        <v>424</v>
      </c>
      <c r="C1008" s="17">
        <v>27821</v>
      </c>
      <c r="D1008" s="18" t="s">
        <v>137</v>
      </c>
      <c r="E1008" s="17">
        <v>84</v>
      </c>
      <c r="F1008" s="19" t="s">
        <v>329</v>
      </c>
      <c r="G1008" s="18" t="s">
        <v>256</v>
      </c>
      <c r="H1008" s="18" t="s">
        <v>323</v>
      </c>
      <c r="I1008" s="18" t="s">
        <v>31</v>
      </c>
      <c r="J1008" s="18"/>
      <c r="K1008" s="18" t="s">
        <v>258</v>
      </c>
      <c r="L1008" s="18" t="s">
        <v>324</v>
      </c>
      <c r="M1008" s="19" t="s">
        <v>1720</v>
      </c>
      <c r="N1008" s="19" t="s">
        <v>59</v>
      </c>
      <c r="O1008" s="20">
        <v>1</v>
      </c>
      <c r="P1008" s="21">
        <v>306</v>
      </c>
      <c r="Q1008" s="22">
        <v>9.4278583972640731E-3</v>
      </c>
      <c r="R1008" s="21" t="s">
        <v>36</v>
      </c>
      <c r="S1008" s="23">
        <v>2782</v>
      </c>
      <c r="T1008" s="24" t="s">
        <v>1721</v>
      </c>
      <c r="U1008" s="26">
        <v>1</v>
      </c>
      <c r="V1008" s="35">
        <v>295483000</v>
      </c>
      <c r="W1008" s="22">
        <v>9.427860275858152E-3</v>
      </c>
      <c r="X1008" s="18"/>
      <c r="Y1008" s="18"/>
      <c r="Z1008" s="17"/>
    </row>
    <row r="1009" spans="1:26" ht="15" customHeight="1" x14ac:dyDescent="0.25">
      <c r="A1009" s="28">
        <v>13</v>
      </c>
      <c r="B1009" s="18" t="s">
        <v>424</v>
      </c>
      <c r="C1009" s="17">
        <v>27822</v>
      </c>
      <c r="D1009" s="18" t="s">
        <v>137</v>
      </c>
      <c r="E1009" s="17">
        <v>86</v>
      </c>
      <c r="F1009" s="19" t="s">
        <v>1246</v>
      </c>
      <c r="G1009" s="18" t="s">
        <v>256</v>
      </c>
      <c r="H1009" s="18" t="s">
        <v>323</v>
      </c>
      <c r="I1009" s="18" t="s">
        <v>31</v>
      </c>
      <c r="J1009" s="18"/>
      <c r="K1009" s="18" t="s">
        <v>258</v>
      </c>
      <c r="L1009" s="18" t="s">
        <v>324</v>
      </c>
      <c r="M1009" s="19" t="s">
        <v>1722</v>
      </c>
      <c r="N1009" s="19" t="s">
        <v>59</v>
      </c>
      <c r="O1009" s="20">
        <v>1</v>
      </c>
      <c r="P1009" s="21">
        <v>0</v>
      </c>
      <c r="Q1009" s="22">
        <v>0</v>
      </c>
      <c r="R1009" s="21" t="s">
        <v>36</v>
      </c>
      <c r="S1009" s="23">
        <v>2782</v>
      </c>
      <c r="T1009" s="24" t="s">
        <v>1721</v>
      </c>
      <c r="U1009" s="26">
        <v>0</v>
      </c>
      <c r="V1009" s="35">
        <v>0</v>
      </c>
      <c r="W1009" s="22">
        <v>0</v>
      </c>
      <c r="X1009" s="18"/>
      <c r="Y1009" s="18"/>
      <c r="Z1009" s="17"/>
    </row>
    <row r="1010" spans="1:26" ht="15" customHeight="1" x14ac:dyDescent="0.25">
      <c r="A1010" s="28">
        <v>13</v>
      </c>
      <c r="B1010" s="18" t="s">
        <v>424</v>
      </c>
      <c r="C1010" s="17">
        <v>27823</v>
      </c>
      <c r="D1010" s="18" t="s">
        <v>137</v>
      </c>
      <c r="E1010" s="17">
        <v>88</v>
      </c>
      <c r="F1010" s="19" t="s">
        <v>333</v>
      </c>
      <c r="G1010" s="18" t="s">
        <v>256</v>
      </c>
      <c r="H1010" s="18" t="s">
        <v>323</v>
      </c>
      <c r="I1010" s="18" t="s">
        <v>31</v>
      </c>
      <c r="J1010" s="18"/>
      <c r="K1010" s="18" t="s">
        <v>258</v>
      </c>
      <c r="L1010" s="18" t="s">
        <v>324</v>
      </c>
      <c r="M1010" s="19" t="s">
        <v>1723</v>
      </c>
      <c r="N1010" s="19" t="s">
        <v>59</v>
      </c>
      <c r="O1010" s="20">
        <v>1</v>
      </c>
      <c r="P1010" s="21">
        <v>0</v>
      </c>
      <c r="Q1010" s="22">
        <v>0</v>
      </c>
      <c r="R1010" s="21" t="s">
        <v>36</v>
      </c>
      <c r="S1010" s="23">
        <v>2782</v>
      </c>
      <c r="T1010" s="24" t="s">
        <v>1721</v>
      </c>
      <c r="U1010" s="26">
        <v>0</v>
      </c>
      <c r="V1010" s="35">
        <v>0</v>
      </c>
      <c r="W1010" s="22">
        <v>0</v>
      </c>
      <c r="X1010" s="18"/>
      <c r="Y1010" s="18"/>
      <c r="Z1010" s="17"/>
    </row>
    <row r="1011" spans="1:26" ht="15" customHeight="1" x14ac:dyDescent="0.25">
      <c r="A1011" s="28">
        <v>13</v>
      </c>
      <c r="B1011" s="18" t="s">
        <v>424</v>
      </c>
      <c r="C1011" s="17">
        <v>27851</v>
      </c>
      <c r="D1011" s="18" t="s">
        <v>227</v>
      </c>
      <c r="E1011" s="17">
        <v>58</v>
      </c>
      <c r="F1011" s="19" t="s">
        <v>246</v>
      </c>
      <c r="G1011" s="18" t="s">
        <v>235</v>
      </c>
      <c r="H1011" s="18" t="s">
        <v>247</v>
      </c>
      <c r="I1011" s="18" t="s">
        <v>31</v>
      </c>
      <c r="J1011" s="18"/>
      <c r="K1011" s="18" t="s">
        <v>216</v>
      </c>
      <c r="L1011" s="18" t="s">
        <v>241</v>
      </c>
      <c r="M1011" s="19" t="s">
        <v>1704</v>
      </c>
      <c r="N1011" s="19" t="s">
        <v>249</v>
      </c>
      <c r="O1011" s="20">
        <v>200</v>
      </c>
      <c r="P1011" s="21">
        <v>325</v>
      </c>
      <c r="Q1011" s="22">
        <v>1.0013248297747789E-2</v>
      </c>
      <c r="R1011" s="21" t="s">
        <v>36</v>
      </c>
      <c r="S1011" s="23">
        <v>2785</v>
      </c>
      <c r="T1011" s="24" t="s">
        <v>1705</v>
      </c>
      <c r="U1011" s="26">
        <v>50</v>
      </c>
      <c r="V1011" s="35">
        <v>313830000</v>
      </c>
      <c r="W1011" s="22">
        <v>1.0013250814336405E-2</v>
      </c>
      <c r="X1011" s="18"/>
      <c r="Y1011" s="18"/>
      <c r="Z1011" s="17"/>
    </row>
    <row r="1012" spans="1:26" ht="15" customHeight="1" x14ac:dyDescent="0.25">
      <c r="A1012" s="28">
        <v>13</v>
      </c>
      <c r="B1012" s="18" t="s">
        <v>424</v>
      </c>
      <c r="C1012" s="17">
        <v>27871</v>
      </c>
      <c r="D1012" s="18" t="s">
        <v>137</v>
      </c>
      <c r="E1012" s="17">
        <v>47</v>
      </c>
      <c r="F1012" s="19" t="s">
        <v>203</v>
      </c>
      <c r="G1012" s="18" t="s">
        <v>195</v>
      </c>
      <c r="H1012" s="18" t="s">
        <v>204</v>
      </c>
      <c r="I1012" s="18" t="s">
        <v>55</v>
      </c>
      <c r="J1012" s="18" t="s">
        <v>197</v>
      </c>
      <c r="K1012" s="18" t="s">
        <v>102</v>
      </c>
      <c r="L1012" s="18" t="s">
        <v>198</v>
      </c>
      <c r="M1012" s="19" t="s">
        <v>1691</v>
      </c>
      <c r="N1012" s="19" t="s">
        <v>206</v>
      </c>
      <c r="O1012" s="20">
        <v>389</v>
      </c>
      <c r="P1012" s="21">
        <v>779</v>
      </c>
      <c r="Q1012" s="22">
        <v>2.4000985919832393E-2</v>
      </c>
      <c r="R1012" s="21" t="s">
        <v>36</v>
      </c>
      <c r="S1012" s="23">
        <v>2787</v>
      </c>
      <c r="T1012" s="24" t="s">
        <v>1692</v>
      </c>
      <c r="U1012" s="26">
        <v>97</v>
      </c>
      <c r="V1012" s="35">
        <v>347301000</v>
      </c>
      <c r="W1012" s="22">
        <v>1.108119689344501E-2</v>
      </c>
      <c r="X1012" s="18"/>
      <c r="Y1012" s="18"/>
      <c r="Z1012" s="17"/>
    </row>
    <row r="1013" spans="1:26" ht="15" customHeight="1" x14ac:dyDescent="0.25">
      <c r="A1013" s="28">
        <v>13</v>
      </c>
      <c r="B1013" s="18" t="s">
        <v>424</v>
      </c>
      <c r="C1013" s="17">
        <v>27872</v>
      </c>
      <c r="D1013" s="18" t="s">
        <v>137</v>
      </c>
      <c r="E1013" s="17">
        <v>46</v>
      </c>
      <c r="F1013" s="19" t="s">
        <v>207</v>
      </c>
      <c r="G1013" s="18" t="s">
        <v>195</v>
      </c>
      <c r="H1013" s="18" t="s">
        <v>208</v>
      </c>
      <c r="I1013" s="18" t="s">
        <v>55</v>
      </c>
      <c r="J1013" s="18" t="s">
        <v>197</v>
      </c>
      <c r="K1013" s="18" t="s">
        <v>102</v>
      </c>
      <c r="L1013" s="18" t="s">
        <v>198</v>
      </c>
      <c r="M1013" s="19" t="s">
        <v>1693</v>
      </c>
      <c r="N1013" s="19" t="s">
        <v>210</v>
      </c>
      <c r="O1013" s="20">
        <v>500</v>
      </c>
      <c r="P1013" s="21">
        <v>974</v>
      </c>
      <c r="Q1013" s="22">
        <v>3.0008934898481068E-2</v>
      </c>
      <c r="R1013" s="21" t="s">
        <v>36</v>
      </c>
      <c r="S1013" s="23">
        <v>2787</v>
      </c>
      <c r="T1013" s="24" t="s">
        <v>1692</v>
      </c>
      <c r="U1013" s="26">
        <v>50</v>
      </c>
      <c r="V1013" s="35">
        <v>13267000</v>
      </c>
      <c r="W1013" s="22">
        <v>4.2330496942230214E-4</v>
      </c>
      <c r="X1013" s="18"/>
      <c r="Y1013" s="18"/>
      <c r="Z1013" s="17"/>
    </row>
    <row r="1014" spans="1:26" ht="15" customHeight="1" x14ac:dyDescent="0.25">
      <c r="A1014" s="28">
        <v>13</v>
      </c>
      <c r="B1014" s="18" t="s">
        <v>424</v>
      </c>
      <c r="C1014" s="17">
        <v>27873</v>
      </c>
      <c r="D1014" s="18" t="s">
        <v>137</v>
      </c>
      <c r="E1014" s="17">
        <v>48</v>
      </c>
      <c r="F1014" s="19" t="s">
        <v>194</v>
      </c>
      <c r="G1014" s="18" t="s">
        <v>195</v>
      </c>
      <c r="H1014" s="18" t="s">
        <v>196</v>
      </c>
      <c r="I1014" s="18" t="s">
        <v>55</v>
      </c>
      <c r="J1014" s="18" t="s">
        <v>197</v>
      </c>
      <c r="K1014" s="18" t="s">
        <v>102</v>
      </c>
      <c r="L1014" s="18" t="s">
        <v>198</v>
      </c>
      <c r="M1014" s="19" t="s">
        <v>1694</v>
      </c>
      <c r="N1014" s="19" t="s">
        <v>200</v>
      </c>
      <c r="O1014" s="20">
        <v>357</v>
      </c>
      <c r="P1014" s="21">
        <v>974</v>
      </c>
      <c r="Q1014" s="22">
        <v>3.0008934898481068E-2</v>
      </c>
      <c r="R1014" s="21" t="s">
        <v>201</v>
      </c>
      <c r="S1014" s="23">
        <v>2787</v>
      </c>
      <c r="T1014" s="24" t="s">
        <v>1692</v>
      </c>
      <c r="U1014" s="26">
        <v>357</v>
      </c>
      <c r="V1014" s="35">
        <v>940524000</v>
      </c>
      <c r="W1014" s="22">
        <v>3.0008930659602119E-2</v>
      </c>
      <c r="X1014" s="18"/>
      <c r="Y1014" s="18"/>
      <c r="Z1014" s="17"/>
    </row>
    <row r="1015" spans="1:26" ht="15" customHeight="1" x14ac:dyDescent="0.25">
      <c r="A1015" s="28">
        <v>13</v>
      </c>
      <c r="B1015" s="18" t="s">
        <v>424</v>
      </c>
      <c r="C1015" s="17">
        <v>27891</v>
      </c>
      <c r="D1015" s="18" t="s">
        <v>137</v>
      </c>
      <c r="E1015" s="17">
        <v>49</v>
      </c>
      <c r="F1015" s="19" t="s">
        <v>497</v>
      </c>
      <c r="G1015" s="18" t="s">
        <v>195</v>
      </c>
      <c r="H1015" s="18" t="s">
        <v>498</v>
      </c>
      <c r="I1015" s="18" t="s">
        <v>55</v>
      </c>
      <c r="J1015" s="18" t="s">
        <v>197</v>
      </c>
      <c r="K1015" s="18" t="s">
        <v>102</v>
      </c>
      <c r="L1015" s="18" t="s">
        <v>499</v>
      </c>
      <c r="M1015" s="19" t="s">
        <v>1695</v>
      </c>
      <c r="N1015" s="19" t="s">
        <v>501</v>
      </c>
      <c r="O1015" s="20">
        <v>150</v>
      </c>
      <c r="P1015" s="21">
        <v>1168</v>
      </c>
      <c r="Q1015" s="22">
        <v>3.5986073882367443E-2</v>
      </c>
      <c r="R1015" s="21" t="s">
        <v>36</v>
      </c>
      <c r="S1015" s="23">
        <v>2789</v>
      </c>
      <c r="T1015" s="24" t="s">
        <v>1696</v>
      </c>
      <c r="U1015" s="26">
        <v>75</v>
      </c>
      <c r="V1015" s="35">
        <v>517504000</v>
      </c>
      <c r="W1015" s="22">
        <v>1.6511797308805233E-2</v>
      </c>
      <c r="X1015" s="18"/>
      <c r="Y1015" s="18"/>
      <c r="Z1015" s="17"/>
    </row>
    <row r="1016" spans="1:26" ht="15" customHeight="1" x14ac:dyDescent="0.25">
      <c r="A1016" s="28">
        <v>13</v>
      </c>
      <c r="B1016" s="18" t="s">
        <v>424</v>
      </c>
      <c r="C1016" s="17">
        <v>28952</v>
      </c>
      <c r="D1016" s="18" t="s">
        <v>152</v>
      </c>
      <c r="E1016" s="17">
        <v>62</v>
      </c>
      <c r="F1016" s="19" t="s">
        <v>262</v>
      </c>
      <c r="G1016" s="18" t="s">
        <v>256</v>
      </c>
      <c r="H1016" s="18" t="s">
        <v>263</v>
      </c>
      <c r="I1016" s="18" t="s">
        <v>31</v>
      </c>
      <c r="J1016" s="18"/>
      <c r="K1016" s="18" t="s">
        <v>258</v>
      </c>
      <c r="L1016" s="18" t="s">
        <v>259</v>
      </c>
      <c r="M1016" s="19" t="s">
        <v>1708</v>
      </c>
      <c r="N1016" s="19" t="s">
        <v>63</v>
      </c>
      <c r="O1016" s="20">
        <v>1</v>
      </c>
      <c r="P1016" s="21">
        <v>422</v>
      </c>
      <c r="Q1016" s="22">
        <v>1.3001817789690976E-2</v>
      </c>
      <c r="R1016" s="21" t="s">
        <v>201</v>
      </c>
      <c r="S1016" s="23">
        <v>2895</v>
      </c>
      <c r="T1016" s="24" t="s">
        <v>1709</v>
      </c>
      <c r="U1016" s="26">
        <v>0</v>
      </c>
      <c r="V1016" s="35">
        <v>0</v>
      </c>
      <c r="W1016" s="22">
        <v>0</v>
      </c>
      <c r="X1016" s="18"/>
      <c r="Y1016" s="18"/>
      <c r="Z1016" s="17"/>
    </row>
    <row r="1017" spans="1:26" ht="15" customHeight="1" x14ac:dyDescent="0.25">
      <c r="A1017" s="28">
        <v>14</v>
      </c>
      <c r="B1017" s="18" t="s">
        <v>425</v>
      </c>
      <c r="C1017" s="17">
        <v>25011</v>
      </c>
      <c r="D1017" s="18" t="s">
        <v>27</v>
      </c>
      <c r="E1017" s="17">
        <v>1</v>
      </c>
      <c r="F1017" s="19" t="s">
        <v>38</v>
      </c>
      <c r="G1017" s="18" t="s">
        <v>29</v>
      </c>
      <c r="H1017" s="18" t="s">
        <v>30</v>
      </c>
      <c r="I1017" s="18" t="s">
        <v>31</v>
      </c>
      <c r="J1017" s="18"/>
      <c r="K1017" s="18" t="s">
        <v>32</v>
      </c>
      <c r="L1017" s="18" t="s">
        <v>33</v>
      </c>
      <c r="M1017" s="19" t="s">
        <v>1659</v>
      </c>
      <c r="N1017" s="19" t="s">
        <v>40</v>
      </c>
      <c r="O1017" s="20">
        <v>40</v>
      </c>
      <c r="P1017" s="21">
        <v>230.83752100000001</v>
      </c>
      <c r="Q1017" s="22">
        <v>6.2200000118780548E-3</v>
      </c>
      <c r="R1017" s="21" t="s">
        <v>36</v>
      </c>
      <c r="S1017" s="23">
        <v>2501</v>
      </c>
      <c r="T1017" s="24" t="s">
        <v>1735</v>
      </c>
      <c r="U1017" s="26">
        <v>10</v>
      </c>
      <c r="V1017" s="25">
        <v>253744000</v>
      </c>
      <c r="W1017" s="22">
        <v>6.5000067371120971E-3</v>
      </c>
      <c r="X1017" s="25"/>
      <c r="Y1017" s="33"/>
      <c r="Z1017" s="17"/>
    </row>
    <row r="1018" spans="1:26" ht="15" customHeight="1" x14ac:dyDescent="0.25">
      <c r="A1018" s="28">
        <v>14</v>
      </c>
      <c r="B1018" s="18" t="s">
        <v>425</v>
      </c>
      <c r="C1018" s="17">
        <v>25012</v>
      </c>
      <c r="D1018" s="18" t="s">
        <v>27</v>
      </c>
      <c r="E1018" s="17">
        <v>2</v>
      </c>
      <c r="F1018" s="19" t="s">
        <v>28</v>
      </c>
      <c r="G1018" s="18" t="s">
        <v>29</v>
      </c>
      <c r="H1018" s="18" t="s">
        <v>30</v>
      </c>
      <c r="I1018" s="18" t="s">
        <v>31</v>
      </c>
      <c r="J1018" s="18"/>
      <c r="K1018" s="18" t="s">
        <v>32</v>
      </c>
      <c r="L1018" s="18" t="s">
        <v>33</v>
      </c>
      <c r="M1018" s="19" t="s">
        <v>34</v>
      </c>
      <c r="N1018" s="19" t="s">
        <v>35</v>
      </c>
      <c r="O1018" s="20">
        <v>4</v>
      </c>
      <c r="P1018" s="21">
        <v>74.224283</v>
      </c>
      <c r="Q1018" s="22">
        <v>1.9999999962815409E-3</v>
      </c>
      <c r="R1018" s="21" t="s">
        <v>36</v>
      </c>
      <c r="S1018" s="23">
        <v>2501</v>
      </c>
      <c r="T1018" s="24" t="s">
        <v>1735</v>
      </c>
      <c r="U1018" s="26">
        <v>1</v>
      </c>
      <c r="V1018" s="25">
        <v>76123000</v>
      </c>
      <c r="W1018" s="22">
        <v>1.9499968978544679E-3</v>
      </c>
      <c r="X1018" s="25"/>
      <c r="Y1018" s="33"/>
      <c r="Z1018" s="17"/>
    </row>
    <row r="1019" spans="1:26" ht="15" customHeight="1" x14ac:dyDescent="0.25">
      <c r="A1019" s="28">
        <v>14</v>
      </c>
      <c r="B1019" s="18" t="s">
        <v>425</v>
      </c>
      <c r="C1019" s="17">
        <v>25013</v>
      </c>
      <c r="D1019" s="18" t="s">
        <v>27</v>
      </c>
      <c r="E1019" s="17">
        <v>3</v>
      </c>
      <c r="F1019" s="19" t="s">
        <v>41</v>
      </c>
      <c r="G1019" s="18" t="s">
        <v>29</v>
      </c>
      <c r="H1019" s="18" t="s">
        <v>30</v>
      </c>
      <c r="I1019" s="18" t="s">
        <v>31</v>
      </c>
      <c r="J1019" s="18"/>
      <c r="K1019" s="18" t="s">
        <v>32</v>
      </c>
      <c r="L1019" s="18" t="s">
        <v>33</v>
      </c>
      <c r="M1019" s="19" t="s">
        <v>1736</v>
      </c>
      <c r="N1019" s="19" t="s">
        <v>43</v>
      </c>
      <c r="O1019" s="20">
        <v>16</v>
      </c>
      <c r="P1019" s="21">
        <v>74.224283</v>
      </c>
      <c r="Q1019" s="22">
        <v>1.9999999962815409E-3</v>
      </c>
      <c r="R1019" s="21" t="s">
        <v>36</v>
      </c>
      <c r="S1019" s="23">
        <v>2501</v>
      </c>
      <c r="T1019" s="24" t="s">
        <v>1735</v>
      </c>
      <c r="U1019" s="26">
        <v>4</v>
      </c>
      <c r="V1019" s="25">
        <v>76123000</v>
      </c>
      <c r="W1019" s="22">
        <v>1.9499968978544679E-3</v>
      </c>
      <c r="X1019" s="25"/>
      <c r="Y1019" s="33"/>
      <c r="Z1019" s="17"/>
    </row>
    <row r="1020" spans="1:26" ht="15" customHeight="1" x14ac:dyDescent="0.25">
      <c r="A1020" s="28">
        <v>14</v>
      </c>
      <c r="B1020" s="18" t="s">
        <v>425</v>
      </c>
      <c r="C1020" s="17">
        <v>25751</v>
      </c>
      <c r="D1020" s="18" t="s">
        <v>227</v>
      </c>
      <c r="E1020" s="17">
        <v>58</v>
      </c>
      <c r="F1020" s="19" t="s">
        <v>246</v>
      </c>
      <c r="G1020" s="18" t="s">
        <v>235</v>
      </c>
      <c r="H1020" s="18" t="s">
        <v>247</v>
      </c>
      <c r="I1020" s="18" t="s">
        <v>31</v>
      </c>
      <c r="J1020" s="18"/>
      <c r="K1020" s="18" t="s">
        <v>216</v>
      </c>
      <c r="L1020" s="18" t="s">
        <v>241</v>
      </c>
      <c r="M1020" s="19" t="s">
        <v>1789</v>
      </c>
      <c r="N1020" s="19" t="s">
        <v>249</v>
      </c>
      <c r="O1020" s="20">
        <v>160</v>
      </c>
      <c r="P1020" s="21">
        <v>353.30758800000001</v>
      </c>
      <c r="Q1020" s="22">
        <v>9.5200000070898658E-3</v>
      </c>
      <c r="R1020" s="21" t="s">
        <v>36</v>
      </c>
      <c r="S1020" s="23">
        <v>2575</v>
      </c>
      <c r="T1020" s="24" t="s">
        <v>1790</v>
      </c>
      <c r="U1020" s="26">
        <v>40</v>
      </c>
      <c r="V1020" s="25">
        <v>429412000</v>
      </c>
      <c r="W1020" s="22">
        <v>1.0999987755362805E-2</v>
      </c>
      <c r="X1020" s="25"/>
      <c r="Y1020" s="33"/>
      <c r="Z1020" s="17"/>
    </row>
    <row r="1021" spans="1:26" ht="15" customHeight="1" x14ac:dyDescent="0.25">
      <c r="A1021" s="28">
        <v>14</v>
      </c>
      <c r="B1021" s="18" t="s">
        <v>425</v>
      </c>
      <c r="C1021" s="17">
        <v>25851</v>
      </c>
      <c r="D1021" s="18" t="s">
        <v>227</v>
      </c>
      <c r="E1021" s="17">
        <v>54</v>
      </c>
      <c r="F1021" s="19" t="s">
        <v>228</v>
      </c>
      <c r="G1021" s="18" t="s">
        <v>229</v>
      </c>
      <c r="H1021" s="18" t="s">
        <v>230</v>
      </c>
      <c r="I1021" s="18" t="s">
        <v>31</v>
      </c>
      <c r="J1021" s="18"/>
      <c r="K1021" s="18" t="s">
        <v>216</v>
      </c>
      <c r="L1021" s="18" t="s">
        <v>231</v>
      </c>
      <c r="M1021" s="19" t="s">
        <v>1786</v>
      </c>
      <c r="N1021" s="19" t="s">
        <v>40</v>
      </c>
      <c r="O1021" s="20">
        <v>4</v>
      </c>
      <c r="P1021" s="21">
        <v>557.42436599999996</v>
      </c>
      <c r="Q1021" s="22">
        <v>1.5019999990127762E-2</v>
      </c>
      <c r="R1021" s="21" t="s">
        <v>36</v>
      </c>
      <c r="S1021" s="23">
        <v>2585</v>
      </c>
      <c r="T1021" s="24" t="s">
        <v>1787</v>
      </c>
      <c r="U1021" s="26">
        <v>1</v>
      </c>
      <c r="V1021" s="25">
        <v>507487000</v>
      </c>
      <c r="W1021" s="22">
        <v>1.2999987857828389E-2</v>
      </c>
      <c r="X1021" s="25"/>
      <c r="Y1021" s="33"/>
      <c r="Z1021" s="17"/>
    </row>
    <row r="1022" spans="1:26" ht="15" customHeight="1" x14ac:dyDescent="0.25">
      <c r="A1022" s="28">
        <v>14</v>
      </c>
      <c r="B1022" s="18" t="s">
        <v>425</v>
      </c>
      <c r="C1022" s="17">
        <v>25852</v>
      </c>
      <c r="D1022" s="18" t="s">
        <v>227</v>
      </c>
      <c r="E1022" s="17">
        <v>55</v>
      </c>
      <c r="F1022" s="19" t="s">
        <v>234</v>
      </c>
      <c r="G1022" s="18" t="s">
        <v>235</v>
      </c>
      <c r="H1022" s="18" t="s">
        <v>236</v>
      </c>
      <c r="I1022" s="18" t="s">
        <v>31</v>
      </c>
      <c r="J1022" s="18"/>
      <c r="K1022" s="18" t="s">
        <v>216</v>
      </c>
      <c r="L1022" s="18" t="s">
        <v>231</v>
      </c>
      <c r="M1022" s="19" t="s">
        <v>1788</v>
      </c>
      <c r="N1022" s="19" t="s">
        <v>238</v>
      </c>
      <c r="O1022" s="20">
        <v>20</v>
      </c>
      <c r="P1022" s="21">
        <v>420.109443</v>
      </c>
      <c r="Q1022" s="22">
        <v>1.1320000011826859E-2</v>
      </c>
      <c r="R1022" s="21" t="s">
        <v>36</v>
      </c>
      <c r="S1022" s="23">
        <v>2585</v>
      </c>
      <c r="T1022" s="24" t="s">
        <v>1787</v>
      </c>
      <c r="U1022" s="26">
        <v>5</v>
      </c>
      <c r="V1022" s="25">
        <v>448931000</v>
      </c>
      <c r="W1022" s="22">
        <v>1.1499994185078152E-2</v>
      </c>
      <c r="X1022" s="25"/>
      <c r="Y1022" s="33"/>
      <c r="Z1022" s="17"/>
    </row>
    <row r="1023" spans="1:26" ht="15" customHeight="1" x14ac:dyDescent="0.25">
      <c r="A1023" s="28">
        <v>14</v>
      </c>
      <c r="B1023" s="18" t="s">
        <v>425</v>
      </c>
      <c r="C1023" s="17">
        <v>27151</v>
      </c>
      <c r="D1023" s="18" t="s">
        <v>152</v>
      </c>
      <c r="E1023" s="17">
        <v>33</v>
      </c>
      <c r="F1023" s="19" t="s">
        <v>178</v>
      </c>
      <c r="G1023" s="18" t="s">
        <v>154</v>
      </c>
      <c r="H1023" s="18" t="s">
        <v>179</v>
      </c>
      <c r="I1023" s="18" t="s">
        <v>55</v>
      </c>
      <c r="J1023" s="18"/>
      <c r="K1023" s="18" t="s">
        <v>102</v>
      </c>
      <c r="L1023" s="18" t="s">
        <v>156</v>
      </c>
      <c r="M1023" s="19" t="s">
        <v>1765</v>
      </c>
      <c r="N1023" s="19" t="s">
        <v>181</v>
      </c>
      <c r="O1023" s="20">
        <v>32</v>
      </c>
      <c r="P1023" s="21">
        <v>371.12141600000001</v>
      </c>
      <c r="Q1023" s="22">
        <v>1.0000000008353063E-2</v>
      </c>
      <c r="R1023" s="21" t="s">
        <v>36</v>
      </c>
      <c r="S1023" s="23">
        <v>2715</v>
      </c>
      <c r="T1023" s="24" t="s">
        <v>1766</v>
      </c>
      <c r="U1023" s="26">
        <v>8</v>
      </c>
      <c r="V1023" s="25">
        <v>214706000</v>
      </c>
      <c r="W1023" s="22">
        <v>5.4999938776814023E-3</v>
      </c>
      <c r="X1023" s="25"/>
      <c r="Y1023" s="33"/>
      <c r="Z1023" s="17"/>
    </row>
    <row r="1024" spans="1:26" ht="15" customHeight="1" x14ac:dyDescent="0.25">
      <c r="A1024" s="28">
        <v>14</v>
      </c>
      <c r="B1024" s="18" t="s">
        <v>425</v>
      </c>
      <c r="C1024" s="17">
        <v>27152</v>
      </c>
      <c r="D1024" s="18" t="s">
        <v>152</v>
      </c>
      <c r="E1024" s="17">
        <v>38</v>
      </c>
      <c r="F1024" s="19" t="s">
        <v>168</v>
      </c>
      <c r="G1024" s="18" t="s">
        <v>154</v>
      </c>
      <c r="H1024" s="18" t="s">
        <v>169</v>
      </c>
      <c r="I1024" s="18" t="s">
        <v>31</v>
      </c>
      <c r="J1024" s="18"/>
      <c r="K1024" s="18" t="s">
        <v>102</v>
      </c>
      <c r="L1024" s="18" t="s">
        <v>156</v>
      </c>
      <c r="M1024" s="19" t="s">
        <v>1767</v>
      </c>
      <c r="N1024" s="19" t="s">
        <v>171</v>
      </c>
      <c r="O1024" s="20">
        <v>20</v>
      </c>
      <c r="P1024" s="21">
        <v>371.78201200000001</v>
      </c>
      <c r="Q1024" s="22">
        <v>1.0017800005121555E-2</v>
      </c>
      <c r="R1024" s="21" t="s">
        <v>36</v>
      </c>
      <c r="S1024" s="23">
        <v>2715</v>
      </c>
      <c r="T1024" s="24" t="s">
        <v>1766</v>
      </c>
      <c r="U1024" s="26">
        <v>5</v>
      </c>
      <c r="V1024" s="25">
        <v>391070000</v>
      </c>
      <c r="W1024" s="22">
        <v>1.0017803907412304E-2</v>
      </c>
      <c r="X1024" s="25"/>
      <c r="Y1024" s="33"/>
      <c r="Z1024" s="17"/>
    </row>
    <row r="1025" spans="1:26" ht="15" customHeight="1" x14ac:dyDescent="0.25">
      <c r="A1025" s="28">
        <v>14</v>
      </c>
      <c r="B1025" s="18" t="s">
        <v>425</v>
      </c>
      <c r="C1025" s="17">
        <v>27153</v>
      </c>
      <c r="D1025" s="18" t="s">
        <v>152</v>
      </c>
      <c r="E1025" s="17">
        <v>39</v>
      </c>
      <c r="F1025" s="19" t="s">
        <v>176</v>
      </c>
      <c r="G1025" s="18" t="s">
        <v>154</v>
      </c>
      <c r="H1025" s="18" t="s">
        <v>169</v>
      </c>
      <c r="I1025" s="18" t="s">
        <v>31</v>
      </c>
      <c r="J1025" s="18"/>
      <c r="K1025" s="18" t="s">
        <v>102</v>
      </c>
      <c r="L1025" s="18" t="s">
        <v>156</v>
      </c>
      <c r="M1025" s="19" t="s">
        <v>1768</v>
      </c>
      <c r="N1025" s="19" t="s">
        <v>165</v>
      </c>
      <c r="O1025" s="20">
        <v>200</v>
      </c>
      <c r="P1025" s="21">
        <v>371.12141600000001</v>
      </c>
      <c r="Q1025" s="22">
        <v>1.0000000008353063E-2</v>
      </c>
      <c r="R1025" s="21" t="s">
        <v>36</v>
      </c>
      <c r="S1025" s="23">
        <v>2715</v>
      </c>
      <c r="T1025" s="24" t="s">
        <v>1766</v>
      </c>
      <c r="U1025" s="26">
        <v>50</v>
      </c>
      <c r="V1025" s="25">
        <v>234225000</v>
      </c>
      <c r="W1025" s="22">
        <v>6.0000003073967497E-3</v>
      </c>
      <c r="X1025" s="25"/>
      <c r="Y1025" s="33"/>
      <c r="Z1025" s="17"/>
    </row>
    <row r="1026" spans="1:26" ht="15" customHeight="1" x14ac:dyDescent="0.25">
      <c r="A1026" s="28">
        <v>14</v>
      </c>
      <c r="B1026" s="18" t="s">
        <v>425</v>
      </c>
      <c r="C1026" s="17">
        <v>27154</v>
      </c>
      <c r="D1026" s="18" t="s">
        <v>152</v>
      </c>
      <c r="E1026" s="17">
        <v>40</v>
      </c>
      <c r="F1026" s="19" t="s">
        <v>173</v>
      </c>
      <c r="G1026" s="18" t="s">
        <v>154</v>
      </c>
      <c r="H1026" s="18" t="s">
        <v>169</v>
      </c>
      <c r="I1026" s="18" t="s">
        <v>31</v>
      </c>
      <c r="J1026" s="18"/>
      <c r="K1026" s="18" t="s">
        <v>102</v>
      </c>
      <c r="L1026" s="18" t="s">
        <v>156</v>
      </c>
      <c r="M1026" s="19" t="s">
        <v>1769</v>
      </c>
      <c r="N1026" s="19" t="s">
        <v>175</v>
      </c>
      <c r="O1026" s="20">
        <v>20</v>
      </c>
      <c r="P1026" s="21">
        <v>116.53212499999999</v>
      </c>
      <c r="Q1026" s="22">
        <v>3.1400000127543171E-3</v>
      </c>
      <c r="R1026" s="21" t="s">
        <v>36</v>
      </c>
      <c r="S1026" s="23">
        <v>2715</v>
      </c>
      <c r="T1026" s="24" t="s">
        <v>1766</v>
      </c>
      <c r="U1026" s="26">
        <v>5</v>
      </c>
      <c r="V1026" s="25">
        <v>117112000</v>
      </c>
      <c r="W1026" s="22">
        <v>2.9999873455004724E-3</v>
      </c>
      <c r="X1026" s="25"/>
      <c r="Y1026" s="33"/>
      <c r="Z1026" s="17"/>
    </row>
    <row r="1027" spans="1:26" ht="15" customHeight="1" x14ac:dyDescent="0.25">
      <c r="A1027" s="28">
        <v>14</v>
      </c>
      <c r="B1027" s="18" t="s">
        <v>425</v>
      </c>
      <c r="C1027" s="17">
        <v>27161</v>
      </c>
      <c r="D1027" s="18" t="s">
        <v>342</v>
      </c>
      <c r="E1027" s="17">
        <v>97</v>
      </c>
      <c r="F1027" s="19" t="s">
        <v>381</v>
      </c>
      <c r="G1027" s="18" t="s">
        <v>369</v>
      </c>
      <c r="H1027" s="18" t="s">
        <v>382</v>
      </c>
      <c r="I1027" s="18" t="s">
        <v>31</v>
      </c>
      <c r="J1027" s="18"/>
      <c r="K1027" s="18" t="s">
        <v>347</v>
      </c>
      <c r="L1027" s="18" t="s">
        <v>371</v>
      </c>
      <c r="M1027" s="19" t="s">
        <v>558</v>
      </c>
      <c r="N1027" s="19" t="s">
        <v>384</v>
      </c>
      <c r="O1027" s="20">
        <v>60</v>
      </c>
      <c r="P1027" s="21">
        <v>464.64401199999998</v>
      </c>
      <c r="Q1027" s="22">
        <v>1.2519999988039496E-2</v>
      </c>
      <c r="R1027" s="21" t="s">
        <v>36</v>
      </c>
      <c r="S1027" s="23">
        <v>2716</v>
      </c>
      <c r="T1027" s="24" t="s">
        <v>1819</v>
      </c>
      <c r="U1027" s="26">
        <v>15</v>
      </c>
      <c r="V1027" s="25">
        <v>580429000</v>
      </c>
      <c r="W1027" s="22">
        <v>1.486849900062755E-2</v>
      </c>
      <c r="X1027" s="25"/>
      <c r="Y1027" s="33"/>
      <c r="Z1027" s="17"/>
    </row>
    <row r="1028" spans="1:26" ht="15" customHeight="1" x14ac:dyDescent="0.25">
      <c r="A1028" s="28">
        <v>14</v>
      </c>
      <c r="B1028" s="18" t="s">
        <v>425</v>
      </c>
      <c r="C1028" s="17">
        <v>27162</v>
      </c>
      <c r="D1028" s="18" t="s">
        <v>342</v>
      </c>
      <c r="E1028" s="17">
        <v>98</v>
      </c>
      <c r="F1028" s="19" t="s">
        <v>368</v>
      </c>
      <c r="G1028" s="18" t="s">
        <v>369</v>
      </c>
      <c r="H1028" s="18" t="s">
        <v>370</v>
      </c>
      <c r="I1028" s="18" t="s">
        <v>31</v>
      </c>
      <c r="J1028" s="18"/>
      <c r="K1028" s="18" t="s">
        <v>347</v>
      </c>
      <c r="L1028" s="18" t="s">
        <v>371</v>
      </c>
      <c r="M1028" s="19" t="s">
        <v>1820</v>
      </c>
      <c r="N1028" s="19" t="s">
        <v>165</v>
      </c>
      <c r="O1028" s="20">
        <v>2000</v>
      </c>
      <c r="P1028" s="21">
        <v>412.68701399999998</v>
      </c>
      <c r="Q1028" s="22">
        <v>1.1119999993336953E-2</v>
      </c>
      <c r="R1028" s="21" t="s">
        <v>36</v>
      </c>
      <c r="S1028" s="23">
        <v>2716</v>
      </c>
      <c r="T1028" s="24" t="s">
        <v>1819</v>
      </c>
      <c r="U1028" s="26">
        <v>500</v>
      </c>
      <c r="V1028" s="25">
        <v>481391000</v>
      </c>
      <c r="W1028" s="22">
        <v>1.2331502392904382E-2</v>
      </c>
      <c r="X1028" s="25"/>
      <c r="Y1028" s="33"/>
      <c r="Z1028" s="17"/>
    </row>
    <row r="1029" spans="1:26" ht="15" customHeight="1" x14ac:dyDescent="0.25">
      <c r="A1029" s="28">
        <v>14</v>
      </c>
      <c r="B1029" s="18" t="s">
        <v>425</v>
      </c>
      <c r="C1029" s="17">
        <v>27163</v>
      </c>
      <c r="D1029" s="18" t="s">
        <v>342</v>
      </c>
      <c r="E1029" s="17">
        <v>99</v>
      </c>
      <c r="F1029" s="19" t="s">
        <v>377</v>
      </c>
      <c r="G1029" s="18" t="s">
        <v>369</v>
      </c>
      <c r="H1029" s="18" t="s">
        <v>378</v>
      </c>
      <c r="I1029" s="18" t="s">
        <v>55</v>
      </c>
      <c r="J1029" s="18"/>
      <c r="K1029" s="18" t="s">
        <v>347</v>
      </c>
      <c r="L1029" s="18" t="s">
        <v>371</v>
      </c>
      <c r="M1029" s="19" t="s">
        <v>1821</v>
      </c>
      <c r="N1029" s="19" t="s">
        <v>380</v>
      </c>
      <c r="O1029" s="20">
        <v>56</v>
      </c>
      <c r="P1029" s="21">
        <v>649.46247700000004</v>
      </c>
      <c r="Q1029" s="22">
        <v>1.7499999987672502E-2</v>
      </c>
      <c r="R1029" s="21" t="s">
        <v>36</v>
      </c>
      <c r="S1029" s="23">
        <v>2716</v>
      </c>
      <c r="T1029" s="24" t="s">
        <v>1819</v>
      </c>
      <c r="U1029" s="26">
        <v>14</v>
      </c>
      <c r="V1029" s="25">
        <v>576525000</v>
      </c>
      <c r="W1029" s="22">
        <v>1.476849259140532E-2</v>
      </c>
      <c r="X1029" s="25"/>
      <c r="Y1029" s="33"/>
      <c r="Z1029" s="17"/>
    </row>
    <row r="1030" spans="1:26" ht="15" customHeight="1" x14ac:dyDescent="0.25">
      <c r="A1030" s="28">
        <v>14</v>
      </c>
      <c r="B1030" s="18" t="s">
        <v>425</v>
      </c>
      <c r="C1030" s="17">
        <v>27171</v>
      </c>
      <c r="D1030" s="18" t="s">
        <v>342</v>
      </c>
      <c r="E1030" s="17">
        <v>92</v>
      </c>
      <c r="F1030" s="19" t="s">
        <v>352</v>
      </c>
      <c r="G1030" s="18" t="s">
        <v>344</v>
      </c>
      <c r="H1030" s="18" t="s">
        <v>353</v>
      </c>
      <c r="I1030" s="18" t="s">
        <v>55</v>
      </c>
      <c r="J1030" s="18" t="s">
        <v>346</v>
      </c>
      <c r="K1030" s="18" t="s">
        <v>347</v>
      </c>
      <c r="L1030" s="18" t="s">
        <v>348</v>
      </c>
      <c r="M1030" s="19" t="s">
        <v>354</v>
      </c>
      <c r="N1030" s="19" t="s">
        <v>63</v>
      </c>
      <c r="O1030" s="20">
        <v>1</v>
      </c>
      <c r="P1030" s="21">
        <v>185.56070800000001</v>
      </c>
      <c r="Q1030" s="22">
        <v>5.0000000041765316E-3</v>
      </c>
      <c r="R1030" s="21" t="s">
        <v>36</v>
      </c>
      <c r="S1030" s="23">
        <v>2717</v>
      </c>
      <c r="T1030" s="24" t="s">
        <v>1813</v>
      </c>
      <c r="U1030" s="26">
        <v>0.25</v>
      </c>
      <c r="V1030" s="25">
        <v>78075000</v>
      </c>
      <c r="W1030" s="22">
        <v>2.0000001024655834E-3</v>
      </c>
      <c r="X1030" s="25"/>
      <c r="Y1030" s="33"/>
      <c r="Z1030" s="17"/>
    </row>
    <row r="1031" spans="1:26" ht="15" customHeight="1" x14ac:dyDescent="0.25">
      <c r="A1031" s="28">
        <v>14</v>
      </c>
      <c r="B1031" s="18" t="s">
        <v>425</v>
      </c>
      <c r="C1031" s="17">
        <v>27172</v>
      </c>
      <c r="D1031" s="18" t="s">
        <v>342</v>
      </c>
      <c r="E1031" s="17">
        <v>93</v>
      </c>
      <c r="F1031" s="19" t="s">
        <v>343</v>
      </c>
      <c r="G1031" s="18" t="s">
        <v>344</v>
      </c>
      <c r="H1031" s="18" t="s">
        <v>345</v>
      </c>
      <c r="I1031" s="18" t="s">
        <v>55</v>
      </c>
      <c r="J1031" s="18" t="s">
        <v>346</v>
      </c>
      <c r="K1031" s="18" t="s">
        <v>347</v>
      </c>
      <c r="L1031" s="18" t="s">
        <v>348</v>
      </c>
      <c r="M1031" s="19" t="s">
        <v>1814</v>
      </c>
      <c r="N1031" s="19" t="s">
        <v>350</v>
      </c>
      <c r="O1031" s="20">
        <v>4</v>
      </c>
      <c r="P1031" s="21">
        <v>4082.335572</v>
      </c>
      <c r="Q1031" s="22">
        <v>0.10999999998410226</v>
      </c>
      <c r="R1031" s="21" t="s">
        <v>36</v>
      </c>
      <c r="S1031" s="23">
        <v>2717</v>
      </c>
      <c r="T1031" s="24" t="s">
        <v>1813</v>
      </c>
      <c r="U1031" s="26">
        <v>1</v>
      </c>
      <c r="V1031" s="25">
        <v>4635700000</v>
      </c>
      <c r="W1031" s="22">
        <v>0.11874992603265712</v>
      </c>
      <c r="X1031" s="25"/>
      <c r="Y1031" s="33"/>
      <c r="Z1031" s="17"/>
    </row>
    <row r="1032" spans="1:26" ht="15" customHeight="1" x14ac:dyDescent="0.25">
      <c r="A1032" s="28">
        <v>14</v>
      </c>
      <c r="B1032" s="18" t="s">
        <v>425</v>
      </c>
      <c r="C1032" s="17">
        <v>27173</v>
      </c>
      <c r="D1032" s="18" t="s">
        <v>342</v>
      </c>
      <c r="E1032" s="17">
        <v>94</v>
      </c>
      <c r="F1032" s="19" t="s">
        <v>355</v>
      </c>
      <c r="G1032" s="18" t="s">
        <v>344</v>
      </c>
      <c r="H1032" s="18" t="s">
        <v>356</v>
      </c>
      <c r="I1032" s="18" t="s">
        <v>55</v>
      </c>
      <c r="J1032" s="18" t="s">
        <v>346</v>
      </c>
      <c r="K1032" s="18" t="s">
        <v>347</v>
      </c>
      <c r="L1032" s="18" t="s">
        <v>348</v>
      </c>
      <c r="M1032" s="19" t="s">
        <v>1815</v>
      </c>
      <c r="N1032" s="19" t="s">
        <v>358</v>
      </c>
      <c r="O1032" s="20">
        <v>4</v>
      </c>
      <c r="P1032" s="21">
        <v>1298.924955</v>
      </c>
      <c r="Q1032" s="22">
        <v>3.5000000002290359E-2</v>
      </c>
      <c r="R1032" s="21" t="s">
        <v>36</v>
      </c>
      <c r="S1032" s="23">
        <v>2717</v>
      </c>
      <c r="T1032" s="24" t="s">
        <v>1813</v>
      </c>
      <c r="U1032" s="26">
        <v>1</v>
      </c>
      <c r="V1032" s="25">
        <v>897862000</v>
      </c>
      <c r="W1032" s="22">
        <v>2.2999988370156304E-2</v>
      </c>
      <c r="X1032" s="25"/>
      <c r="Y1032" s="33"/>
      <c r="Z1032" s="17"/>
    </row>
    <row r="1033" spans="1:26" ht="15" customHeight="1" x14ac:dyDescent="0.25">
      <c r="A1033" s="28">
        <v>14</v>
      </c>
      <c r="B1033" s="18" t="s">
        <v>425</v>
      </c>
      <c r="C1033" s="17">
        <v>27191</v>
      </c>
      <c r="D1033" s="18" t="s">
        <v>27</v>
      </c>
      <c r="E1033" s="17">
        <v>5</v>
      </c>
      <c r="F1033" s="19" t="s">
        <v>52</v>
      </c>
      <c r="G1033" s="18" t="s">
        <v>53</v>
      </c>
      <c r="H1033" s="18" t="s">
        <v>54</v>
      </c>
      <c r="I1033" s="18" t="s">
        <v>55</v>
      </c>
      <c r="J1033" s="18" t="s">
        <v>56</v>
      </c>
      <c r="K1033" s="18" t="s">
        <v>32</v>
      </c>
      <c r="L1033" s="18" t="s">
        <v>57</v>
      </c>
      <c r="M1033" s="19" t="s">
        <v>1739</v>
      </c>
      <c r="N1033" s="19" t="s">
        <v>59</v>
      </c>
      <c r="O1033" s="20">
        <v>4</v>
      </c>
      <c r="P1033" s="21">
        <v>408.23355700000002</v>
      </c>
      <c r="Q1033" s="22">
        <v>1.0999999993021155E-2</v>
      </c>
      <c r="R1033" s="21" t="s">
        <v>36</v>
      </c>
      <c r="S1033" s="23">
        <v>2719</v>
      </c>
      <c r="T1033" s="24" t="s">
        <v>1740</v>
      </c>
      <c r="U1033" s="26">
        <v>1</v>
      </c>
      <c r="V1033" s="25">
        <v>507487000</v>
      </c>
      <c r="W1033" s="22">
        <v>1.2999987857828389E-2</v>
      </c>
      <c r="X1033" s="25"/>
      <c r="Y1033" s="33"/>
      <c r="Z1033" s="17"/>
    </row>
    <row r="1034" spans="1:26" ht="15" customHeight="1" x14ac:dyDescent="0.25">
      <c r="A1034" s="28">
        <v>14</v>
      </c>
      <c r="B1034" s="18" t="s">
        <v>425</v>
      </c>
      <c r="C1034" s="17">
        <v>27193</v>
      </c>
      <c r="D1034" s="18" t="s">
        <v>27</v>
      </c>
      <c r="E1034" s="17">
        <v>6</v>
      </c>
      <c r="F1034" s="19" t="s">
        <v>61</v>
      </c>
      <c r="G1034" s="18" t="s">
        <v>53</v>
      </c>
      <c r="H1034" s="18" t="s">
        <v>54</v>
      </c>
      <c r="I1034" s="18" t="s">
        <v>55</v>
      </c>
      <c r="J1034" s="18" t="s">
        <v>56</v>
      </c>
      <c r="K1034" s="18" t="s">
        <v>32</v>
      </c>
      <c r="L1034" s="18" t="s">
        <v>57</v>
      </c>
      <c r="M1034" s="19" t="s">
        <v>1741</v>
      </c>
      <c r="N1034" s="19" t="s">
        <v>63</v>
      </c>
      <c r="O1034" s="20">
        <v>4</v>
      </c>
      <c r="P1034" s="21">
        <v>371.12141600000001</v>
      </c>
      <c r="Q1034" s="22">
        <v>1.0000000008353063E-2</v>
      </c>
      <c r="R1034" s="21" t="s">
        <v>36</v>
      </c>
      <c r="S1034" s="23">
        <v>2719</v>
      </c>
      <c r="T1034" s="24" t="s">
        <v>1740</v>
      </c>
      <c r="U1034" s="26">
        <v>1</v>
      </c>
      <c r="V1034" s="25">
        <v>58556000</v>
      </c>
      <c r="W1034" s="22">
        <v>1.4999936727502362E-3</v>
      </c>
      <c r="X1034" s="25"/>
      <c r="Y1034" s="33"/>
      <c r="Z1034" s="17"/>
    </row>
    <row r="1035" spans="1:26" ht="15" customHeight="1" x14ac:dyDescent="0.25">
      <c r="A1035" s="28">
        <v>14</v>
      </c>
      <c r="B1035" s="18" t="s">
        <v>425</v>
      </c>
      <c r="C1035" s="17">
        <v>27201</v>
      </c>
      <c r="D1035" s="18" t="s">
        <v>342</v>
      </c>
      <c r="E1035" s="17">
        <v>14</v>
      </c>
      <c r="F1035" s="19" t="s">
        <v>457</v>
      </c>
      <c r="G1035" s="18" t="s">
        <v>29</v>
      </c>
      <c r="H1035" s="18" t="s">
        <v>458</v>
      </c>
      <c r="I1035" s="18" t="s">
        <v>31</v>
      </c>
      <c r="J1035" s="18"/>
      <c r="K1035" s="18" t="s">
        <v>32</v>
      </c>
      <c r="L1035" s="18" t="s">
        <v>86</v>
      </c>
      <c r="M1035" s="19" t="s">
        <v>1746</v>
      </c>
      <c r="N1035" s="19" t="s">
        <v>460</v>
      </c>
      <c r="O1035" s="20">
        <v>4</v>
      </c>
      <c r="P1035" s="21">
        <v>434.95429899999999</v>
      </c>
      <c r="Q1035" s="22">
        <v>1.1719999994915952E-2</v>
      </c>
      <c r="R1035" s="21" t="s">
        <v>36</v>
      </c>
      <c r="S1035" s="23">
        <v>2720</v>
      </c>
      <c r="T1035" s="24" t="s">
        <v>1747</v>
      </c>
      <c r="U1035" s="26">
        <v>1</v>
      </c>
      <c r="V1035" s="25">
        <v>468450000</v>
      </c>
      <c r="W1035" s="22">
        <v>1.2000000614793499E-2</v>
      </c>
      <c r="X1035" s="25"/>
      <c r="Y1035" s="33"/>
      <c r="Z1035" s="17"/>
    </row>
    <row r="1036" spans="1:26" ht="15" customHeight="1" x14ac:dyDescent="0.25">
      <c r="A1036" s="28">
        <v>14</v>
      </c>
      <c r="B1036" s="18" t="s">
        <v>425</v>
      </c>
      <c r="C1036" s="17">
        <v>27221</v>
      </c>
      <c r="D1036" s="18" t="s">
        <v>27</v>
      </c>
      <c r="E1036" s="17">
        <v>7</v>
      </c>
      <c r="F1036" s="19" t="s">
        <v>64</v>
      </c>
      <c r="G1036" s="18" t="s">
        <v>29</v>
      </c>
      <c r="H1036" s="18" t="s">
        <v>65</v>
      </c>
      <c r="I1036" s="18" t="s">
        <v>31</v>
      </c>
      <c r="J1036" s="18"/>
      <c r="K1036" s="18" t="s">
        <v>32</v>
      </c>
      <c r="L1036" s="18" t="s">
        <v>66</v>
      </c>
      <c r="M1036" s="19" t="s">
        <v>959</v>
      </c>
      <c r="N1036" s="19" t="s">
        <v>68</v>
      </c>
      <c r="O1036" s="20">
        <v>8</v>
      </c>
      <c r="P1036" s="21">
        <v>148.46897799999999</v>
      </c>
      <c r="Q1036" s="22">
        <v>4.0005500012431803E-3</v>
      </c>
      <c r="R1036" s="21" t="s">
        <v>36</v>
      </c>
      <c r="S1036" s="23">
        <v>2722</v>
      </c>
      <c r="T1036" s="24" t="s">
        <v>1742</v>
      </c>
      <c r="U1036" s="26">
        <v>2</v>
      </c>
      <c r="V1036" s="25">
        <v>97594000</v>
      </c>
      <c r="W1036" s="22">
        <v>2.5000065321809303E-3</v>
      </c>
      <c r="X1036" s="25"/>
      <c r="Y1036" s="33"/>
      <c r="Z1036" s="17"/>
    </row>
    <row r="1037" spans="1:26" ht="15" customHeight="1" x14ac:dyDescent="0.25">
      <c r="A1037" s="28">
        <v>14</v>
      </c>
      <c r="B1037" s="18" t="s">
        <v>425</v>
      </c>
      <c r="C1037" s="17">
        <v>27222</v>
      </c>
      <c r="D1037" s="18" t="s">
        <v>27</v>
      </c>
      <c r="E1037" s="17">
        <v>9</v>
      </c>
      <c r="F1037" s="19" t="s">
        <v>448</v>
      </c>
      <c r="G1037" s="18" t="s">
        <v>29</v>
      </c>
      <c r="H1037" s="18" t="s">
        <v>65</v>
      </c>
      <c r="I1037" s="18" t="s">
        <v>31</v>
      </c>
      <c r="J1037" s="18"/>
      <c r="K1037" s="18" t="s">
        <v>32</v>
      </c>
      <c r="L1037" s="18" t="s">
        <v>66</v>
      </c>
      <c r="M1037" s="19" t="s">
        <v>1743</v>
      </c>
      <c r="N1037" s="19" t="s">
        <v>450</v>
      </c>
      <c r="O1037" s="20">
        <v>1</v>
      </c>
      <c r="P1037" s="21">
        <v>148.46897799999999</v>
      </c>
      <c r="Q1037" s="22">
        <v>4.0005500012431803E-3</v>
      </c>
      <c r="R1037" s="21" t="s">
        <v>36</v>
      </c>
      <c r="S1037" s="23">
        <v>2722</v>
      </c>
      <c r="T1037" s="24" t="s">
        <v>1742</v>
      </c>
      <c r="U1037" s="26">
        <v>0.25</v>
      </c>
      <c r="V1037" s="25">
        <v>97593000</v>
      </c>
      <c r="W1037" s="22">
        <v>2.4999809157851254E-3</v>
      </c>
      <c r="X1037" s="25"/>
      <c r="Y1037" s="33"/>
      <c r="Z1037" s="17"/>
    </row>
    <row r="1038" spans="1:26" ht="15" customHeight="1" x14ac:dyDescent="0.25">
      <c r="A1038" s="28">
        <v>14</v>
      </c>
      <c r="B1038" s="18" t="s">
        <v>425</v>
      </c>
      <c r="C1038" s="17">
        <v>27223</v>
      </c>
      <c r="D1038" s="18" t="s">
        <v>27</v>
      </c>
      <c r="E1038" s="17">
        <v>11</v>
      </c>
      <c r="F1038" s="19" t="s">
        <v>75</v>
      </c>
      <c r="G1038" s="18" t="s">
        <v>29</v>
      </c>
      <c r="H1038" s="18" t="s">
        <v>65</v>
      </c>
      <c r="I1038" s="18" t="s">
        <v>31</v>
      </c>
      <c r="J1038" s="18"/>
      <c r="K1038" s="18" t="s">
        <v>32</v>
      </c>
      <c r="L1038" s="18" t="s">
        <v>66</v>
      </c>
      <c r="M1038" s="19" t="s">
        <v>1744</v>
      </c>
      <c r="N1038" s="19" t="s">
        <v>77</v>
      </c>
      <c r="O1038" s="20">
        <v>4</v>
      </c>
      <c r="P1038" s="21">
        <v>59.399838000000003</v>
      </c>
      <c r="Q1038" s="22">
        <v>1.6005499949271875E-3</v>
      </c>
      <c r="R1038" s="21" t="s">
        <v>36</v>
      </c>
      <c r="S1038" s="23">
        <v>2722</v>
      </c>
      <c r="T1038" s="24" t="s">
        <v>1742</v>
      </c>
      <c r="U1038" s="26">
        <v>1</v>
      </c>
      <c r="V1038" s="25">
        <v>70267000</v>
      </c>
      <c r="W1038" s="22">
        <v>1.7999872840211224E-3</v>
      </c>
      <c r="X1038" s="25"/>
      <c r="Y1038" s="33"/>
      <c r="Z1038" s="17"/>
    </row>
    <row r="1039" spans="1:26" ht="15" customHeight="1" x14ac:dyDescent="0.25">
      <c r="A1039" s="28">
        <v>14</v>
      </c>
      <c r="B1039" s="18" t="s">
        <v>425</v>
      </c>
      <c r="C1039" s="17">
        <v>27224</v>
      </c>
      <c r="D1039" s="18" t="s">
        <v>27</v>
      </c>
      <c r="E1039" s="17">
        <v>13</v>
      </c>
      <c r="F1039" s="19" t="s">
        <v>81</v>
      </c>
      <c r="G1039" s="18" t="s">
        <v>29</v>
      </c>
      <c r="H1039" s="18" t="s">
        <v>65</v>
      </c>
      <c r="I1039" s="18" t="s">
        <v>31</v>
      </c>
      <c r="J1039" s="18"/>
      <c r="K1039" s="18" t="s">
        <v>32</v>
      </c>
      <c r="L1039" s="18" t="s">
        <v>66</v>
      </c>
      <c r="M1039" s="19" t="s">
        <v>1745</v>
      </c>
      <c r="N1039" s="19" t="s">
        <v>83</v>
      </c>
      <c r="O1039" s="20">
        <v>4</v>
      </c>
      <c r="P1039" s="21">
        <v>59.399838000000003</v>
      </c>
      <c r="Q1039" s="22">
        <v>1.6005499949271875E-3</v>
      </c>
      <c r="R1039" s="21" t="s">
        <v>36</v>
      </c>
      <c r="S1039" s="23">
        <v>2722</v>
      </c>
      <c r="T1039" s="24" t="s">
        <v>1742</v>
      </c>
      <c r="U1039" s="26">
        <v>1</v>
      </c>
      <c r="V1039" s="25">
        <v>183476000</v>
      </c>
      <c r="W1039" s="22">
        <v>4.6999938366951693E-3</v>
      </c>
      <c r="X1039" s="25"/>
      <c r="Y1039" s="33"/>
      <c r="Z1039" s="17"/>
    </row>
    <row r="1040" spans="1:26" ht="15" customHeight="1" x14ac:dyDescent="0.25">
      <c r="A1040" s="28">
        <v>14</v>
      </c>
      <c r="B1040" s="18" t="s">
        <v>425</v>
      </c>
      <c r="C1040" s="17">
        <v>27241</v>
      </c>
      <c r="D1040" s="18" t="s">
        <v>137</v>
      </c>
      <c r="E1040" s="17">
        <v>47</v>
      </c>
      <c r="F1040" s="19" t="s">
        <v>203</v>
      </c>
      <c r="G1040" s="18" t="s">
        <v>195</v>
      </c>
      <c r="H1040" s="18" t="s">
        <v>204</v>
      </c>
      <c r="I1040" s="18" t="s">
        <v>55</v>
      </c>
      <c r="J1040" s="18" t="s">
        <v>197</v>
      </c>
      <c r="K1040" s="18" t="s">
        <v>102</v>
      </c>
      <c r="L1040" s="18" t="s">
        <v>198</v>
      </c>
      <c r="M1040" s="19" t="s">
        <v>1778</v>
      </c>
      <c r="N1040" s="19" t="s">
        <v>206</v>
      </c>
      <c r="O1040" s="20">
        <v>8000</v>
      </c>
      <c r="P1040" s="21">
        <v>983.47175200000004</v>
      </c>
      <c r="Q1040" s="22">
        <v>2.6500000011357477E-2</v>
      </c>
      <c r="R1040" s="21" t="s">
        <v>36</v>
      </c>
      <c r="S1040" s="23">
        <v>2724</v>
      </c>
      <c r="T1040" s="24" t="s">
        <v>1779</v>
      </c>
      <c r="U1040" s="26">
        <v>2000</v>
      </c>
      <c r="V1040" s="25">
        <v>2273937000</v>
      </c>
      <c r="W1040" s="22">
        <v>5.8250070227349099E-2</v>
      </c>
      <c r="X1040" s="25"/>
      <c r="Y1040" s="33"/>
      <c r="Z1040" s="17"/>
    </row>
    <row r="1041" spans="1:26" ht="15" customHeight="1" x14ac:dyDescent="0.25">
      <c r="A1041" s="28">
        <v>14</v>
      </c>
      <c r="B1041" s="18" t="s">
        <v>425</v>
      </c>
      <c r="C1041" s="17">
        <v>27242</v>
      </c>
      <c r="D1041" s="18" t="s">
        <v>137</v>
      </c>
      <c r="E1041" s="17">
        <v>46</v>
      </c>
      <c r="F1041" s="19" t="s">
        <v>207</v>
      </c>
      <c r="G1041" s="18" t="s">
        <v>195</v>
      </c>
      <c r="H1041" s="18" t="s">
        <v>208</v>
      </c>
      <c r="I1041" s="18" t="s">
        <v>55</v>
      </c>
      <c r="J1041" s="18" t="s">
        <v>197</v>
      </c>
      <c r="K1041" s="18" t="s">
        <v>102</v>
      </c>
      <c r="L1041" s="18" t="s">
        <v>198</v>
      </c>
      <c r="M1041" s="19" t="s">
        <v>1780</v>
      </c>
      <c r="N1041" s="19" t="s">
        <v>210</v>
      </c>
      <c r="O1041" s="20">
        <v>280</v>
      </c>
      <c r="P1041" s="21">
        <v>538.12605299999996</v>
      </c>
      <c r="Q1041" s="22">
        <v>1.450000000672287E-2</v>
      </c>
      <c r="R1041" s="21" t="s">
        <v>36</v>
      </c>
      <c r="S1041" s="23">
        <v>2724</v>
      </c>
      <c r="T1041" s="24" t="s">
        <v>1779</v>
      </c>
      <c r="U1041" s="26">
        <v>70</v>
      </c>
      <c r="V1041" s="25">
        <v>234225000</v>
      </c>
      <c r="W1041" s="22">
        <v>6.0000003073967497E-3</v>
      </c>
      <c r="X1041" s="25"/>
      <c r="Y1041" s="33"/>
      <c r="Z1041" s="17"/>
    </row>
    <row r="1042" spans="1:26" ht="15" customHeight="1" x14ac:dyDescent="0.25">
      <c r="A1042" s="28">
        <v>14</v>
      </c>
      <c r="B1042" s="18" t="s">
        <v>425</v>
      </c>
      <c r="C1042" s="17">
        <v>27243</v>
      </c>
      <c r="D1042" s="18" t="s">
        <v>137</v>
      </c>
      <c r="E1042" s="17">
        <v>48</v>
      </c>
      <c r="F1042" s="19" t="s">
        <v>194</v>
      </c>
      <c r="G1042" s="18" t="s">
        <v>195</v>
      </c>
      <c r="H1042" s="18" t="s">
        <v>196</v>
      </c>
      <c r="I1042" s="18" t="s">
        <v>55</v>
      </c>
      <c r="J1042" s="18" t="s">
        <v>197</v>
      </c>
      <c r="K1042" s="18" t="s">
        <v>102</v>
      </c>
      <c r="L1042" s="18" t="s">
        <v>198</v>
      </c>
      <c r="M1042" s="19" t="s">
        <v>1781</v>
      </c>
      <c r="N1042" s="19" t="s">
        <v>200</v>
      </c>
      <c r="O1042" s="20">
        <v>1509</v>
      </c>
      <c r="P1042" s="21">
        <v>2931.8591839999999</v>
      </c>
      <c r="Q1042" s="22">
        <v>7.9000000001320334E-2</v>
      </c>
      <c r="R1042" s="21" t="s">
        <v>201</v>
      </c>
      <c r="S1042" s="23">
        <v>2724</v>
      </c>
      <c r="T1042" s="24" t="s">
        <v>1779</v>
      </c>
      <c r="U1042" s="26">
        <v>1509</v>
      </c>
      <c r="V1042" s="25">
        <v>3044925000</v>
      </c>
      <c r="W1042" s="22">
        <v>7.8000003996157752E-2</v>
      </c>
      <c r="X1042" s="25"/>
      <c r="Y1042" s="33"/>
      <c r="Z1042" s="17"/>
    </row>
    <row r="1043" spans="1:26" ht="15" customHeight="1" x14ac:dyDescent="0.25">
      <c r="A1043" s="28">
        <v>14</v>
      </c>
      <c r="B1043" s="18" t="s">
        <v>425</v>
      </c>
      <c r="C1043" s="17">
        <v>27261</v>
      </c>
      <c r="D1043" s="18" t="s">
        <v>97</v>
      </c>
      <c r="E1043" s="17">
        <v>17</v>
      </c>
      <c r="F1043" s="19" t="s">
        <v>107</v>
      </c>
      <c r="G1043" s="18" t="s">
        <v>99</v>
      </c>
      <c r="H1043" s="18" t="s">
        <v>108</v>
      </c>
      <c r="I1043" s="18" t="s">
        <v>55</v>
      </c>
      <c r="J1043" s="18" t="s">
        <v>101</v>
      </c>
      <c r="K1043" s="18" t="s">
        <v>102</v>
      </c>
      <c r="L1043" s="18" t="s">
        <v>103</v>
      </c>
      <c r="M1043" s="19" t="s">
        <v>1751</v>
      </c>
      <c r="N1043" s="19" t="s">
        <v>110</v>
      </c>
      <c r="O1043" s="20">
        <v>240</v>
      </c>
      <c r="P1043" s="21">
        <v>296.897133</v>
      </c>
      <c r="Q1043" s="22">
        <v>8.0000000120715228E-3</v>
      </c>
      <c r="R1043" s="21" t="s">
        <v>36</v>
      </c>
      <c r="S1043" s="23">
        <v>2726</v>
      </c>
      <c r="T1043" s="24" t="s">
        <v>1752</v>
      </c>
      <c r="U1043" s="26">
        <v>60</v>
      </c>
      <c r="V1043" s="25">
        <v>292781000</v>
      </c>
      <c r="W1043" s="22">
        <v>7.4999939801469861E-3</v>
      </c>
      <c r="X1043" s="25"/>
      <c r="Y1043" s="33"/>
      <c r="Z1043" s="17"/>
    </row>
    <row r="1044" spans="1:26" ht="15" customHeight="1" x14ac:dyDescent="0.25">
      <c r="A1044" s="28">
        <v>14</v>
      </c>
      <c r="B1044" s="18" t="s">
        <v>425</v>
      </c>
      <c r="C1044" s="17">
        <v>27262</v>
      </c>
      <c r="D1044" s="18" t="s">
        <v>97</v>
      </c>
      <c r="E1044" s="17">
        <v>18</v>
      </c>
      <c r="F1044" s="19" t="s">
        <v>119</v>
      </c>
      <c r="G1044" s="18" t="s">
        <v>99</v>
      </c>
      <c r="H1044" s="18" t="s">
        <v>120</v>
      </c>
      <c r="I1044" s="18" t="s">
        <v>55</v>
      </c>
      <c r="J1044" s="18" t="s">
        <v>101</v>
      </c>
      <c r="K1044" s="18" t="s">
        <v>102</v>
      </c>
      <c r="L1044" s="18" t="s">
        <v>103</v>
      </c>
      <c r="M1044" s="19" t="s">
        <v>1753</v>
      </c>
      <c r="N1044" s="19" t="s">
        <v>122</v>
      </c>
      <c r="O1044" s="20">
        <v>80</v>
      </c>
      <c r="P1044" s="21">
        <v>74.224283</v>
      </c>
      <c r="Q1044" s="22">
        <v>1.9999999962815409E-3</v>
      </c>
      <c r="R1044" s="21" t="s">
        <v>36</v>
      </c>
      <c r="S1044" s="23">
        <v>2726</v>
      </c>
      <c r="T1044" s="24" t="s">
        <v>1752</v>
      </c>
      <c r="U1044" s="26">
        <v>20</v>
      </c>
      <c r="V1044" s="25">
        <v>78075000</v>
      </c>
      <c r="W1044" s="22">
        <v>2.0000001024655834E-3</v>
      </c>
      <c r="X1044" s="25"/>
      <c r="Y1044" s="33"/>
      <c r="Z1044" s="17"/>
    </row>
    <row r="1045" spans="1:26" ht="15" customHeight="1" x14ac:dyDescent="0.25">
      <c r="A1045" s="28">
        <v>14</v>
      </c>
      <c r="B1045" s="18" t="s">
        <v>425</v>
      </c>
      <c r="C1045" s="17">
        <v>27263</v>
      </c>
      <c r="D1045" s="18" t="s">
        <v>97</v>
      </c>
      <c r="E1045" s="17">
        <v>19</v>
      </c>
      <c r="F1045" s="19" t="s">
        <v>98</v>
      </c>
      <c r="G1045" s="18" t="s">
        <v>99</v>
      </c>
      <c r="H1045" s="18" t="s">
        <v>100</v>
      </c>
      <c r="I1045" s="18" t="s">
        <v>55</v>
      </c>
      <c r="J1045" s="18" t="s">
        <v>101</v>
      </c>
      <c r="K1045" s="18" t="s">
        <v>102</v>
      </c>
      <c r="L1045" s="18" t="s">
        <v>103</v>
      </c>
      <c r="M1045" s="19" t="s">
        <v>1754</v>
      </c>
      <c r="N1045" s="19" t="s">
        <v>105</v>
      </c>
      <c r="O1045" s="20">
        <v>320</v>
      </c>
      <c r="P1045" s="21">
        <v>463.90177</v>
      </c>
      <c r="Q1045" s="22">
        <v>1.2500000010441329E-2</v>
      </c>
      <c r="R1045" s="21" t="s">
        <v>36</v>
      </c>
      <c r="S1045" s="23">
        <v>2726</v>
      </c>
      <c r="T1045" s="24" t="s">
        <v>1752</v>
      </c>
      <c r="U1045" s="26">
        <v>80</v>
      </c>
      <c r="V1045" s="25">
        <v>683156000</v>
      </c>
      <c r="W1045" s="22">
        <v>1.7499994492474902E-2</v>
      </c>
      <c r="X1045" s="25"/>
      <c r="Y1045" s="33"/>
      <c r="Z1045" s="17"/>
    </row>
    <row r="1046" spans="1:26" ht="15" customHeight="1" x14ac:dyDescent="0.25">
      <c r="A1046" s="28">
        <v>14</v>
      </c>
      <c r="B1046" s="18" t="s">
        <v>425</v>
      </c>
      <c r="C1046" s="17">
        <v>27264</v>
      </c>
      <c r="D1046" s="18" t="s">
        <v>97</v>
      </c>
      <c r="E1046" s="17">
        <v>20</v>
      </c>
      <c r="F1046" s="19" t="s">
        <v>111</v>
      </c>
      <c r="G1046" s="18" t="s">
        <v>99</v>
      </c>
      <c r="H1046" s="18" t="s">
        <v>112</v>
      </c>
      <c r="I1046" s="18" t="s">
        <v>55</v>
      </c>
      <c r="J1046" s="18" t="s">
        <v>101</v>
      </c>
      <c r="K1046" s="18" t="s">
        <v>102</v>
      </c>
      <c r="L1046" s="18" t="s">
        <v>103</v>
      </c>
      <c r="M1046" s="19" t="s">
        <v>1755</v>
      </c>
      <c r="N1046" s="19" t="s">
        <v>114</v>
      </c>
      <c r="O1046" s="20">
        <v>200</v>
      </c>
      <c r="P1046" s="21">
        <v>185.56070800000001</v>
      </c>
      <c r="Q1046" s="22">
        <v>5.0000000041765316E-3</v>
      </c>
      <c r="R1046" s="21" t="s">
        <v>36</v>
      </c>
      <c r="S1046" s="23">
        <v>2726</v>
      </c>
      <c r="T1046" s="24" t="s">
        <v>1752</v>
      </c>
      <c r="U1046" s="26">
        <v>50</v>
      </c>
      <c r="V1046" s="25">
        <v>117111000</v>
      </c>
      <c r="W1046" s="22">
        <v>2.9999617291046675E-3</v>
      </c>
      <c r="X1046" s="25"/>
      <c r="Y1046" s="33"/>
      <c r="Z1046" s="17"/>
    </row>
    <row r="1047" spans="1:26" ht="15" customHeight="1" x14ac:dyDescent="0.25">
      <c r="A1047" s="28">
        <v>14</v>
      </c>
      <c r="B1047" s="18" t="s">
        <v>425</v>
      </c>
      <c r="C1047" s="17">
        <v>27265</v>
      </c>
      <c r="D1047" s="18" t="s">
        <v>97</v>
      </c>
      <c r="E1047" s="17">
        <v>23</v>
      </c>
      <c r="F1047" s="19" t="s">
        <v>123</v>
      </c>
      <c r="G1047" s="18" t="s">
        <v>99</v>
      </c>
      <c r="H1047" s="18" t="s">
        <v>124</v>
      </c>
      <c r="I1047" s="18" t="s">
        <v>31</v>
      </c>
      <c r="J1047" s="18"/>
      <c r="K1047" s="18" t="s">
        <v>102</v>
      </c>
      <c r="L1047" s="18" t="s">
        <v>103</v>
      </c>
      <c r="M1047" s="19" t="s">
        <v>1756</v>
      </c>
      <c r="N1047" s="19" t="s">
        <v>126</v>
      </c>
      <c r="O1047" s="20">
        <v>400</v>
      </c>
      <c r="P1047" s="21">
        <v>557.42436599999996</v>
      </c>
      <c r="Q1047" s="22">
        <v>1.5019999990127762E-2</v>
      </c>
      <c r="R1047" s="21" t="s">
        <v>36</v>
      </c>
      <c r="S1047" s="23">
        <v>2726</v>
      </c>
      <c r="T1047" s="24" t="s">
        <v>1752</v>
      </c>
      <c r="U1047" s="26">
        <v>100</v>
      </c>
      <c r="V1047" s="25">
        <v>390375000</v>
      </c>
      <c r="W1047" s="22">
        <v>1.0000000512327916E-2</v>
      </c>
      <c r="X1047" s="25"/>
      <c r="Y1047" s="33"/>
      <c r="Z1047" s="17"/>
    </row>
    <row r="1048" spans="1:26" ht="15" customHeight="1" x14ac:dyDescent="0.25">
      <c r="A1048" s="28">
        <v>14</v>
      </c>
      <c r="B1048" s="18" t="s">
        <v>425</v>
      </c>
      <c r="C1048" s="17">
        <v>27271</v>
      </c>
      <c r="D1048" s="18" t="s">
        <v>44</v>
      </c>
      <c r="E1048" s="17">
        <v>4</v>
      </c>
      <c r="F1048" s="19" t="s">
        <v>45</v>
      </c>
      <c r="G1048" s="18" t="s">
        <v>46</v>
      </c>
      <c r="H1048" s="18" t="s">
        <v>47</v>
      </c>
      <c r="I1048" s="18" t="s">
        <v>31</v>
      </c>
      <c r="J1048" s="18"/>
      <c r="K1048" s="18" t="s">
        <v>32</v>
      </c>
      <c r="L1048" s="18" t="s">
        <v>48</v>
      </c>
      <c r="M1048" s="19" t="s">
        <v>1737</v>
      </c>
      <c r="N1048" s="19" t="s">
        <v>50</v>
      </c>
      <c r="O1048" s="20">
        <v>2000</v>
      </c>
      <c r="P1048" s="21">
        <v>575.98043700000005</v>
      </c>
      <c r="Q1048" s="22">
        <v>1.5519999995934489E-2</v>
      </c>
      <c r="R1048" s="21" t="s">
        <v>36</v>
      </c>
      <c r="S1048" s="23">
        <v>2727</v>
      </c>
      <c r="T1048" s="24" t="s">
        <v>1738</v>
      </c>
      <c r="U1048" s="26">
        <v>500</v>
      </c>
      <c r="V1048" s="25">
        <v>663637000</v>
      </c>
      <c r="W1048" s="22">
        <v>1.6999988062759555E-2</v>
      </c>
      <c r="X1048" s="25"/>
      <c r="Y1048" s="33"/>
      <c r="Z1048" s="17"/>
    </row>
    <row r="1049" spans="1:26" ht="15" customHeight="1" x14ac:dyDescent="0.25">
      <c r="A1049" s="28">
        <v>14</v>
      </c>
      <c r="B1049" s="18" t="s">
        <v>425</v>
      </c>
      <c r="C1049" s="17">
        <v>27301</v>
      </c>
      <c r="D1049" s="18" t="s">
        <v>182</v>
      </c>
      <c r="E1049" s="17">
        <v>67</v>
      </c>
      <c r="F1049" s="19" t="s">
        <v>286</v>
      </c>
      <c r="G1049" s="18" t="s">
        <v>273</v>
      </c>
      <c r="H1049" s="18" t="s">
        <v>274</v>
      </c>
      <c r="I1049" s="18" t="s">
        <v>31</v>
      </c>
      <c r="J1049" s="18"/>
      <c r="K1049" s="18" t="s">
        <v>258</v>
      </c>
      <c r="L1049" s="18" t="s">
        <v>268</v>
      </c>
      <c r="M1049" s="19" t="s">
        <v>1014</v>
      </c>
      <c r="N1049" s="19" t="s">
        <v>288</v>
      </c>
      <c r="O1049" s="20">
        <v>12</v>
      </c>
      <c r="P1049" s="21">
        <v>186.674072</v>
      </c>
      <c r="Q1049" s="22">
        <v>5.0299999975191413E-3</v>
      </c>
      <c r="R1049" s="21" t="s">
        <v>36</v>
      </c>
      <c r="S1049" s="23">
        <v>2730</v>
      </c>
      <c r="T1049" s="24" t="s">
        <v>1798</v>
      </c>
      <c r="U1049" s="26">
        <v>3</v>
      </c>
      <c r="V1049" s="25">
        <v>214706000</v>
      </c>
      <c r="W1049" s="22">
        <v>5.4999938776814023E-3</v>
      </c>
      <c r="X1049" s="25"/>
      <c r="Y1049" s="33"/>
      <c r="Z1049" s="17"/>
    </row>
    <row r="1050" spans="1:26" ht="15" customHeight="1" x14ac:dyDescent="0.25">
      <c r="A1050" s="28">
        <v>14</v>
      </c>
      <c r="B1050" s="18" t="s">
        <v>425</v>
      </c>
      <c r="C1050" s="17">
        <v>27302</v>
      </c>
      <c r="D1050" s="18" t="s">
        <v>182</v>
      </c>
      <c r="E1050" s="17">
        <v>68</v>
      </c>
      <c r="F1050" s="19" t="s">
        <v>297</v>
      </c>
      <c r="G1050" s="18" t="s">
        <v>273</v>
      </c>
      <c r="H1050" s="18" t="s">
        <v>274</v>
      </c>
      <c r="I1050" s="18" t="s">
        <v>31</v>
      </c>
      <c r="J1050" s="18"/>
      <c r="K1050" s="18" t="s">
        <v>258</v>
      </c>
      <c r="L1050" s="18" t="s">
        <v>268</v>
      </c>
      <c r="M1050" s="19" t="s">
        <v>1799</v>
      </c>
      <c r="N1050" s="19" t="s">
        <v>299</v>
      </c>
      <c r="O1050" s="20">
        <v>16</v>
      </c>
      <c r="P1050" s="21">
        <v>185.56070800000001</v>
      </c>
      <c r="Q1050" s="22">
        <v>5.0000000041765316E-3</v>
      </c>
      <c r="R1050" s="21" t="s">
        <v>36</v>
      </c>
      <c r="S1050" s="23">
        <v>2730</v>
      </c>
      <c r="T1050" s="24" t="s">
        <v>1798</v>
      </c>
      <c r="U1050" s="26">
        <v>4</v>
      </c>
      <c r="V1050" s="25">
        <v>180000000</v>
      </c>
      <c r="W1050" s="22">
        <v>4.610951244877425E-3</v>
      </c>
      <c r="X1050" s="25"/>
      <c r="Y1050" s="33"/>
      <c r="Z1050" s="17"/>
    </row>
    <row r="1051" spans="1:26" ht="15" customHeight="1" x14ac:dyDescent="0.25">
      <c r="A1051" s="28">
        <v>14</v>
      </c>
      <c r="B1051" s="18" t="s">
        <v>425</v>
      </c>
      <c r="C1051" s="17">
        <v>27303</v>
      </c>
      <c r="D1051" s="18" t="s">
        <v>182</v>
      </c>
      <c r="E1051" s="17">
        <v>69</v>
      </c>
      <c r="F1051" s="19" t="s">
        <v>906</v>
      </c>
      <c r="G1051" s="18" t="s">
        <v>273</v>
      </c>
      <c r="H1051" s="18" t="s">
        <v>274</v>
      </c>
      <c r="I1051" s="18" t="s">
        <v>31</v>
      </c>
      <c r="J1051" s="18"/>
      <c r="K1051" s="18" t="s">
        <v>258</v>
      </c>
      <c r="L1051" s="18" t="s">
        <v>268</v>
      </c>
      <c r="M1051" s="19" t="s">
        <v>1800</v>
      </c>
      <c r="N1051" s="19" t="s">
        <v>908</v>
      </c>
      <c r="O1051" s="20">
        <v>320</v>
      </c>
      <c r="P1051" s="21">
        <v>92.780354000000003</v>
      </c>
      <c r="Q1051" s="22">
        <v>2.5000000020882658E-3</v>
      </c>
      <c r="R1051" s="21" t="s">
        <v>36</v>
      </c>
      <c r="S1051" s="23">
        <v>2730</v>
      </c>
      <c r="T1051" s="24" t="s">
        <v>1798</v>
      </c>
      <c r="U1051" s="26">
        <v>80</v>
      </c>
      <c r="V1051" s="25">
        <v>89786000</v>
      </c>
      <c r="W1051" s="22">
        <v>2.2999937137364694E-3</v>
      </c>
      <c r="X1051" s="25"/>
      <c r="Y1051" s="33"/>
      <c r="Z1051" s="17"/>
    </row>
    <row r="1052" spans="1:26" ht="15" customHeight="1" x14ac:dyDescent="0.25">
      <c r="A1052" s="28">
        <v>14</v>
      </c>
      <c r="B1052" s="18" t="s">
        <v>425</v>
      </c>
      <c r="C1052" s="17">
        <v>27304</v>
      </c>
      <c r="D1052" s="18" t="s">
        <v>182</v>
      </c>
      <c r="E1052" s="17">
        <v>70</v>
      </c>
      <c r="F1052" s="19" t="s">
        <v>283</v>
      </c>
      <c r="G1052" s="18" t="s">
        <v>273</v>
      </c>
      <c r="H1052" s="18" t="s">
        <v>274</v>
      </c>
      <c r="I1052" s="18" t="s">
        <v>31</v>
      </c>
      <c r="J1052" s="18"/>
      <c r="K1052" s="18" t="s">
        <v>258</v>
      </c>
      <c r="L1052" s="18" t="s">
        <v>268</v>
      </c>
      <c r="M1052" s="19" t="s">
        <v>1801</v>
      </c>
      <c r="N1052" s="19" t="s">
        <v>285</v>
      </c>
      <c r="O1052" s="20">
        <v>600</v>
      </c>
      <c r="P1052" s="21">
        <v>92.780354000000003</v>
      </c>
      <c r="Q1052" s="22">
        <v>2.5000000020882658E-3</v>
      </c>
      <c r="R1052" s="21" t="s">
        <v>36</v>
      </c>
      <c r="S1052" s="23">
        <v>2730</v>
      </c>
      <c r="T1052" s="24" t="s">
        <v>1798</v>
      </c>
      <c r="U1052" s="26">
        <v>150</v>
      </c>
      <c r="V1052" s="25">
        <v>78075000</v>
      </c>
      <c r="W1052" s="22">
        <v>2.0000001024655834E-3</v>
      </c>
      <c r="X1052" s="25"/>
      <c r="Y1052" s="33"/>
      <c r="Z1052" s="17"/>
    </row>
    <row r="1053" spans="1:26" ht="15" customHeight="1" x14ac:dyDescent="0.25">
      <c r="A1053" s="28">
        <v>14</v>
      </c>
      <c r="B1053" s="18" t="s">
        <v>425</v>
      </c>
      <c r="C1053" s="17">
        <v>27305</v>
      </c>
      <c r="D1053" s="18" t="s">
        <v>182</v>
      </c>
      <c r="E1053" s="17">
        <v>71</v>
      </c>
      <c r="F1053" s="19" t="s">
        <v>277</v>
      </c>
      <c r="G1053" s="18" t="s">
        <v>273</v>
      </c>
      <c r="H1053" s="18" t="s">
        <v>274</v>
      </c>
      <c r="I1053" s="18" t="s">
        <v>31</v>
      </c>
      <c r="J1053" s="18"/>
      <c r="K1053" s="18" t="s">
        <v>258</v>
      </c>
      <c r="L1053" s="18" t="s">
        <v>268</v>
      </c>
      <c r="M1053" s="19" t="s">
        <v>1802</v>
      </c>
      <c r="N1053" s="19" t="s">
        <v>279</v>
      </c>
      <c r="O1053" s="20">
        <v>4000</v>
      </c>
      <c r="P1053" s="21">
        <v>185.56070800000001</v>
      </c>
      <c r="Q1053" s="22">
        <v>5.0000000041765316E-3</v>
      </c>
      <c r="R1053" s="21" t="s">
        <v>36</v>
      </c>
      <c r="S1053" s="23">
        <v>2730</v>
      </c>
      <c r="T1053" s="24" t="s">
        <v>1798</v>
      </c>
      <c r="U1053" s="26">
        <v>1000</v>
      </c>
      <c r="V1053" s="25">
        <v>175669000</v>
      </c>
      <c r="W1053" s="22">
        <v>4.5000066346465133E-3</v>
      </c>
      <c r="X1053" s="25"/>
      <c r="Y1053" s="33"/>
      <c r="Z1053" s="17"/>
    </row>
    <row r="1054" spans="1:26" ht="15" customHeight="1" x14ac:dyDescent="0.25">
      <c r="A1054" s="28">
        <v>14</v>
      </c>
      <c r="B1054" s="18" t="s">
        <v>425</v>
      </c>
      <c r="C1054" s="17">
        <v>27306</v>
      </c>
      <c r="D1054" s="18" t="s">
        <v>292</v>
      </c>
      <c r="E1054" s="17">
        <v>76</v>
      </c>
      <c r="F1054" s="19" t="s">
        <v>293</v>
      </c>
      <c r="G1054" s="18" t="s">
        <v>273</v>
      </c>
      <c r="H1054" s="18" t="s">
        <v>294</v>
      </c>
      <c r="I1054" s="18" t="s">
        <v>31</v>
      </c>
      <c r="J1054" s="18"/>
      <c r="K1054" s="18" t="s">
        <v>258</v>
      </c>
      <c r="L1054" s="18" t="s">
        <v>268</v>
      </c>
      <c r="M1054" s="19" t="s">
        <v>1803</v>
      </c>
      <c r="N1054" s="19" t="s">
        <v>296</v>
      </c>
      <c r="O1054" s="20">
        <v>1200</v>
      </c>
      <c r="P1054" s="21">
        <v>304.69068199999998</v>
      </c>
      <c r="Q1054" s="22">
        <v>8.2099999924151526E-3</v>
      </c>
      <c r="R1054" s="21" t="s">
        <v>36</v>
      </c>
      <c r="S1054" s="23">
        <v>2730</v>
      </c>
      <c r="T1054" s="24" t="s">
        <v>1798</v>
      </c>
      <c r="U1054" s="26">
        <v>300</v>
      </c>
      <c r="V1054" s="25">
        <v>320498000</v>
      </c>
      <c r="W1054" s="22">
        <v>8.210003622670695E-3</v>
      </c>
      <c r="X1054" s="25"/>
      <c r="Y1054" s="33"/>
      <c r="Z1054" s="17"/>
    </row>
    <row r="1055" spans="1:26" ht="15" customHeight="1" x14ac:dyDescent="0.25">
      <c r="A1055" s="28">
        <v>14</v>
      </c>
      <c r="B1055" s="18" t="s">
        <v>425</v>
      </c>
      <c r="C1055" s="17">
        <v>27361</v>
      </c>
      <c r="D1055" s="18" t="s">
        <v>342</v>
      </c>
      <c r="E1055" s="17">
        <v>100</v>
      </c>
      <c r="F1055" s="19" t="s">
        <v>404</v>
      </c>
      <c r="G1055" s="18" t="s">
        <v>344</v>
      </c>
      <c r="H1055" s="18" t="s">
        <v>405</v>
      </c>
      <c r="I1055" s="18" t="s">
        <v>55</v>
      </c>
      <c r="J1055" s="18"/>
      <c r="K1055" s="18" t="s">
        <v>347</v>
      </c>
      <c r="L1055" s="18" t="s">
        <v>371</v>
      </c>
      <c r="M1055" s="19" t="s">
        <v>1822</v>
      </c>
      <c r="N1055" s="19" t="s">
        <v>407</v>
      </c>
      <c r="O1055" s="20">
        <v>4</v>
      </c>
      <c r="P1055" s="21">
        <v>185.56070800000001</v>
      </c>
      <c r="Q1055" s="22">
        <v>5.0000000041765316E-3</v>
      </c>
      <c r="R1055" s="21" t="s">
        <v>36</v>
      </c>
      <c r="S1055" s="23">
        <v>2736</v>
      </c>
      <c r="T1055" s="24" t="s">
        <v>1823</v>
      </c>
      <c r="U1055" s="26">
        <v>1</v>
      </c>
      <c r="V1055" s="25">
        <v>136630000</v>
      </c>
      <c r="W1055" s="22">
        <v>3.4999681588200144E-3</v>
      </c>
      <c r="X1055" s="25"/>
      <c r="Y1055" s="33"/>
      <c r="Z1055" s="17"/>
    </row>
    <row r="1056" spans="1:26" ht="15" customHeight="1" x14ac:dyDescent="0.25">
      <c r="A1056" s="28">
        <v>14</v>
      </c>
      <c r="B1056" s="18" t="s">
        <v>425</v>
      </c>
      <c r="C1056" s="17">
        <v>27362</v>
      </c>
      <c r="D1056" s="18" t="s">
        <v>342</v>
      </c>
      <c r="E1056" s="17">
        <v>101</v>
      </c>
      <c r="F1056" s="19" t="s">
        <v>409</v>
      </c>
      <c r="G1056" s="18" t="s">
        <v>344</v>
      </c>
      <c r="H1056" s="18" t="s">
        <v>405</v>
      </c>
      <c r="I1056" s="18" t="s">
        <v>55</v>
      </c>
      <c r="J1056" s="18"/>
      <c r="K1056" s="18" t="s">
        <v>347</v>
      </c>
      <c r="L1056" s="18" t="s">
        <v>371</v>
      </c>
      <c r="M1056" s="19" t="s">
        <v>1480</v>
      </c>
      <c r="N1056" s="19" t="s">
        <v>411</v>
      </c>
      <c r="O1056" s="20">
        <v>1</v>
      </c>
      <c r="P1056" s="21">
        <v>185.56070800000001</v>
      </c>
      <c r="Q1056" s="22">
        <v>5.0000000041765316E-3</v>
      </c>
      <c r="R1056" s="21" t="s">
        <v>36</v>
      </c>
      <c r="S1056" s="23">
        <v>2736</v>
      </c>
      <c r="T1056" s="24" t="s">
        <v>1823</v>
      </c>
      <c r="U1056" s="26">
        <v>0.25</v>
      </c>
      <c r="V1056" s="25">
        <v>136631000</v>
      </c>
      <c r="W1056" s="22">
        <v>3.4999937752158193E-3</v>
      </c>
      <c r="X1056" s="25"/>
      <c r="Y1056" s="33"/>
      <c r="Z1056" s="17"/>
    </row>
    <row r="1057" spans="1:26" ht="15" customHeight="1" x14ac:dyDescent="0.25">
      <c r="A1057" s="28">
        <v>14</v>
      </c>
      <c r="B1057" s="18" t="s">
        <v>425</v>
      </c>
      <c r="C1057" s="17">
        <v>27411</v>
      </c>
      <c r="D1057" s="18" t="s">
        <v>182</v>
      </c>
      <c r="E1057" s="17">
        <v>43</v>
      </c>
      <c r="F1057" s="19" t="s">
        <v>192</v>
      </c>
      <c r="G1057" s="18" t="s">
        <v>128</v>
      </c>
      <c r="H1057" s="18" t="s">
        <v>184</v>
      </c>
      <c r="I1057" s="18" t="s">
        <v>31</v>
      </c>
      <c r="J1057" s="18"/>
      <c r="K1057" s="18" t="s">
        <v>102</v>
      </c>
      <c r="L1057" s="18" t="s">
        <v>185</v>
      </c>
      <c r="M1057" s="19" t="s">
        <v>1774</v>
      </c>
      <c r="N1057" s="19" t="s">
        <v>80</v>
      </c>
      <c r="O1057" s="20">
        <v>800</v>
      </c>
      <c r="P1057" s="21">
        <v>74.966526000000002</v>
      </c>
      <c r="Q1057" s="22">
        <v>2.0200000008250675E-3</v>
      </c>
      <c r="R1057" s="21" t="s">
        <v>36</v>
      </c>
      <c r="S1057" s="23">
        <v>2741</v>
      </c>
      <c r="T1057" s="24" t="s">
        <v>1775</v>
      </c>
      <c r="U1057" s="26">
        <v>200</v>
      </c>
      <c r="V1057" s="25">
        <v>117112000</v>
      </c>
      <c r="W1057" s="22">
        <v>2.9999873455004724E-3</v>
      </c>
      <c r="X1057" s="25"/>
      <c r="Y1057" s="33"/>
      <c r="Z1057" s="17"/>
    </row>
    <row r="1058" spans="1:26" ht="15" customHeight="1" x14ac:dyDescent="0.25">
      <c r="A1058" s="28">
        <v>14</v>
      </c>
      <c r="B1058" s="18" t="s">
        <v>425</v>
      </c>
      <c r="C1058" s="17">
        <v>27412</v>
      </c>
      <c r="D1058" s="18" t="s">
        <v>182</v>
      </c>
      <c r="E1058" s="17">
        <v>44</v>
      </c>
      <c r="F1058" s="19" t="s">
        <v>189</v>
      </c>
      <c r="G1058" s="18" t="s">
        <v>128</v>
      </c>
      <c r="H1058" s="18" t="s">
        <v>184</v>
      </c>
      <c r="I1058" s="18" t="s">
        <v>31</v>
      </c>
      <c r="J1058" s="18"/>
      <c r="K1058" s="18" t="s">
        <v>102</v>
      </c>
      <c r="L1058" s="18" t="s">
        <v>185</v>
      </c>
      <c r="M1058" s="19" t="s">
        <v>1776</v>
      </c>
      <c r="N1058" s="19" t="s">
        <v>191</v>
      </c>
      <c r="O1058" s="20">
        <v>2000</v>
      </c>
      <c r="P1058" s="21">
        <v>241.22891999999999</v>
      </c>
      <c r="Q1058" s="22">
        <v>6.4999999946513468E-3</v>
      </c>
      <c r="R1058" s="21" t="s">
        <v>36</v>
      </c>
      <c r="S1058" s="23">
        <v>2741</v>
      </c>
      <c r="T1058" s="24" t="s">
        <v>1775</v>
      </c>
      <c r="U1058" s="26">
        <v>500</v>
      </c>
      <c r="V1058" s="25">
        <v>312300000</v>
      </c>
      <c r="W1058" s="22">
        <v>8.0000004098623335E-3</v>
      </c>
      <c r="X1058" s="25"/>
      <c r="Y1058" s="33"/>
      <c r="Z1058" s="17"/>
    </row>
    <row r="1059" spans="1:26" ht="15" customHeight="1" x14ac:dyDescent="0.25">
      <c r="A1059" s="28">
        <v>14</v>
      </c>
      <c r="B1059" s="18" t="s">
        <v>425</v>
      </c>
      <c r="C1059" s="17">
        <v>27413</v>
      </c>
      <c r="D1059" s="18" t="s">
        <v>182</v>
      </c>
      <c r="E1059" s="17">
        <v>45</v>
      </c>
      <c r="F1059" s="19" t="s">
        <v>183</v>
      </c>
      <c r="G1059" s="18" t="s">
        <v>128</v>
      </c>
      <c r="H1059" s="18" t="s">
        <v>184</v>
      </c>
      <c r="I1059" s="18" t="s">
        <v>31</v>
      </c>
      <c r="J1059" s="18"/>
      <c r="K1059" s="18" t="s">
        <v>102</v>
      </c>
      <c r="L1059" s="18" t="s">
        <v>185</v>
      </c>
      <c r="M1059" s="19" t="s">
        <v>1777</v>
      </c>
      <c r="N1059" s="19" t="s">
        <v>187</v>
      </c>
      <c r="O1059" s="20">
        <v>2000</v>
      </c>
      <c r="P1059" s="21">
        <v>241.22891999999999</v>
      </c>
      <c r="Q1059" s="22">
        <v>6.4999999946513468E-3</v>
      </c>
      <c r="R1059" s="21" t="s">
        <v>36</v>
      </c>
      <c r="S1059" s="23">
        <v>2741</v>
      </c>
      <c r="T1059" s="24" t="s">
        <v>1775</v>
      </c>
      <c r="U1059" s="26">
        <v>500</v>
      </c>
      <c r="V1059" s="25">
        <v>312300000</v>
      </c>
      <c r="W1059" s="22">
        <v>8.0000004098623335E-3</v>
      </c>
      <c r="X1059" s="25"/>
      <c r="Y1059" s="33"/>
      <c r="Z1059" s="17"/>
    </row>
    <row r="1060" spans="1:26" ht="15" customHeight="1" x14ac:dyDescent="0.25">
      <c r="A1060" s="28">
        <v>14</v>
      </c>
      <c r="B1060" s="18" t="s">
        <v>425</v>
      </c>
      <c r="C1060" s="17">
        <v>27481</v>
      </c>
      <c r="D1060" s="18" t="s">
        <v>182</v>
      </c>
      <c r="E1060" s="17">
        <v>79</v>
      </c>
      <c r="F1060" s="19" t="s">
        <v>313</v>
      </c>
      <c r="G1060" s="18" t="s">
        <v>273</v>
      </c>
      <c r="H1060" s="18" t="s">
        <v>314</v>
      </c>
      <c r="I1060" s="18" t="s">
        <v>55</v>
      </c>
      <c r="J1060" s="18"/>
      <c r="K1060" s="18" t="s">
        <v>258</v>
      </c>
      <c r="L1060" s="18" t="s">
        <v>315</v>
      </c>
      <c r="M1060" s="19" t="s">
        <v>1806</v>
      </c>
      <c r="N1060" s="19" t="s">
        <v>317</v>
      </c>
      <c r="O1060" s="20">
        <v>4</v>
      </c>
      <c r="P1060" s="21">
        <v>185.56070800000001</v>
      </c>
      <c r="Q1060" s="22">
        <v>5.0000000041765316E-3</v>
      </c>
      <c r="R1060" s="21" t="s">
        <v>36</v>
      </c>
      <c r="S1060" s="23">
        <v>2748</v>
      </c>
      <c r="T1060" s="24" t="s">
        <v>1807</v>
      </c>
      <c r="U1060" s="26">
        <v>1</v>
      </c>
      <c r="V1060" s="25">
        <v>156150000</v>
      </c>
      <c r="W1060" s="22">
        <v>4.0000002049311667E-3</v>
      </c>
      <c r="X1060" s="25"/>
      <c r="Y1060" s="33"/>
      <c r="Z1060" s="17"/>
    </row>
    <row r="1061" spans="1:26" ht="15" customHeight="1" x14ac:dyDescent="0.25">
      <c r="A1061" s="28">
        <v>14</v>
      </c>
      <c r="B1061" s="18" t="s">
        <v>425</v>
      </c>
      <c r="C1061" s="17">
        <v>27491</v>
      </c>
      <c r="D1061" s="18" t="s">
        <v>211</v>
      </c>
      <c r="E1061" s="17">
        <v>50</v>
      </c>
      <c r="F1061" s="19" t="s">
        <v>212</v>
      </c>
      <c r="G1061" s="18" t="s">
        <v>213</v>
      </c>
      <c r="H1061" s="18" t="s">
        <v>214</v>
      </c>
      <c r="I1061" s="18" t="s">
        <v>55</v>
      </c>
      <c r="J1061" s="18" t="s">
        <v>215</v>
      </c>
      <c r="K1061" s="18" t="s">
        <v>216</v>
      </c>
      <c r="L1061" s="18" t="s">
        <v>217</v>
      </c>
      <c r="M1061" s="19" t="s">
        <v>1782</v>
      </c>
      <c r="N1061" s="19" t="s">
        <v>59</v>
      </c>
      <c r="O1061" s="20">
        <v>56</v>
      </c>
      <c r="P1061" s="21">
        <v>742.24283100000002</v>
      </c>
      <c r="Q1061" s="22">
        <v>1.9999999989760767E-2</v>
      </c>
      <c r="R1061" s="21" t="s">
        <v>36</v>
      </c>
      <c r="S1061" s="23">
        <v>2749</v>
      </c>
      <c r="T1061" s="24" t="s">
        <v>1783</v>
      </c>
      <c r="U1061" s="26">
        <v>14</v>
      </c>
      <c r="V1061" s="25">
        <v>390375000</v>
      </c>
      <c r="W1061" s="22">
        <v>1.0000000512327916E-2</v>
      </c>
      <c r="X1061" s="25"/>
      <c r="Y1061" s="33"/>
      <c r="Z1061" s="17"/>
    </row>
    <row r="1062" spans="1:26" ht="15" customHeight="1" x14ac:dyDescent="0.25">
      <c r="A1062" s="28">
        <v>14</v>
      </c>
      <c r="B1062" s="18" t="s">
        <v>425</v>
      </c>
      <c r="C1062" s="17">
        <v>27492</v>
      </c>
      <c r="D1062" s="18" t="s">
        <v>211</v>
      </c>
      <c r="E1062" s="17">
        <v>51</v>
      </c>
      <c r="F1062" s="19" t="s">
        <v>220</v>
      </c>
      <c r="G1062" s="18" t="s">
        <v>213</v>
      </c>
      <c r="H1062" s="18" t="s">
        <v>221</v>
      </c>
      <c r="I1062" s="18" t="s">
        <v>55</v>
      </c>
      <c r="J1062" s="18" t="s">
        <v>215</v>
      </c>
      <c r="K1062" s="18" t="s">
        <v>216</v>
      </c>
      <c r="L1062" s="18" t="s">
        <v>217</v>
      </c>
      <c r="M1062" s="19" t="s">
        <v>1784</v>
      </c>
      <c r="N1062" s="19" t="s">
        <v>223</v>
      </c>
      <c r="O1062" s="20">
        <v>200</v>
      </c>
      <c r="P1062" s="21">
        <v>185.56070800000001</v>
      </c>
      <c r="Q1062" s="22">
        <v>5.0000000041765316E-3</v>
      </c>
      <c r="R1062" s="21" t="s">
        <v>36</v>
      </c>
      <c r="S1062" s="23">
        <v>2749</v>
      </c>
      <c r="T1062" s="24" t="s">
        <v>1783</v>
      </c>
      <c r="U1062" s="26">
        <v>50</v>
      </c>
      <c r="V1062" s="25">
        <v>487969000</v>
      </c>
      <c r="W1062" s="22">
        <v>1.2500007044508847E-2</v>
      </c>
      <c r="X1062" s="25"/>
      <c r="Y1062" s="33"/>
      <c r="Z1062" s="17"/>
    </row>
    <row r="1063" spans="1:26" ht="15" customHeight="1" x14ac:dyDescent="0.25">
      <c r="A1063" s="28">
        <v>14</v>
      </c>
      <c r="B1063" s="18" t="s">
        <v>425</v>
      </c>
      <c r="C1063" s="17">
        <v>27493</v>
      </c>
      <c r="D1063" s="18" t="s">
        <v>211</v>
      </c>
      <c r="E1063" s="17">
        <v>52</v>
      </c>
      <c r="F1063" s="19" t="s">
        <v>224</v>
      </c>
      <c r="G1063" s="18" t="s">
        <v>213</v>
      </c>
      <c r="H1063" s="18" t="s">
        <v>221</v>
      </c>
      <c r="I1063" s="18" t="s">
        <v>55</v>
      </c>
      <c r="J1063" s="18" t="s">
        <v>215</v>
      </c>
      <c r="K1063" s="18" t="s">
        <v>216</v>
      </c>
      <c r="L1063" s="18" t="s">
        <v>217</v>
      </c>
      <c r="M1063" s="19" t="s">
        <v>1785</v>
      </c>
      <c r="N1063" s="19" t="s">
        <v>226</v>
      </c>
      <c r="O1063" s="20">
        <v>80</v>
      </c>
      <c r="P1063" s="21">
        <v>3061.751679</v>
      </c>
      <c r="Q1063" s="22">
        <v>8.2499999988076694E-2</v>
      </c>
      <c r="R1063" s="21" t="s">
        <v>36</v>
      </c>
      <c r="S1063" s="23">
        <v>2749</v>
      </c>
      <c r="T1063" s="24" t="s">
        <v>1783</v>
      </c>
      <c r="U1063" s="26">
        <v>20</v>
      </c>
      <c r="V1063" s="25">
        <v>2635031000</v>
      </c>
      <c r="W1063" s="22">
        <v>6.7499997054114483E-2</v>
      </c>
      <c r="X1063" s="25"/>
      <c r="Y1063" s="33"/>
      <c r="Z1063" s="17"/>
    </row>
    <row r="1064" spans="1:26" ht="15" customHeight="1" x14ac:dyDescent="0.25">
      <c r="A1064" s="28">
        <v>14</v>
      </c>
      <c r="B1064" s="18" t="s">
        <v>425</v>
      </c>
      <c r="C1064" s="17">
        <v>27521</v>
      </c>
      <c r="D1064" s="18" t="s">
        <v>152</v>
      </c>
      <c r="E1064" s="17">
        <v>56</v>
      </c>
      <c r="F1064" s="19" t="s">
        <v>250</v>
      </c>
      <c r="G1064" s="18" t="s">
        <v>154</v>
      </c>
      <c r="H1064" s="18" t="s">
        <v>251</v>
      </c>
      <c r="I1064" s="18" t="s">
        <v>31</v>
      </c>
      <c r="J1064" s="18"/>
      <c r="K1064" s="18" t="s">
        <v>216</v>
      </c>
      <c r="L1064" s="18" t="s">
        <v>241</v>
      </c>
      <c r="M1064" s="19" t="s">
        <v>1791</v>
      </c>
      <c r="N1064" s="19" t="s">
        <v>253</v>
      </c>
      <c r="O1064" s="20">
        <v>32</v>
      </c>
      <c r="P1064" s="21">
        <v>371.86365899999998</v>
      </c>
      <c r="Q1064" s="22">
        <v>1.0020000012896589E-2</v>
      </c>
      <c r="R1064" s="21" t="s">
        <v>36</v>
      </c>
      <c r="S1064" s="23">
        <v>2752</v>
      </c>
      <c r="T1064" s="24" t="s">
        <v>1792</v>
      </c>
      <c r="U1064" s="26">
        <v>8</v>
      </c>
      <c r="V1064" s="25">
        <v>409894000</v>
      </c>
      <c r="W1064" s="22">
        <v>1.0500006942043264E-2</v>
      </c>
      <c r="X1064" s="25"/>
      <c r="Y1064" s="33"/>
      <c r="Z1064" s="17"/>
    </row>
    <row r="1065" spans="1:26" ht="15" customHeight="1" x14ac:dyDescent="0.25">
      <c r="A1065" s="28">
        <v>14</v>
      </c>
      <c r="B1065" s="18" t="s">
        <v>425</v>
      </c>
      <c r="C1065" s="17">
        <v>27531</v>
      </c>
      <c r="D1065" s="18" t="s">
        <v>27</v>
      </c>
      <c r="E1065" s="17">
        <v>16</v>
      </c>
      <c r="F1065" s="19" t="s">
        <v>84</v>
      </c>
      <c r="G1065" s="18" t="s">
        <v>29</v>
      </c>
      <c r="H1065" s="18" t="s">
        <v>85</v>
      </c>
      <c r="I1065" s="18" t="s">
        <v>55</v>
      </c>
      <c r="J1065" s="18" t="s">
        <v>56</v>
      </c>
      <c r="K1065" s="18" t="s">
        <v>32</v>
      </c>
      <c r="L1065" s="18" t="s">
        <v>86</v>
      </c>
      <c r="M1065" s="19" t="s">
        <v>579</v>
      </c>
      <c r="N1065" s="19" t="s">
        <v>88</v>
      </c>
      <c r="O1065" s="20">
        <v>4</v>
      </c>
      <c r="P1065" s="21">
        <v>797.91104399999995</v>
      </c>
      <c r="Q1065" s="22">
        <v>2.1500000007180942E-2</v>
      </c>
      <c r="R1065" s="21" t="s">
        <v>36</v>
      </c>
      <c r="S1065" s="23">
        <v>2753</v>
      </c>
      <c r="T1065" s="24" t="s">
        <v>1748</v>
      </c>
      <c r="U1065" s="26">
        <v>1</v>
      </c>
      <c r="V1065" s="25">
        <v>1562500000</v>
      </c>
      <c r="W1065" s="22">
        <v>4.002561844511654E-2</v>
      </c>
      <c r="X1065" s="25"/>
      <c r="Y1065" s="33"/>
      <c r="Z1065" s="17"/>
    </row>
    <row r="1066" spans="1:26" ht="15" customHeight="1" x14ac:dyDescent="0.25">
      <c r="A1066" s="28">
        <v>14</v>
      </c>
      <c r="B1066" s="18" t="s">
        <v>425</v>
      </c>
      <c r="C1066" s="17">
        <v>27561</v>
      </c>
      <c r="D1066" s="18" t="s">
        <v>342</v>
      </c>
      <c r="E1066" s="17">
        <v>103</v>
      </c>
      <c r="F1066" s="19" t="s">
        <v>401</v>
      </c>
      <c r="G1066" s="18" t="s">
        <v>393</v>
      </c>
      <c r="H1066" s="18" t="s">
        <v>394</v>
      </c>
      <c r="I1066" s="18" t="s">
        <v>55</v>
      </c>
      <c r="J1066" s="18"/>
      <c r="K1066" s="18" t="s">
        <v>347</v>
      </c>
      <c r="L1066" s="18" t="s">
        <v>371</v>
      </c>
      <c r="M1066" s="19" t="s">
        <v>1824</v>
      </c>
      <c r="N1066" s="19" t="s">
        <v>403</v>
      </c>
      <c r="O1066" s="20">
        <v>1</v>
      </c>
      <c r="P1066" s="21">
        <v>185.56070800000001</v>
      </c>
      <c r="Q1066" s="22">
        <v>5.0000000041765316E-3</v>
      </c>
      <c r="R1066" s="21" t="s">
        <v>201</v>
      </c>
      <c r="S1066" s="23">
        <v>2756</v>
      </c>
      <c r="T1066" s="24" t="s">
        <v>1825</v>
      </c>
      <c r="U1066" s="26">
        <v>1</v>
      </c>
      <c r="V1066" s="25">
        <v>160171000</v>
      </c>
      <c r="W1066" s="22">
        <v>4.1030037324625672E-3</v>
      </c>
      <c r="X1066" s="25"/>
      <c r="Y1066" s="33"/>
      <c r="Z1066" s="17"/>
    </row>
    <row r="1067" spans="1:26" ht="15" customHeight="1" x14ac:dyDescent="0.25">
      <c r="A1067" s="28">
        <v>14</v>
      </c>
      <c r="B1067" s="18" t="s">
        <v>425</v>
      </c>
      <c r="C1067" s="17">
        <v>27562</v>
      </c>
      <c r="D1067" s="18" t="s">
        <v>342</v>
      </c>
      <c r="E1067" s="17">
        <v>104</v>
      </c>
      <c r="F1067" s="19" t="s">
        <v>392</v>
      </c>
      <c r="G1067" s="18" t="s">
        <v>393</v>
      </c>
      <c r="H1067" s="18" t="s">
        <v>394</v>
      </c>
      <c r="I1067" s="18" t="s">
        <v>55</v>
      </c>
      <c r="J1067" s="18"/>
      <c r="K1067" s="18" t="s">
        <v>347</v>
      </c>
      <c r="L1067" s="18" t="s">
        <v>371</v>
      </c>
      <c r="M1067" s="19" t="s">
        <v>1826</v>
      </c>
      <c r="N1067" s="19" t="s">
        <v>396</v>
      </c>
      <c r="O1067" s="20">
        <v>1</v>
      </c>
      <c r="P1067" s="21">
        <v>185.56070800000001</v>
      </c>
      <c r="Q1067" s="22">
        <v>5.0000000041765316E-3</v>
      </c>
      <c r="R1067" s="21" t="s">
        <v>201</v>
      </c>
      <c r="S1067" s="23">
        <v>2756</v>
      </c>
      <c r="T1067" s="24" t="s">
        <v>1825</v>
      </c>
      <c r="U1067" s="26">
        <v>1</v>
      </c>
      <c r="V1067" s="25">
        <v>160171000</v>
      </c>
      <c r="W1067" s="22">
        <v>4.1030037324625672E-3</v>
      </c>
      <c r="X1067" s="25"/>
      <c r="Y1067" s="33"/>
      <c r="Z1067" s="17"/>
    </row>
    <row r="1068" spans="1:26" ht="15" customHeight="1" x14ac:dyDescent="0.25">
      <c r="A1068" s="28">
        <v>14</v>
      </c>
      <c r="B1068" s="18" t="s">
        <v>425</v>
      </c>
      <c r="C1068" s="17">
        <v>27621</v>
      </c>
      <c r="D1068" s="18" t="s">
        <v>137</v>
      </c>
      <c r="E1068" s="17">
        <v>82</v>
      </c>
      <c r="F1068" s="19" t="s">
        <v>331</v>
      </c>
      <c r="G1068" s="18" t="s">
        <v>256</v>
      </c>
      <c r="H1068" s="18" t="s">
        <v>323</v>
      </c>
      <c r="I1068" s="18" t="s">
        <v>31</v>
      </c>
      <c r="J1068" s="18"/>
      <c r="K1068" s="18" t="s">
        <v>258</v>
      </c>
      <c r="L1068" s="18" t="s">
        <v>324</v>
      </c>
      <c r="M1068" s="19" t="s">
        <v>1808</v>
      </c>
      <c r="N1068" s="19" t="s">
        <v>59</v>
      </c>
      <c r="O1068" s="20">
        <v>7</v>
      </c>
      <c r="P1068" s="21">
        <v>75.337647000000004</v>
      </c>
      <c r="Q1068" s="22">
        <v>2.0299999896241511E-3</v>
      </c>
      <c r="R1068" s="21" t="s">
        <v>36</v>
      </c>
      <c r="S1068" s="23">
        <v>2762</v>
      </c>
      <c r="T1068" s="24" t="s">
        <v>1809</v>
      </c>
      <c r="U1068" s="26">
        <v>1.75</v>
      </c>
      <c r="V1068" s="25">
        <v>78075000</v>
      </c>
      <c r="W1068" s="22">
        <v>2.0000001024655834E-3</v>
      </c>
      <c r="X1068" s="25"/>
      <c r="Y1068" s="33"/>
      <c r="Z1068" s="17"/>
    </row>
    <row r="1069" spans="1:26" ht="15" customHeight="1" x14ac:dyDescent="0.25">
      <c r="A1069" s="28">
        <v>14</v>
      </c>
      <c r="B1069" s="18" t="s">
        <v>425</v>
      </c>
      <c r="C1069" s="17">
        <v>27622</v>
      </c>
      <c r="D1069" s="18" t="s">
        <v>137</v>
      </c>
      <c r="E1069" s="17">
        <v>83</v>
      </c>
      <c r="F1069" s="19" t="s">
        <v>327</v>
      </c>
      <c r="G1069" s="18" t="s">
        <v>256</v>
      </c>
      <c r="H1069" s="18" t="s">
        <v>323</v>
      </c>
      <c r="I1069" s="18" t="s">
        <v>31</v>
      </c>
      <c r="J1069" s="18"/>
      <c r="K1069" s="18" t="s">
        <v>258</v>
      </c>
      <c r="L1069" s="18" t="s">
        <v>324</v>
      </c>
      <c r="M1069" s="19" t="s">
        <v>1810</v>
      </c>
      <c r="N1069" s="19" t="s">
        <v>59</v>
      </c>
      <c r="O1069" s="20">
        <v>2</v>
      </c>
      <c r="P1069" s="21">
        <v>74.224283</v>
      </c>
      <c r="Q1069" s="22">
        <v>1.9999999962815409E-3</v>
      </c>
      <c r="R1069" s="21" t="s">
        <v>36</v>
      </c>
      <c r="S1069" s="23">
        <v>2762</v>
      </c>
      <c r="T1069" s="24" t="s">
        <v>1809</v>
      </c>
      <c r="U1069" s="26">
        <v>0.5</v>
      </c>
      <c r="V1069" s="25">
        <v>39037000</v>
      </c>
      <c r="W1069" s="22">
        <v>9.9998724303488923E-4</v>
      </c>
      <c r="X1069" s="25"/>
      <c r="Y1069" s="33"/>
      <c r="Z1069" s="17"/>
    </row>
    <row r="1070" spans="1:26" ht="15" customHeight="1" x14ac:dyDescent="0.25">
      <c r="A1070" s="28">
        <v>14</v>
      </c>
      <c r="B1070" s="18" t="s">
        <v>425</v>
      </c>
      <c r="C1070" s="17">
        <v>27623</v>
      </c>
      <c r="D1070" s="18" t="s">
        <v>137</v>
      </c>
      <c r="E1070" s="17">
        <v>84</v>
      </c>
      <c r="F1070" s="19" t="s">
        <v>329</v>
      </c>
      <c r="G1070" s="18" t="s">
        <v>256</v>
      </c>
      <c r="H1070" s="18" t="s">
        <v>323</v>
      </c>
      <c r="I1070" s="18" t="s">
        <v>31</v>
      </c>
      <c r="J1070" s="18"/>
      <c r="K1070" s="18" t="s">
        <v>258</v>
      </c>
      <c r="L1070" s="18" t="s">
        <v>324</v>
      </c>
      <c r="M1070" s="19" t="s">
        <v>1811</v>
      </c>
      <c r="N1070" s="19" t="s">
        <v>59</v>
      </c>
      <c r="O1070" s="20">
        <v>1</v>
      </c>
      <c r="P1070" s="21">
        <v>111.33642500000001</v>
      </c>
      <c r="Q1070" s="22">
        <v>3.0000000078949911E-3</v>
      </c>
      <c r="R1070" s="21" t="s">
        <v>36</v>
      </c>
      <c r="S1070" s="23">
        <v>2762</v>
      </c>
      <c r="T1070" s="24" t="s">
        <v>1809</v>
      </c>
      <c r="U1070" s="26">
        <v>0.25</v>
      </c>
      <c r="V1070" s="25">
        <v>97594000</v>
      </c>
      <c r="W1070" s="22">
        <v>2.5000065321809303E-3</v>
      </c>
      <c r="X1070" s="25"/>
      <c r="Y1070" s="33"/>
      <c r="Z1070" s="17"/>
    </row>
    <row r="1071" spans="1:26" ht="15" customHeight="1" x14ac:dyDescent="0.25">
      <c r="A1071" s="28">
        <v>14</v>
      </c>
      <c r="B1071" s="18" t="s">
        <v>425</v>
      </c>
      <c r="C1071" s="17">
        <v>27624</v>
      </c>
      <c r="D1071" s="18" t="s">
        <v>137</v>
      </c>
      <c r="E1071" s="17">
        <v>85</v>
      </c>
      <c r="F1071" s="19" t="s">
        <v>322</v>
      </c>
      <c r="G1071" s="18" t="s">
        <v>256</v>
      </c>
      <c r="H1071" s="18" t="s">
        <v>323</v>
      </c>
      <c r="I1071" s="18" t="s">
        <v>31</v>
      </c>
      <c r="J1071" s="18"/>
      <c r="K1071" s="18" t="s">
        <v>258</v>
      </c>
      <c r="L1071" s="18" t="s">
        <v>324</v>
      </c>
      <c r="M1071" s="19" t="s">
        <v>325</v>
      </c>
      <c r="N1071" s="19" t="s">
        <v>59</v>
      </c>
      <c r="O1071" s="20">
        <v>1</v>
      </c>
      <c r="P1071" s="21">
        <v>222.67284900000001</v>
      </c>
      <c r="Q1071" s="22">
        <v>5.9999999888446232E-3</v>
      </c>
      <c r="R1071" s="21" t="s">
        <v>36</v>
      </c>
      <c r="S1071" s="23">
        <v>2762</v>
      </c>
      <c r="T1071" s="24" t="s">
        <v>1809</v>
      </c>
      <c r="U1071" s="26">
        <v>0.25</v>
      </c>
      <c r="V1071" s="25">
        <v>97594000</v>
      </c>
      <c r="W1071" s="22">
        <v>2.5000065321809303E-3</v>
      </c>
      <c r="X1071" s="25"/>
      <c r="Y1071" s="33"/>
      <c r="Z1071" s="17"/>
    </row>
    <row r="1072" spans="1:26" ht="15" customHeight="1" x14ac:dyDescent="0.25">
      <c r="A1072" s="28">
        <v>14</v>
      </c>
      <c r="B1072" s="18" t="s">
        <v>425</v>
      </c>
      <c r="C1072" s="17">
        <v>27625</v>
      </c>
      <c r="D1072" s="18" t="s">
        <v>137</v>
      </c>
      <c r="E1072" s="17">
        <v>86</v>
      </c>
      <c r="F1072" s="19" t="s">
        <v>1246</v>
      </c>
      <c r="G1072" s="18" t="s">
        <v>256</v>
      </c>
      <c r="H1072" s="18" t="s">
        <v>323</v>
      </c>
      <c r="I1072" s="18" t="s">
        <v>31</v>
      </c>
      <c r="J1072" s="18"/>
      <c r="K1072" s="18" t="s">
        <v>258</v>
      </c>
      <c r="L1072" s="18" t="s">
        <v>324</v>
      </c>
      <c r="M1072" s="19" t="s">
        <v>1561</v>
      </c>
      <c r="N1072" s="19" t="s">
        <v>59</v>
      </c>
      <c r="O1072" s="20">
        <v>1</v>
      </c>
      <c r="P1072" s="21">
        <v>37.112141999999999</v>
      </c>
      <c r="Q1072" s="22">
        <v>1.0000000116134502E-3</v>
      </c>
      <c r="R1072" s="21" t="s">
        <v>36</v>
      </c>
      <c r="S1072" s="23">
        <v>2762</v>
      </c>
      <c r="T1072" s="24" t="s">
        <v>1809</v>
      </c>
      <c r="U1072" s="26">
        <v>0.25</v>
      </c>
      <c r="V1072" s="25">
        <v>73743000</v>
      </c>
      <c r="W1072" s="22">
        <v>1.8890298758388665E-3</v>
      </c>
      <c r="X1072" s="27"/>
      <c r="Y1072" s="33"/>
      <c r="Z1072" s="17"/>
    </row>
    <row r="1073" spans="1:26" ht="15" customHeight="1" x14ac:dyDescent="0.25">
      <c r="A1073" s="28">
        <v>14</v>
      </c>
      <c r="B1073" s="18" t="s">
        <v>425</v>
      </c>
      <c r="C1073" s="17">
        <v>27626</v>
      </c>
      <c r="D1073" s="18" t="s">
        <v>137</v>
      </c>
      <c r="E1073" s="17">
        <v>87</v>
      </c>
      <c r="F1073" s="19" t="s">
        <v>781</v>
      </c>
      <c r="G1073" s="18" t="s">
        <v>256</v>
      </c>
      <c r="H1073" s="18" t="s">
        <v>323</v>
      </c>
      <c r="I1073" s="18" t="s">
        <v>31</v>
      </c>
      <c r="J1073" s="18"/>
      <c r="K1073" s="18" t="s">
        <v>258</v>
      </c>
      <c r="L1073" s="18" t="s">
        <v>324</v>
      </c>
      <c r="M1073" s="19" t="s">
        <v>1812</v>
      </c>
      <c r="N1073" s="19" t="s">
        <v>59</v>
      </c>
      <c r="O1073" s="20">
        <v>4</v>
      </c>
      <c r="P1073" s="21">
        <v>111.33642500000001</v>
      </c>
      <c r="Q1073" s="22">
        <v>3.0000000078949911E-3</v>
      </c>
      <c r="R1073" s="21" t="s">
        <v>36</v>
      </c>
      <c r="S1073" s="23">
        <v>2762</v>
      </c>
      <c r="T1073" s="24" t="s">
        <v>1809</v>
      </c>
      <c r="U1073" s="26">
        <v>1</v>
      </c>
      <c r="V1073" s="25">
        <v>78075000</v>
      </c>
      <c r="W1073" s="22">
        <v>2.0000001024655834E-3</v>
      </c>
      <c r="X1073" s="25"/>
      <c r="Y1073" s="33"/>
      <c r="Z1073" s="17"/>
    </row>
    <row r="1074" spans="1:26" ht="15" customHeight="1" x14ac:dyDescent="0.25">
      <c r="A1074" s="28">
        <v>14</v>
      </c>
      <c r="B1074" s="18" t="s">
        <v>425</v>
      </c>
      <c r="C1074" s="17">
        <v>27631</v>
      </c>
      <c r="D1074" s="18" t="s">
        <v>141</v>
      </c>
      <c r="E1074" s="17">
        <v>30</v>
      </c>
      <c r="F1074" s="19" t="s">
        <v>142</v>
      </c>
      <c r="G1074" s="18" t="s">
        <v>128</v>
      </c>
      <c r="H1074" s="18" t="s">
        <v>143</v>
      </c>
      <c r="I1074" s="18" t="s">
        <v>31</v>
      </c>
      <c r="J1074" s="18"/>
      <c r="K1074" s="18" t="s">
        <v>102</v>
      </c>
      <c r="L1074" s="18" t="s">
        <v>144</v>
      </c>
      <c r="M1074" s="19" t="s">
        <v>1761</v>
      </c>
      <c r="N1074" s="19" t="s">
        <v>43</v>
      </c>
      <c r="O1074" s="20">
        <v>40</v>
      </c>
      <c r="P1074" s="21">
        <v>97.728639000000001</v>
      </c>
      <c r="Q1074" s="22">
        <v>2.6333333208028433E-3</v>
      </c>
      <c r="R1074" s="21" t="s">
        <v>36</v>
      </c>
      <c r="S1074" s="23">
        <v>2763</v>
      </c>
      <c r="T1074" s="24" t="s">
        <v>1762</v>
      </c>
      <c r="U1074" s="26">
        <v>10</v>
      </c>
      <c r="V1074" s="25">
        <v>136231000</v>
      </c>
      <c r="W1074" s="22">
        <v>3.4897472168938697E-3</v>
      </c>
      <c r="X1074" s="25"/>
      <c r="Y1074" s="33"/>
      <c r="Z1074" s="17"/>
    </row>
    <row r="1075" spans="1:26" ht="15" customHeight="1" x14ac:dyDescent="0.25">
      <c r="A1075" s="28">
        <v>14</v>
      </c>
      <c r="B1075" s="18" t="s">
        <v>425</v>
      </c>
      <c r="C1075" s="17">
        <v>27632</v>
      </c>
      <c r="D1075" s="18" t="s">
        <v>141</v>
      </c>
      <c r="E1075" s="17">
        <v>31</v>
      </c>
      <c r="F1075" s="19" t="s">
        <v>149</v>
      </c>
      <c r="G1075" s="18" t="s">
        <v>128</v>
      </c>
      <c r="H1075" s="18" t="s">
        <v>143</v>
      </c>
      <c r="I1075" s="18" t="s">
        <v>31</v>
      </c>
      <c r="J1075" s="18"/>
      <c r="K1075" s="18" t="s">
        <v>102</v>
      </c>
      <c r="L1075" s="18" t="s">
        <v>144</v>
      </c>
      <c r="M1075" s="19" t="s">
        <v>1763</v>
      </c>
      <c r="N1075" s="19" t="s">
        <v>151</v>
      </c>
      <c r="O1075" s="20">
        <v>4</v>
      </c>
      <c r="P1075" s="21">
        <v>97.728639000000001</v>
      </c>
      <c r="Q1075" s="22">
        <v>2.6333333208028433E-3</v>
      </c>
      <c r="R1075" s="21" t="s">
        <v>36</v>
      </c>
      <c r="S1075" s="23">
        <v>2763</v>
      </c>
      <c r="T1075" s="24" t="s">
        <v>1762</v>
      </c>
      <c r="U1075" s="26">
        <v>1</v>
      </c>
      <c r="V1075" s="25">
        <v>195187000</v>
      </c>
      <c r="W1075" s="22">
        <v>4.9999874479660558E-3</v>
      </c>
      <c r="X1075" s="25"/>
      <c r="Y1075" s="33"/>
      <c r="Z1075" s="17"/>
    </row>
    <row r="1076" spans="1:26" ht="15" customHeight="1" x14ac:dyDescent="0.25">
      <c r="A1076" s="28">
        <v>14</v>
      </c>
      <c r="B1076" s="18" t="s">
        <v>425</v>
      </c>
      <c r="C1076" s="17">
        <v>27633</v>
      </c>
      <c r="D1076" s="18" t="s">
        <v>141</v>
      </c>
      <c r="E1076" s="17">
        <v>32</v>
      </c>
      <c r="F1076" s="19" t="s">
        <v>147</v>
      </c>
      <c r="G1076" s="18" t="s">
        <v>128</v>
      </c>
      <c r="H1076" s="18" t="s">
        <v>143</v>
      </c>
      <c r="I1076" s="18" t="s">
        <v>31</v>
      </c>
      <c r="J1076" s="18"/>
      <c r="K1076" s="18" t="s">
        <v>102</v>
      </c>
      <c r="L1076" s="18" t="s">
        <v>144</v>
      </c>
      <c r="M1076" s="19" t="s">
        <v>1764</v>
      </c>
      <c r="N1076" s="19" t="s">
        <v>40</v>
      </c>
      <c r="O1076" s="20">
        <v>40</v>
      </c>
      <c r="P1076" s="21">
        <v>98.099761000000001</v>
      </c>
      <c r="Q1076" s="22">
        <v>2.6433333365472864E-3</v>
      </c>
      <c r="R1076" s="21" t="s">
        <v>36</v>
      </c>
      <c r="S1076" s="23">
        <v>2763</v>
      </c>
      <c r="T1076" s="24" t="s">
        <v>1762</v>
      </c>
      <c r="U1076" s="26">
        <v>10</v>
      </c>
      <c r="V1076" s="25">
        <v>136631000</v>
      </c>
      <c r="W1076" s="22">
        <v>3.4999937752158193E-3</v>
      </c>
      <c r="X1076" s="25"/>
      <c r="Y1076" s="33"/>
      <c r="Z1076" s="17"/>
    </row>
    <row r="1077" spans="1:26" ht="15" customHeight="1" x14ac:dyDescent="0.25">
      <c r="A1077" s="28">
        <v>14</v>
      </c>
      <c r="B1077" s="18" t="s">
        <v>425</v>
      </c>
      <c r="C1077" s="17">
        <v>27711</v>
      </c>
      <c r="D1077" s="18" t="s">
        <v>152</v>
      </c>
      <c r="E1077" s="17">
        <v>34</v>
      </c>
      <c r="F1077" s="19" t="s">
        <v>160</v>
      </c>
      <c r="G1077" s="18" t="s">
        <v>154</v>
      </c>
      <c r="H1077" s="18" t="s">
        <v>155</v>
      </c>
      <c r="I1077" s="18" t="s">
        <v>31</v>
      </c>
      <c r="J1077" s="18"/>
      <c r="K1077" s="18" t="s">
        <v>102</v>
      </c>
      <c r="L1077" s="18" t="s">
        <v>156</v>
      </c>
      <c r="M1077" s="19" t="s">
        <v>1770</v>
      </c>
      <c r="N1077" s="19" t="s">
        <v>162</v>
      </c>
      <c r="O1077" s="20">
        <v>40</v>
      </c>
      <c r="P1077" s="21">
        <v>185.56070800000001</v>
      </c>
      <c r="Q1077" s="22">
        <v>5.0000000041765316E-3</v>
      </c>
      <c r="R1077" s="21" t="s">
        <v>36</v>
      </c>
      <c r="S1077" s="23">
        <v>2771</v>
      </c>
      <c r="T1077" s="24" t="s">
        <v>1771</v>
      </c>
      <c r="U1077" s="26">
        <v>10</v>
      </c>
      <c r="V1077" s="25">
        <v>136631000</v>
      </c>
      <c r="W1077" s="22">
        <v>3.4999937752158193E-3</v>
      </c>
      <c r="X1077" s="25"/>
      <c r="Y1077" s="33"/>
      <c r="Z1077" s="17"/>
    </row>
    <row r="1078" spans="1:26" ht="15" customHeight="1" x14ac:dyDescent="0.25">
      <c r="A1078" s="28">
        <v>14</v>
      </c>
      <c r="B1078" s="18" t="s">
        <v>425</v>
      </c>
      <c r="C1078" s="17">
        <v>27712</v>
      </c>
      <c r="D1078" s="18" t="s">
        <v>152</v>
      </c>
      <c r="E1078" s="17">
        <v>35</v>
      </c>
      <c r="F1078" s="19" t="s">
        <v>153</v>
      </c>
      <c r="G1078" s="18" t="s">
        <v>154</v>
      </c>
      <c r="H1078" s="18" t="s">
        <v>155</v>
      </c>
      <c r="I1078" s="18" t="s">
        <v>31</v>
      </c>
      <c r="J1078" s="18"/>
      <c r="K1078" s="18" t="s">
        <v>102</v>
      </c>
      <c r="L1078" s="18" t="s">
        <v>156</v>
      </c>
      <c r="M1078" s="19" t="s">
        <v>481</v>
      </c>
      <c r="N1078" s="19" t="s">
        <v>158</v>
      </c>
      <c r="O1078" s="20">
        <v>4000</v>
      </c>
      <c r="P1078" s="21">
        <v>371.12141600000001</v>
      </c>
      <c r="Q1078" s="22">
        <v>1.0000000008353063E-2</v>
      </c>
      <c r="R1078" s="21" t="s">
        <v>36</v>
      </c>
      <c r="S1078" s="23">
        <v>2771</v>
      </c>
      <c r="T1078" s="24" t="s">
        <v>1771</v>
      </c>
      <c r="U1078" s="26">
        <v>1000</v>
      </c>
      <c r="V1078" s="25">
        <v>292781000</v>
      </c>
      <c r="W1078" s="22">
        <v>7.4999939801469861E-3</v>
      </c>
      <c r="X1078" s="25"/>
      <c r="Y1078" s="33"/>
      <c r="Z1078" s="17"/>
    </row>
    <row r="1079" spans="1:26" ht="15" customHeight="1" x14ac:dyDescent="0.25">
      <c r="A1079" s="28">
        <v>14</v>
      </c>
      <c r="B1079" s="18" t="s">
        <v>425</v>
      </c>
      <c r="C1079" s="17">
        <v>27713</v>
      </c>
      <c r="D1079" s="18" t="s">
        <v>152</v>
      </c>
      <c r="E1079" s="17">
        <v>36</v>
      </c>
      <c r="F1079" s="19" t="s">
        <v>163</v>
      </c>
      <c r="G1079" s="18" t="s">
        <v>154</v>
      </c>
      <c r="H1079" s="18" t="s">
        <v>155</v>
      </c>
      <c r="I1079" s="18" t="s">
        <v>31</v>
      </c>
      <c r="J1079" s="18"/>
      <c r="K1079" s="18" t="s">
        <v>102</v>
      </c>
      <c r="L1079" s="18" t="s">
        <v>156</v>
      </c>
      <c r="M1079" s="19" t="s">
        <v>1772</v>
      </c>
      <c r="N1079" s="19" t="s">
        <v>165</v>
      </c>
      <c r="O1079" s="20">
        <v>400</v>
      </c>
      <c r="P1079" s="21">
        <v>742.24283100000002</v>
      </c>
      <c r="Q1079" s="22">
        <v>1.9999999989760767E-2</v>
      </c>
      <c r="R1079" s="21" t="s">
        <v>36</v>
      </c>
      <c r="S1079" s="23">
        <v>2771</v>
      </c>
      <c r="T1079" s="24" t="s">
        <v>1771</v>
      </c>
      <c r="U1079" s="26">
        <v>100</v>
      </c>
      <c r="V1079" s="25">
        <v>507487000</v>
      </c>
      <c r="W1079" s="22">
        <v>1.2999987857828389E-2</v>
      </c>
      <c r="X1079" s="25"/>
      <c r="Y1079" s="33"/>
      <c r="Z1079" s="17"/>
    </row>
    <row r="1080" spans="1:26" ht="15" customHeight="1" x14ac:dyDescent="0.25">
      <c r="A1080" s="28">
        <v>14</v>
      </c>
      <c r="B1080" s="18" t="s">
        <v>425</v>
      </c>
      <c r="C1080" s="17">
        <v>27714</v>
      </c>
      <c r="D1080" s="18" t="s">
        <v>152</v>
      </c>
      <c r="E1080" s="17">
        <v>37</v>
      </c>
      <c r="F1080" s="19" t="s">
        <v>166</v>
      </c>
      <c r="G1080" s="18" t="s">
        <v>154</v>
      </c>
      <c r="H1080" s="18" t="s">
        <v>155</v>
      </c>
      <c r="I1080" s="18" t="s">
        <v>31</v>
      </c>
      <c r="J1080" s="18"/>
      <c r="K1080" s="18" t="s">
        <v>102</v>
      </c>
      <c r="L1080" s="18" t="s">
        <v>156</v>
      </c>
      <c r="M1080" s="19" t="s">
        <v>1773</v>
      </c>
      <c r="N1080" s="19" t="s">
        <v>59</v>
      </c>
      <c r="O1080" s="20">
        <v>200</v>
      </c>
      <c r="P1080" s="21">
        <v>187.78743600000001</v>
      </c>
      <c r="Q1080" s="22">
        <v>5.0599999908617519E-3</v>
      </c>
      <c r="R1080" s="21" t="s">
        <v>36</v>
      </c>
      <c r="S1080" s="23">
        <v>2771</v>
      </c>
      <c r="T1080" s="24" t="s">
        <v>1771</v>
      </c>
      <c r="U1080" s="26">
        <v>50</v>
      </c>
      <c r="V1080" s="25">
        <v>195187000</v>
      </c>
      <c r="W1080" s="22">
        <v>4.9999874479660558E-3</v>
      </c>
      <c r="X1080" s="25"/>
      <c r="Y1080" s="33"/>
      <c r="Z1080" s="17"/>
    </row>
    <row r="1081" spans="1:26" ht="15" customHeight="1" x14ac:dyDescent="0.25">
      <c r="A1081" s="28">
        <v>14</v>
      </c>
      <c r="B1081" s="18" t="s">
        <v>425</v>
      </c>
      <c r="C1081" s="17">
        <v>27721</v>
      </c>
      <c r="D1081" s="18" t="s">
        <v>141</v>
      </c>
      <c r="E1081" s="17">
        <v>95</v>
      </c>
      <c r="F1081" s="19" t="s">
        <v>359</v>
      </c>
      <c r="G1081" s="18" t="s">
        <v>360</v>
      </c>
      <c r="H1081" s="18" t="s">
        <v>361</v>
      </c>
      <c r="I1081" s="18" t="s">
        <v>31</v>
      </c>
      <c r="J1081" s="18"/>
      <c r="K1081" s="18" t="s">
        <v>347</v>
      </c>
      <c r="L1081" s="18" t="s">
        <v>362</v>
      </c>
      <c r="M1081" s="19" t="s">
        <v>1816</v>
      </c>
      <c r="N1081" s="19" t="s">
        <v>364</v>
      </c>
      <c r="O1081" s="20">
        <v>2</v>
      </c>
      <c r="P1081" s="21">
        <v>247.16686300000001</v>
      </c>
      <c r="Q1081" s="22">
        <v>6.6600000040542007E-3</v>
      </c>
      <c r="R1081" s="21" t="s">
        <v>201</v>
      </c>
      <c r="S1081" s="23">
        <v>2772</v>
      </c>
      <c r="T1081" s="24" t="s">
        <v>1817</v>
      </c>
      <c r="U1081" s="26">
        <v>2</v>
      </c>
      <c r="V1081" s="25">
        <v>234225000</v>
      </c>
      <c r="W1081" s="22">
        <v>6.0000003073967497E-3</v>
      </c>
      <c r="X1081" s="25"/>
      <c r="Y1081" s="33"/>
      <c r="Z1081" s="17"/>
    </row>
    <row r="1082" spans="1:26" ht="15" customHeight="1" x14ac:dyDescent="0.25">
      <c r="A1082" s="28">
        <v>14</v>
      </c>
      <c r="B1082" s="18" t="s">
        <v>425</v>
      </c>
      <c r="C1082" s="17">
        <v>27722</v>
      </c>
      <c r="D1082" s="18" t="s">
        <v>141</v>
      </c>
      <c r="E1082" s="17">
        <v>96</v>
      </c>
      <c r="F1082" s="19" t="s">
        <v>366</v>
      </c>
      <c r="G1082" s="18" t="s">
        <v>360</v>
      </c>
      <c r="H1082" s="18" t="s">
        <v>361</v>
      </c>
      <c r="I1082" s="18" t="s">
        <v>31</v>
      </c>
      <c r="J1082" s="18"/>
      <c r="K1082" s="18" t="s">
        <v>347</v>
      </c>
      <c r="L1082" s="18" t="s">
        <v>362</v>
      </c>
      <c r="M1082" s="19" t="s">
        <v>1818</v>
      </c>
      <c r="N1082" s="19" t="s">
        <v>40</v>
      </c>
      <c r="O1082" s="20">
        <v>2</v>
      </c>
      <c r="P1082" s="21">
        <v>247.16686300000001</v>
      </c>
      <c r="Q1082" s="22">
        <v>6.6600000040542007E-3</v>
      </c>
      <c r="R1082" s="21" t="s">
        <v>201</v>
      </c>
      <c r="S1082" s="23">
        <v>2772</v>
      </c>
      <c r="T1082" s="24" t="s">
        <v>1817</v>
      </c>
      <c r="U1082" s="26">
        <v>2</v>
      </c>
      <c r="V1082" s="25">
        <v>234225000</v>
      </c>
      <c r="W1082" s="22">
        <v>6.0000003073967497E-3</v>
      </c>
      <c r="X1082" s="25"/>
      <c r="Y1082" s="33"/>
      <c r="Z1082" s="17"/>
    </row>
    <row r="1083" spans="1:26" ht="15" customHeight="1" x14ac:dyDescent="0.25">
      <c r="A1083" s="28">
        <v>14</v>
      </c>
      <c r="B1083" s="18" t="s">
        <v>425</v>
      </c>
      <c r="C1083" s="17">
        <v>27741</v>
      </c>
      <c r="D1083" s="18" t="s">
        <v>137</v>
      </c>
      <c r="E1083" s="17">
        <v>25</v>
      </c>
      <c r="F1083" s="19" t="s">
        <v>138</v>
      </c>
      <c r="G1083" s="18" t="s">
        <v>128</v>
      </c>
      <c r="H1083" s="18" t="s">
        <v>139</v>
      </c>
      <c r="I1083" s="18" t="s">
        <v>31</v>
      </c>
      <c r="J1083" s="18"/>
      <c r="K1083" s="18" t="s">
        <v>102</v>
      </c>
      <c r="L1083" s="18" t="s">
        <v>130</v>
      </c>
      <c r="M1083" s="19" t="s">
        <v>1757</v>
      </c>
      <c r="N1083" s="19" t="s">
        <v>50</v>
      </c>
      <c r="O1083" s="20">
        <v>2000</v>
      </c>
      <c r="P1083" s="21">
        <v>371.86365899999998</v>
      </c>
      <c r="Q1083" s="22">
        <v>1.0020000012896589E-2</v>
      </c>
      <c r="R1083" s="21" t="s">
        <v>36</v>
      </c>
      <c r="S1083" s="23">
        <v>2774</v>
      </c>
      <c r="T1083" s="24" t="s">
        <v>1758</v>
      </c>
      <c r="U1083" s="26">
        <v>500</v>
      </c>
      <c r="V1083" s="25">
        <v>468450000</v>
      </c>
      <c r="W1083" s="22">
        <v>1.2000000614793499E-2</v>
      </c>
      <c r="X1083" s="25"/>
      <c r="Y1083" s="33"/>
      <c r="Z1083" s="17"/>
    </row>
    <row r="1084" spans="1:26" ht="15" customHeight="1" x14ac:dyDescent="0.25">
      <c r="A1084" s="28">
        <v>14</v>
      </c>
      <c r="B1084" s="18" t="s">
        <v>425</v>
      </c>
      <c r="C1084" s="17">
        <v>27742</v>
      </c>
      <c r="D1084" s="18" t="s">
        <v>44</v>
      </c>
      <c r="E1084" s="17">
        <v>27</v>
      </c>
      <c r="F1084" s="19" t="s">
        <v>134</v>
      </c>
      <c r="G1084" s="18" t="s">
        <v>128</v>
      </c>
      <c r="H1084" s="18" t="s">
        <v>135</v>
      </c>
      <c r="I1084" s="18" t="s">
        <v>31</v>
      </c>
      <c r="J1084" s="18"/>
      <c r="K1084" s="18" t="s">
        <v>102</v>
      </c>
      <c r="L1084" s="18" t="s">
        <v>130</v>
      </c>
      <c r="M1084" s="19" t="s">
        <v>1759</v>
      </c>
      <c r="N1084" s="19" t="s">
        <v>40</v>
      </c>
      <c r="O1084" s="20">
        <v>400</v>
      </c>
      <c r="P1084" s="21">
        <v>431.24308500000001</v>
      </c>
      <c r="Q1084" s="22">
        <v>1.161999999914368E-2</v>
      </c>
      <c r="R1084" s="21" t="s">
        <v>36</v>
      </c>
      <c r="S1084" s="23">
        <v>2774</v>
      </c>
      <c r="T1084" s="24" t="s">
        <v>1758</v>
      </c>
      <c r="U1084" s="26">
        <v>100</v>
      </c>
      <c r="V1084" s="25">
        <v>390375000</v>
      </c>
      <c r="W1084" s="22">
        <v>1.0000000512327916E-2</v>
      </c>
      <c r="X1084" s="25"/>
      <c r="Y1084" s="33"/>
      <c r="Z1084" s="17"/>
    </row>
    <row r="1085" spans="1:26" ht="15" customHeight="1" x14ac:dyDescent="0.25">
      <c r="A1085" s="28">
        <v>14</v>
      </c>
      <c r="B1085" s="18" t="s">
        <v>425</v>
      </c>
      <c r="C1085" s="17">
        <v>27743</v>
      </c>
      <c r="D1085" s="18" t="s">
        <v>44</v>
      </c>
      <c r="E1085" s="17">
        <v>26</v>
      </c>
      <c r="F1085" s="19" t="s">
        <v>127</v>
      </c>
      <c r="G1085" s="18" t="s">
        <v>128</v>
      </c>
      <c r="H1085" s="18" t="s">
        <v>129</v>
      </c>
      <c r="I1085" s="18" t="s">
        <v>31</v>
      </c>
      <c r="J1085" s="18"/>
      <c r="K1085" s="18" t="s">
        <v>102</v>
      </c>
      <c r="L1085" s="18" t="s">
        <v>130</v>
      </c>
      <c r="M1085" s="19" t="s">
        <v>1760</v>
      </c>
      <c r="N1085" s="19" t="s">
        <v>132</v>
      </c>
      <c r="O1085" s="20">
        <v>800</v>
      </c>
      <c r="P1085" s="21">
        <v>286.13461100000001</v>
      </c>
      <c r="Q1085" s="22">
        <v>7.7099999866084273E-3</v>
      </c>
      <c r="R1085" s="21" t="s">
        <v>36</v>
      </c>
      <c r="S1085" s="23">
        <v>2774</v>
      </c>
      <c r="T1085" s="24" t="s">
        <v>1758</v>
      </c>
      <c r="U1085" s="26">
        <v>200</v>
      </c>
      <c r="V1085" s="25">
        <v>390375000</v>
      </c>
      <c r="W1085" s="22">
        <v>1.0000000512327916E-2</v>
      </c>
      <c r="X1085" s="25"/>
      <c r="Y1085" s="33"/>
      <c r="Z1085" s="17"/>
    </row>
    <row r="1086" spans="1:26" ht="15" customHeight="1" x14ac:dyDescent="0.25">
      <c r="A1086" s="28">
        <v>14</v>
      </c>
      <c r="B1086" s="18" t="s">
        <v>425</v>
      </c>
      <c r="C1086" s="17">
        <v>27961</v>
      </c>
      <c r="D1086" s="18" t="s">
        <v>152</v>
      </c>
      <c r="E1086" s="17">
        <v>62</v>
      </c>
      <c r="F1086" s="19" t="s">
        <v>262</v>
      </c>
      <c r="G1086" s="18" t="s">
        <v>256</v>
      </c>
      <c r="H1086" s="18" t="s">
        <v>263</v>
      </c>
      <c r="I1086" s="18" t="s">
        <v>31</v>
      </c>
      <c r="J1086" s="18"/>
      <c r="K1086" s="18" t="s">
        <v>258</v>
      </c>
      <c r="L1086" s="18" t="s">
        <v>259</v>
      </c>
      <c r="M1086" s="19" t="s">
        <v>1793</v>
      </c>
      <c r="N1086" s="19" t="s">
        <v>63</v>
      </c>
      <c r="O1086" s="20">
        <v>4</v>
      </c>
      <c r="P1086" s="21">
        <v>260.15611200000001</v>
      </c>
      <c r="Q1086" s="22">
        <v>7.0099999892571565E-3</v>
      </c>
      <c r="R1086" s="21" t="s">
        <v>36</v>
      </c>
      <c r="S1086" s="23">
        <v>2796</v>
      </c>
      <c r="T1086" s="24" t="s">
        <v>1794</v>
      </c>
      <c r="U1086" s="26">
        <v>1</v>
      </c>
      <c r="V1086" s="25">
        <v>273653000</v>
      </c>
      <c r="W1086" s="22">
        <v>7.010003561191345E-3</v>
      </c>
      <c r="X1086" s="25"/>
      <c r="Y1086" s="33"/>
      <c r="Z1086" s="17"/>
    </row>
    <row r="1087" spans="1:26" ht="15" customHeight="1" x14ac:dyDescent="0.25">
      <c r="A1087" s="28">
        <v>14</v>
      </c>
      <c r="B1087" s="18" t="s">
        <v>425</v>
      </c>
      <c r="C1087" s="17">
        <v>27981</v>
      </c>
      <c r="D1087" s="18" t="s">
        <v>90</v>
      </c>
      <c r="E1087" s="17">
        <v>15</v>
      </c>
      <c r="F1087" s="19" t="s">
        <v>91</v>
      </c>
      <c r="G1087" s="18" t="s">
        <v>92</v>
      </c>
      <c r="H1087" s="18" t="s">
        <v>93</v>
      </c>
      <c r="I1087" s="18" t="s">
        <v>31</v>
      </c>
      <c r="J1087" s="18" t="s">
        <v>94</v>
      </c>
      <c r="K1087" s="18" t="s">
        <v>32</v>
      </c>
      <c r="L1087" s="18" t="s">
        <v>86</v>
      </c>
      <c r="M1087" s="19" t="s">
        <v>1749</v>
      </c>
      <c r="N1087" s="19" t="s">
        <v>63</v>
      </c>
      <c r="O1087" s="20">
        <v>600</v>
      </c>
      <c r="P1087" s="21">
        <v>672.84312699999998</v>
      </c>
      <c r="Q1087" s="22">
        <v>1.813000000953947E-2</v>
      </c>
      <c r="R1087" s="21" t="s">
        <v>36</v>
      </c>
      <c r="S1087" s="23">
        <v>2798</v>
      </c>
      <c r="T1087" s="24" t="s">
        <v>1750</v>
      </c>
      <c r="U1087" s="26">
        <v>150</v>
      </c>
      <c r="V1087" s="25">
        <v>819787000</v>
      </c>
      <c r="W1087" s="22">
        <v>2.0999988267690721E-2</v>
      </c>
      <c r="X1087" s="25"/>
      <c r="Y1087" s="33"/>
      <c r="Z1087" s="17"/>
    </row>
    <row r="1088" spans="1:26" ht="15" customHeight="1" x14ac:dyDescent="0.25">
      <c r="A1088" s="28">
        <v>14</v>
      </c>
      <c r="B1088" s="18" t="s">
        <v>425</v>
      </c>
      <c r="C1088" s="17">
        <v>27991</v>
      </c>
      <c r="D1088" s="18" t="s">
        <v>90</v>
      </c>
      <c r="E1088" s="17">
        <v>77</v>
      </c>
      <c r="F1088" s="19" t="s">
        <v>310</v>
      </c>
      <c r="G1088" s="18" t="s">
        <v>92</v>
      </c>
      <c r="H1088" s="18" t="s">
        <v>305</v>
      </c>
      <c r="I1088" s="18" t="s">
        <v>31</v>
      </c>
      <c r="J1088" s="18" t="s">
        <v>94</v>
      </c>
      <c r="K1088" s="18" t="s">
        <v>258</v>
      </c>
      <c r="L1088" s="18" t="s">
        <v>306</v>
      </c>
      <c r="M1088" s="19" t="s">
        <v>1804</v>
      </c>
      <c r="N1088" s="19" t="s">
        <v>312</v>
      </c>
      <c r="O1088" s="20">
        <v>8</v>
      </c>
      <c r="P1088" s="21">
        <v>5560.8832920000004</v>
      </c>
      <c r="Q1088" s="22">
        <v>0.14983999998116632</v>
      </c>
      <c r="R1088" s="21" t="s">
        <v>36</v>
      </c>
      <c r="S1088" s="23">
        <v>2799</v>
      </c>
      <c r="T1088" s="24" t="s">
        <v>1805</v>
      </c>
      <c r="U1088" s="26">
        <v>2</v>
      </c>
      <c r="V1088" s="25">
        <v>6162953000</v>
      </c>
      <c r="W1088" s="22">
        <v>0.15787264337483925</v>
      </c>
      <c r="X1088" s="25"/>
      <c r="Y1088" s="33"/>
      <c r="Z1088" s="17"/>
    </row>
    <row r="1089" spans="1:26" ht="15" customHeight="1" x14ac:dyDescent="0.25">
      <c r="A1089" s="28">
        <v>14</v>
      </c>
      <c r="B1089" s="18" t="s">
        <v>425</v>
      </c>
      <c r="C1089" s="17">
        <v>28071</v>
      </c>
      <c r="D1089" s="18" t="s">
        <v>152</v>
      </c>
      <c r="E1089" s="17">
        <v>60</v>
      </c>
      <c r="F1089" s="19" t="s">
        <v>515</v>
      </c>
      <c r="G1089" s="18" t="s">
        <v>256</v>
      </c>
      <c r="H1089" s="18" t="s">
        <v>257</v>
      </c>
      <c r="I1089" s="18" t="s">
        <v>31</v>
      </c>
      <c r="J1089" s="18"/>
      <c r="K1089" s="18" t="s">
        <v>258</v>
      </c>
      <c r="L1089" s="18" t="s">
        <v>259</v>
      </c>
      <c r="M1089" s="19" t="s">
        <v>1795</v>
      </c>
      <c r="N1089" s="19" t="s">
        <v>517</v>
      </c>
      <c r="O1089" s="20">
        <v>400</v>
      </c>
      <c r="P1089" s="21">
        <v>286.87685399999998</v>
      </c>
      <c r="Q1089" s="22">
        <v>7.7299999911519535E-3</v>
      </c>
      <c r="R1089" s="21" t="s">
        <v>36</v>
      </c>
      <c r="S1089" s="23">
        <v>2807</v>
      </c>
      <c r="T1089" s="24" t="s">
        <v>1796</v>
      </c>
      <c r="U1089" s="26">
        <v>100</v>
      </c>
      <c r="V1089" s="25">
        <v>351337000</v>
      </c>
      <c r="W1089" s="22">
        <v>8.9999876528972216E-3</v>
      </c>
      <c r="X1089" s="25"/>
      <c r="Y1089" s="33"/>
      <c r="Z1089" s="17"/>
    </row>
    <row r="1090" spans="1:26" ht="15" customHeight="1" x14ac:dyDescent="0.25">
      <c r="A1090" s="28">
        <v>14</v>
      </c>
      <c r="B1090" s="18" t="s">
        <v>425</v>
      </c>
      <c r="C1090" s="17">
        <v>28072</v>
      </c>
      <c r="D1090" s="18" t="s">
        <v>152</v>
      </c>
      <c r="E1090" s="17">
        <v>61</v>
      </c>
      <c r="F1090" s="19" t="s">
        <v>255</v>
      </c>
      <c r="G1090" s="18" t="s">
        <v>256</v>
      </c>
      <c r="H1090" s="18" t="s">
        <v>257</v>
      </c>
      <c r="I1090" s="18" t="s">
        <v>31</v>
      </c>
      <c r="J1090" s="18"/>
      <c r="K1090" s="18" t="s">
        <v>258</v>
      </c>
      <c r="L1090" s="18" t="s">
        <v>259</v>
      </c>
      <c r="M1090" s="19" t="s">
        <v>1797</v>
      </c>
      <c r="N1090" s="19" t="s">
        <v>63</v>
      </c>
      <c r="O1090" s="20">
        <v>8</v>
      </c>
      <c r="P1090" s="21">
        <v>371.12141600000001</v>
      </c>
      <c r="Q1090" s="22">
        <v>1.0000000008353063E-2</v>
      </c>
      <c r="R1090" s="21" t="s">
        <v>36</v>
      </c>
      <c r="S1090" s="23">
        <v>2807</v>
      </c>
      <c r="T1090" s="24" t="s">
        <v>1796</v>
      </c>
      <c r="U1090" s="26">
        <v>2</v>
      </c>
      <c r="V1090" s="25">
        <v>351337000</v>
      </c>
      <c r="W1090" s="22">
        <v>8.9999876528972216E-3</v>
      </c>
      <c r="X1090" s="25"/>
      <c r="Y1090" s="33"/>
      <c r="Z1090" s="17"/>
    </row>
    <row r="1091" spans="1:26" ht="15" customHeight="1" x14ac:dyDescent="0.25">
      <c r="A1091" s="28">
        <v>15</v>
      </c>
      <c r="B1091" s="18" t="s">
        <v>426</v>
      </c>
      <c r="C1091" s="17">
        <v>22601</v>
      </c>
      <c r="D1091" s="18" t="s">
        <v>27</v>
      </c>
      <c r="E1091" s="17">
        <v>1</v>
      </c>
      <c r="F1091" s="19" t="s">
        <v>38</v>
      </c>
      <c r="G1091" s="18" t="s">
        <v>29</v>
      </c>
      <c r="H1091" s="18" t="s">
        <v>30</v>
      </c>
      <c r="I1091" s="18" t="s">
        <v>31</v>
      </c>
      <c r="J1091" s="18"/>
      <c r="K1091" s="18" t="s">
        <v>32</v>
      </c>
      <c r="L1091" s="18" t="s">
        <v>33</v>
      </c>
      <c r="M1091" s="19" t="s">
        <v>1389</v>
      </c>
      <c r="N1091" s="19" t="s">
        <v>40</v>
      </c>
      <c r="O1091" s="20">
        <v>100</v>
      </c>
      <c r="P1091" s="21">
        <v>237</v>
      </c>
      <c r="Q1091" s="22">
        <v>6.9432237651608367E-3</v>
      </c>
      <c r="R1091" s="21" t="s">
        <v>36</v>
      </c>
      <c r="S1091" s="23">
        <v>2260</v>
      </c>
      <c r="T1091" s="24" t="s">
        <v>1827</v>
      </c>
      <c r="U1091" s="26">
        <v>25</v>
      </c>
      <c r="V1091" s="25">
        <v>237325000</v>
      </c>
      <c r="W1091" s="22">
        <v>6.7366527273614975E-3</v>
      </c>
      <c r="X1091" s="18"/>
      <c r="Y1091" s="18"/>
      <c r="Z1091" s="17" t="s">
        <v>245</v>
      </c>
    </row>
    <row r="1092" spans="1:26" ht="15" customHeight="1" x14ac:dyDescent="0.25">
      <c r="A1092" s="28">
        <v>15</v>
      </c>
      <c r="B1092" s="18" t="s">
        <v>426</v>
      </c>
      <c r="C1092" s="17">
        <v>22602</v>
      </c>
      <c r="D1092" s="18" t="s">
        <v>27</v>
      </c>
      <c r="E1092" s="17">
        <v>3</v>
      </c>
      <c r="F1092" s="19" t="s">
        <v>41</v>
      </c>
      <c r="G1092" s="18" t="s">
        <v>29</v>
      </c>
      <c r="H1092" s="18" t="s">
        <v>30</v>
      </c>
      <c r="I1092" s="18" t="s">
        <v>31</v>
      </c>
      <c r="J1092" s="18"/>
      <c r="K1092" s="18" t="s">
        <v>32</v>
      </c>
      <c r="L1092" s="18" t="s">
        <v>33</v>
      </c>
      <c r="M1092" s="19" t="s">
        <v>1828</v>
      </c>
      <c r="N1092" s="19" t="s">
        <v>43</v>
      </c>
      <c r="O1092" s="20">
        <v>40</v>
      </c>
      <c r="P1092" s="21">
        <v>159</v>
      </c>
      <c r="Q1092" s="22">
        <v>4.6581121462471436E-3</v>
      </c>
      <c r="R1092" s="21" t="s">
        <v>36</v>
      </c>
      <c r="S1092" s="23">
        <v>2260</v>
      </c>
      <c r="T1092" s="24" t="s">
        <v>1827</v>
      </c>
      <c r="U1092" s="26">
        <v>10</v>
      </c>
      <c r="V1092" s="25">
        <v>158909000</v>
      </c>
      <c r="W1092" s="22">
        <v>4.5107542326020779E-3</v>
      </c>
      <c r="X1092" s="18"/>
      <c r="Y1092" s="18"/>
      <c r="Z1092" s="17" t="s">
        <v>245</v>
      </c>
    </row>
    <row r="1093" spans="1:26" ht="15" customHeight="1" x14ac:dyDescent="0.25">
      <c r="A1093" s="28">
        <v>15</v>
      </c>
      <c r="B1093" s="18" t="s">
        <v>426</v>
      </c>
      <c r="C1093" s="17">
        <v>22641</v>
      </c>
      <c r="D1093" s="18" t="s">
        <v>44</v>
      </c>
      <c r="E1093" s="17">
        <v>4</v>
      </c>
      <c r="F1093" s="19" t="s">
        <v>45</v>
      </c>
      <c r="G1093" s="18" t="s">
        <v>46</v>
      </c>
      <c r="H1093" s="18" t="s">
        <v>47</v>
      </c>
      <c r="I1093" s="18" t="s">
        <v>31</v>
      </c>
      <c r="J1093" s="18"/>
      <c r="K1093" s="18" t="s">
        <v>32</v>
      </c>
      <c r="L1093" s="18" t="s">
        <v>48</v>
      </c>
      <c r="M1093" s="19" t="s">
        <v>1829</v>
      </c>
      <c r="N1093" s="19" t="s">
        <v>50</v>
      </c>
      <c r="O1093" s="20">
        <v>1000</v>
      </c>
      <c r="P1093" s="21">
        <v>529</v>
      </c>
      <c r="Q1093" s="22">
        <v>1.5497744184683892E-2</v>
      </c>
      <c r="R1093" s="21" t="s">
        <v>36</v>
      </c>
      <c r="S1093" s="23">
        <v>2264</v>
      </c>
      <c r="T1093" s="24" t="s">
        <v>1830</v>
      </c>
      <c r="U1093" s="26">
        <v>250</v>
      </c>
      <c r="V1093" s="25">
        <v>529451000</v>
      </c>
      <c r="W1093" s="22">
        <v>1.5028874004652996E-2</v>
      </c>
      <c r="X1093" s="18"/>
      <c r="Y1093" s="18"/>
      <c r="Z1093" s="17" t="s">
        <v>245</v>
      </c>
    </row>
    <row r="1094" spans="1:26" ht="15" customHeight="1" x14ac:dyDescent="0.25">
      <c r="A1094" s="28">
        <v>15</v>
      </c>
      <c r="B1094" s="18" t="s">
        <v>426</v>
      </c>
      <c r="C1094" s="17">
        <v>22661</v>
      </c>
      <c r="D1094" s="18" t="s">
        <v>27</v>
      </c>
      <c r="E1094" s="17">
        <v>5</v>
      </c>
      <c r="F1094" s="19" t="s">
        <v>52</v>
      </c>
      <c r="G1094" s="18" t="s">
        <v>53</v>
      </c>
      <c r="H1094" s="18" t="s">
        <v>54</v>
      </c>
      <c r="I1094" s="18" t="s">
        <v>55</v>
      </c>
      <c r="J1094" s="18" t="s">
        <v>56</v>
      </c>
      <c r="K1094" s="18" t="s">
        <v>32</v>
      </c>
      <c r="L1094" s="18" t="s">
        <v>57</v>
      </c>
      <c r="M1094" s="19" t="s">
        <v>58</v>
      </c>
      <c r="N1094" s="19" t="s">
        <v>59</v>
      </c>
      <c r="O1094" s="20">
        <v>4</v>
      </c>
      <c r="P1094" s="21">
        <v>215</v>
      </c>
      <c r="Q1094" s="22">
        <v>6.2987051034159485E-3</v>
      </c>
      <c r="R1094" s="21" t="s">
        <v>36</v>
      </c>
      <c r="S1094" s="23">
        <v>2266</v>
      </c>
      <c r="T1094" s="24" t="s">
        <v>1831</v>
      </c>
      <c r="U1094" s="26">
        <v>1</v>
      </c>
      <c r="V1094" s="25">
        <v>258808000</v>
      </c>
      <c r="W1094" s="22">
        <v>7.3464642117896323E-3</v>
      </c>
      <c r="X1094" s="18" t="s">
        <v>1832</v>
      </c>
      <c r="Y1094" s="18"/>
      <c r="Z1094" s="17"/>
    </row>
    <row r="1095" spans="1:26" ht="15" customHeight="1" x14ac:dyDescent="0.25">
      <c r="A1095" s="28">
        <v>15</v>
      </c>
      <c r="B1095" s="18" t="s">
        <v>426</v>
      </c>
      <c r="C1095" s="17">
        <v>22961</v>
      </c>
      <c r="D1095" s="18" t="s">
        <v>27</v>
      </c>
      <c r="E1095" s="17">
        <v>10</v>
      </c>
      <c r="F1095" s="19" t="s">
        <v>72</v>
      </c>
      <c r="G1095" s="18" t="s">
        <v>29</v>
      </c>
      <c r="H1095" s="18" t="s">
        <v>65</v>
      </c>
      <c r="I1095" s="18" t="s">
        <v>31</v>
      </c>
      <c r="J1095" s="18"/>
      <c r="K1095" s="18" t="s">
        <v>32</v>
      </c>
      <c r="L1095" s="18" t="s">
        <v>66</v>
      </c>
      <c r="M1095" s="19" t="s">
        <v>1833</v>
      </c>
      <c r="N1095" s="19" t="s">
        <v>74</v>
      </c>
      <c r="O1095" s="20">
        <v>500</v>
      </c>
      <c r="P1095" s="21">
        <v>461</v>
      </c>
      <c r="Q1095" s="22">
        <v>1.3505595593836057E-2</v>
      </c>
      <c r="R1095" s="21" t="s">
        <v>36</v>
      </c>
      <c r="S1095" s="23">
        <v>2296</v>
      </c>
      <c r="T1095" s="24" t="s">
        <v>1834</v>
      </c>
      <c r="U1095" s="26">
        <v>125</v>
      </c>
      <c r="V1095" s="25">
        <v>461135000</v>
      </c>
      <c r="W1095" s="22">
        <v>1.3089671781025361E-2</v>
      </c>
      <c r="X1095" s="18"/>
      <c r="Y1095" s="18"/>
      <c r="Z1095" s="17" t="s">
        <v>245</v>
      </c>
    </row>
    <row r="1096" spans="1:26" ht="15" customHeight="1" x14ac:dyDescent="0.25">
      <c r="A1096" s="28">
        <v>15</v>
      </c>
      <c r="B1096" s="18" t="s">
        <v>426</v>
      </c>
      <c r="C1096" s="17">
        <v>22981</v>
      </c>
      <c r="D1096" s="18" t="s">
        <v>90</v>
      </c>
      <c r="E1096" s="17">
        <v>15</v>
      </c>
      <c r="F1096" s="19" t="s">
        <v>91</v>
      </c>
      <c r="G1096" s="18" t="s">
        <v>92</v>
      </c>
      <c r="H1096" s="18" t="s">
        <v>93</v>
      </c>
      <c r="I1096" s="18" t="s">
        <v>31</v>
      </c>
      <c r="J1096" s="18" t="s">
        <v>94</v>
      </c>
      <c r="K1096" s="18" t="s">
        <v>32</v>
      </c>
      <c r="L1096" s="18" t="s">
        <v>86</v>
      </c>
      <c r="M1096" s="19" t="s">
        <v>1835</v>
      </c>
      <c r="N1096" s="19" t="s">
        <v>63</v>
      </c>
      <c r="O1096" s="20">
        <v>10000</v>
      </c>
      <c r="P1096" s="21">
        <v>922</v>
      </c>
      <c r="Q1096" s="22">
        <v>2.7011191187672114E-2</v>
      </c>
      <c r="R1096" s="21" t="s">
        <v>36</v>
      </c>
      <c r="S1096" s="23">
        <v>2298</v>
      </c>
      <c r="T1096" s="24" t="s">
        <v>1836</v>
      </c>
      <c r="U1096" s="26">
        <v>2500</v>
      </c>
      <c r="V1096" s="25">
        <v>922269000</v>
      </c>
      <c r="W1096" s="22">
        <v>2.6179315176281304E-2</v>
      </c>
      <c r="X1096" s="18"/>
      <c r="Y1096" s="18"/>
      <c r="Z1096" s="17" t="s">
        <v>245</v>
      </c>
    </row>
    <row r="1097" spans="1:26" ht="15" customHeight="1" x14ac:dyDescent="0.25">
      <c r="A1097" s="28">
        <v>15</v>
      </c>
      <c r="B1097" s="18" t="s">
        <v>426</v>
      </c>
      <c r="C1097" s="17">
        <v>23011</v>
      </c>
      <c r="D1097" s="18" t="s">
        <v>27</v>
      </c>
      <c r="E1097" s="17">
        <v>16</v>
      </c>
      <c r="F1097" s="19" t="s">
        <v>84</v>
      </c>
      <c r="G1097" s="18" t="s">
        <v>29</v>
      </c>
      <c r="H1097" s="18" t="s">
        <v>85</v>
      </c>
      <c r="I1097" s="18" t="s">
        <v>55</v>
      </c>
      <c r="J1097" s="18" t="s">
        <v>56</v>
      </c>
      <c r="K1097" s="18" t="s">
        <v>32</v>
      </c>
      <c r="L1097" s="18" t="s">
        <v>86</v>
      </c>
      <c r="M1097" s="19" t="s">
        <v>1837</v>
      </c>
      <c r="N1097" s="19" t="s">
        <v>88</v>
      </c>
      <c r="O1097" s="20">
        <v>60</v>
      </c>
      <c r="P1097" s="21">
        <v>211</v>
      </c>
      <c r="Q1097" s="22">
        <v>6.181519892189606E-3</v>
      </c>
      <c r="R1097" s="21" t="s">
        <v>36</v>
      </c>
      <c r="S1097" s="23">
        <v>2301</v>
      </c>
      <c r="T1097" s="24" t="s">
        <v>1838</v>
      </c>
      <c r="U1097" s="26">
        <v>15</v>
      </c>
      <c r="V1097" s="25">
        <v>450000000</v>
      </c>
      <c r="W1097" s="22">
        <v>1.2773596238544923E-2</v>
      </c>
      <c r="X1097" s="18" t="s">
        <v>1839</v>
      </c>
      <c r="Y1097" s="18"/>
      <c r="Z1097" s="17"/>
    </row>
    <row r="1098" spans="1:26" ht="15" customHeight="1" x14ac:dyDescent="0.25">
      <c r="A1098" s="28">
        <v>15</v>
      </c>
      <c r="B1098" s="18" t="s">
        <v>426</v>
      </c>
      <c r="C1098" s="17">
        <v>23051</v>
      </c>
      <c r="D1098" s="18" t="s">
        <v>137</v>
      </c>
      <c r="E1098" s="17">
        <v>46</v>
      </c>
      <c r="F1098" s="19" t="s">
        <v>207</v>
      </c>
      <c r="G1098" s="18" t="s">
        <v>195</v>
      </c>
      <c r="H1098" s="18" t="s">
        <v>208</v>
      </c>
      <c r="I1098" s="18" t="s">
        <v>55</v>
      </c>
      <c r="J1098" s="18" t="s">
        <v>197</v>
      </c>
      <c r="K1098" s="18" t="s">
        <v>102</v>
      </c>
      <c r="L1098" s="18" t="s">
        <v>198</v>
      </c>
      <c r="M1098" s="19" t="s">
        <v>1869</v>
      </c>
      <c r="N1098" s="19" t="s">
        <v>210</v>
      </c>
      <c r="O1098" s="20">
        <v>100</v>
      </c>
      <c r="P1098" s="21">
        <v>120</v>
      </c>
      <c r="Q1098" s="22">
        <v>3.515556336790297E-3</v>
      </c>
      <c r="R1098" s="21" t="s">
        <v>36</v>
      </c>
      <c r="S1098" s="23">
        <v>2305</v>
      </c>
      <c r="T1098" s="24" t="s">
        <v>1870</v>
      </c>
      <c r="U1098" s="26">
        <v>25</v>
      </c>
      <c r="V1098" s="25">
        <v>120000000</v>
      </c>
      <c r="W1098" s="22">
        <v>3.406292330278646E-3</v>
      </c>
      <c r="X1098" s="18"/>
      <c r="Y1098" s="18" t="s">
        <v>1871</v>
      </c>
      <c r="Z1098" s="17"/>
    </row>
    <row r="1099" spans="1:26" ht="15" customHeight="1" x14ac:dyDescent="0.25">
      <c r="A1099" s="28">
        <v>15</v>
      </c>
      <c r="B1099" s="18" t="s">
        <v>426</v>
      </c>
      <c r="C1099" s="17">
        <v>23052</v>
      </c>
      <c r="D1099" s="18" t="s">
        <v>137</v>
      </c>
      <c r="E1099" s="17">
        <v>48</v>
      </c>
      <c r="F1099" s="19" t="s">
        <v>194</v>
      </c>
      <c r="G1099" s="18" t="s">
        <v>195</v>
      </c>
      <c r="H1099" s="18" t="s">
        <v>196</v>
      </c>
      <c r="I1099" s="18" t="s">
        <v>55</v>
      </c>
      <c r="J1099" s="18" t="s">
        <v>197</v>
      </c>
      <c r="K1099" s="18" t="s">
        <v>102</v>
      </c>
      <c r="L1099" s="18" t="s">
        <v>198</v>
      </c>
      <c r="M1099" s="19" t="s">
        <v>1872</v>
      </c>
      <c r="N1099" s="19" t="s">
        <v>200</v>
      </c>
      <c r="O1099" s="20">
        <v>949</v>
      </c>
      <c r="P1099" s="21">
        <v>2049</v>
      </c>
      <c r="Q1099" s="22">
        <v>6.0028124450694324E-2</v>
      </c>
      <c r="R1099" s="21" t="s">
        <v>201</v>
      </c>
      <c r="S1099" s="23">
        <v>2305</v>
      </c>
      <c r="T1099" s="24" t="s">
        <v>1870</v>
      </c>
      <c r="U1099" s="26">
        <v>949</v>
      </c>
      <c r="V1099" s="25">
        <v>2397096000</v>
      </c>
      <c r="W1099" s="22">
        <v>6.8043414331180177E-2</v>
      </c>
      <c r="X1099" s="18" t="s">
        <v>1873</v>
      </c>
      <c r="Y1099" s="18" t="s">
        <v>1871</v>
      </c>
      <c r="Z1099" s="17"/>
    </row>
    <row r="1100" spans="1:26" ht="15" customHeight="1" x14ac:dyDescent="0.25">
      <c r="A1100" s="28">
        <v>15</v>
      </c>
      <c r="B1100" s="18" t="s">
        <v>426</v>
      </c>
      <c r="C1100" s="17">
        <v>23053</v>
      </c>
      <c r="D1100" s="18" t="s">
        <v>137</v>
      </c>
      <c r="E1100" s="17">
        <v>47</v>
      </c>
      <c r="F1100" s="19" t="s">
        <v>203</v>
      </c>
      <c r="G1100" s="18" t="s">
        <v>195</v>
      </c>
      <c r="H1100" s="18" t="s">
        <v>204</v>
      </c>
      <c r="I1100" s="18" t="s">
        <v>55</v>
      </c>
      <c r="J1100" s="18" t="s">
        <v>197</v>
      </c>
      <c r="K1100" s="18" t="s">
        <v>102</v>
      </c>
      <c r="L1100" s="18" t="s">
        <v>198</v>
      </c>
      <c r="M1100" s="19" t="s">
        <v>1874</v>
      </c>
      <c r="N1100" s="19" t="s">
        <v>206</v>
      </c>
      <c r="O1100" s="20">
        <v>5000</v>
      </c>
      <c r="P1100" s="21">
        <v>1690</v>
      </c>
      <c r="Q1100" s="22">
        <v>4.9510751743130015E-2</v>
      </c>
      <c r="R1100" s="21" t="s">
        <v>36</v>
      </c>
      <c r="S1100" s="23">
        <v>2305</v>
      </c>
      <c r="T1100" s="24" t="s">
        <v>1870</v>
      </c>
      <c r="U1100" s="26">
        <v>1250</v>
      </c>
      <c r="V1100" s="25">
        <v>1854682000</v>
      </c>
      <c r="W1100" s="22">
        <v>5.2646575597548831E-2</v>
      </c>
      <c r="X1100" s="18"/>
      <c r="Y1100" s="18" t="s">
        <v>1871</v>
      </c>
      <c r="Z1100" s="17"/>
    </row>
    <row r="1101" spans="1:26" ht="15" customHeight="1" x14ac:dyDescent="0.25">
      <c r="A1101" s="28">
        <v>15</v>
      </c>
      <c r="B1101" s="18" t="s">
        <v>426</v>
      </c>
      <c r="C1101" s="17">
        <v>23071</v>
      </c>
      <c r="D1101" s="18" t="s">
        <v>137</v>
      </c>
      <c r="E1101" s="17">
        <v>49</v>
      </c>
      <c r="F1101" s="19" t="s">
        <v>497</v>
      </c>
      <c r="G1101" s="18" t="s">
        <v>195</v>
      </c>
      <c r="H1101" s="18" t="s">
        <v>498</v>
      </c>
      <c r="I1101" s="18" t="s">
        <v>55</v>
      </c>
      <c r="J1101" s="18" t="s">
        <v>197</v>
      </c>
      <c r="K1101" s="18" t="s">
        <v>102</v>
      </c>
      <c r="L1101" s="18" t="s">
        <v>499</v>
      </c>
      <c r="M1101" s="19" t="s">
        <v>1875</v>
      </c>
      <c r="N1101" s="19" t="s">
        <v>501</v>
      </c>
      <c r="O1101" s="20">
        <v>50</v>
      </c>
      <c r="P1101" s="21">
        <v>239</v>
      </c>
      <c r="Q1101" s="22">
        <v>7.001816370774008E-3</v>
      </c>
      <c r="R1101" s="21" t="s">
        <v>36</v>
      </c>
      <c r="S1101" s="23">
        <v>2307</v>
      </c>
      <c r="T1101" s="24" t="s">
        <v>1876</v>
      </c>
      <c r="U1101" s="26">
        <v>13</v>
      </c>
      <c r="V1101" s="25">
        <v>20000000</v>
      </c>
      <c r="W1101" s="22">
        <v>5.677153883797743E-4</v>
      </c>
      <c r="X1101" s="18" t="s">
        <v>1877</v>
      </c>
      <c r="Y1101" s="18"/>
      <c r="Z1101" s="17"/>
    </row>
    <row r="1102" spans="1:26" ht="15" customHeight="1" x14ac:dyDescent="0.25">
      <c r="A1102" s="28">
        <v>15</v>
      </c>
      <c r="B1102" s="18" t="s">
        <v>426</v>
      </c>
      <c r="C1102" s="17">
        <v>23201</v>
      </c>
      <c r="D1102" s="18" t="s">
        <v>97</v>
      </c>
      <c r="E1102" s="17">
        <v>17</v>
      </c>
      <c r="F1102" s="19" t="s">
        <v>107</v>
      </c>
      <c r="G1102" s="18" t="s">
        <v>99</v>
      </c>
      <c r="H1102" s="18" t="s">
        <v>108</v>
      </c>
      <c r="I1102" s="18" t="s">
        <v>55</v>
      </c>
      <c r="J1102" s="18" t="s">
        <v>101</v>
      </c>
      <c r="K1102" s="18" t="s">
        <v>102</v>
      </c>
      <c r="L1102" s="18" t="s">
        <v>103</v>
      </c>
      <c r="M1102" s="19" t="s">
        <v>1840</v>
      </c>
      <c r="N1102" s="19" t="s">
        <v>110</v>
      </c>
      <c r="O1102" s="20">
        <v>300</v>
      </c>
      <c r="P1102" s="21">
        <v>341</v>
      </c>
      <c r="Q1102" s="22">
        <v>9.9900392570457606E-3</v>
      </c>
      <c r="R1102" s="21" t="s">
        <v>36</v>
      </c>
      <c r="S1102" s="23">
        <v>2320</v>
      </c>
      <c r="T1102" s="24" t="s">
        <v>1841</v>
      </c>
      <c r="U1102" s="26">
        <v>75</v>
      </c>
      <c r="V1102" s="25">
        <v>341581000</v>
      </c>
      <c r="W1102" s="22">
        <v>9.6960395039075858E-3</v>
      </c>
      <c r="X1102" s="18"/>
      <c r="Y1102" s="18" t="s">
        <v>1842</v>
      </c>
      <c r="Z1102" s="17"/>
    </row>
    <row r="1103" spans="1:26" ht="15" customHeight="1" x14ac:dyDescent="0.25">
      <c r="A1103" s="28">
        <v>15</v>
      </c>
      <c r="B1103" s="18" t="s">
        <v>426</v>
      </c>
      <c r="C1103" s="17">
        <v>23202</v>
      </c>
      <c r="D1103" s="18" t="s">
        <v>97</v>
      </c>
      <c r="E1103" s="17">
        <v>23</v>
      </c>
      <c r="F1103" s="19" t="s">
        <v>123</v>
      </c>
      <c r="G1103" s="18" t="s">
        <v>99</v>
      </c>
      <c r="H1103" s="18" t="s">
        <v>124</v>
      </c>
      <c r="I1103" s="18" t="s">
        <v>31</v>
      </c>
      <c r="J1103" s="18"/>
      <c r="K1103" s="18" t="s">
        <v>102</v>
      </c>
      <c r="L1103" s="18" t="s">
        <v>103</v>
      </c>
      <c r="M1103" s="19" t="s">
        <v>1843</v>
      </c>
      <c r="N1103" s="19" t="s">
        <v>126</v>
      </c>
      <c r="O1103" s="20">
        <v>300</v>
      </c>
      <c r="P1103" s="21">
        <v>512</v>
      </c>
      <c r="Q1103" s="22">
        <v>1.4999707036971933E-2</v>
      </c>
      <c r="R1103" s="21" t="s">
        <v>36</v>
      </c>
      <c r="S1103" s="23">
        <v>2320</v>
      </c>
      <c r="T1103" s="24" t="s">
        <v>1841</v>
      </c>
      <c r="U1103" s="26">
        <v>75</v>
      </c>
      <c r="V1103" s="25">
        <v>512372000</v>
      </c>
      <c r="W1103" s="22">
        <v>1.4544073448746087E-2</v>
      </c>
      <c r="X1103" s="18"/>
      <c r="Y1103" s="18" t="s">
        <v>1842</v>
      </c>
      <c r="Z1103" s="17" t="s">
        <v>245</v>
      </c>
    </row>
    <row r="1104" spans="1:26" ht="15" customHeight="1" x14ac:dyDescent="0.25">
      <c r="A1104" s="28">
        <v>15</v>
      </c>
      <c r="B1104" s="18" t="s">
        <v>426</v>
      </c>
      <c r="C1104" s="17">
        <v>23203</v>
      </c>
      <c r="D1104" s="18" t="s">
        <v>97</v>
      </c>
      <c r="E1104" s="17">
        <v>20</v>
      </c>
      <c r="F1104" s="19" t="s">
        <v>111</v>
      </c>
      <c r="G1104" s="18" t="s">
        <v>99</v>
      </c>
      <c r="H1104" s="18" t="s">
        <v>112</v>
      </c>
      <c r="I1104" s="18" t="s">
        <v>55</v>
      </c>
      <c r="J1104" s="18" t="s">
        <v>101</v>
      </c>
      <c r="K1104" s="18" t="s">
        <v>102</v>
      </c>
      <c r="L1104" s="18" t="s">
        <v>103</v>
      </c>
      <c r="M1104" s="19" t="s">
        <v>1844</v>
      </c>
      <c r="N1104" s="19" t="s">
        <v>114</v>
      </c>
      <c r="O1104" s="20">
        <v>200</v>
      </c>
      <c r="P1104" s="21">
        <v>136</v>
      </c>
      <c r="Q1104" s="22">
        <v>3.9842971816956702E-3</v>
      </c>
      <c r="R1104" s="21" t="s">
        <v>36</v>
      </c>
      <c r="S1104" s="23">
        <v>2320</v>
      </c>
      <c r="T1104" s="24" t="s">
        <v>1841</v>
      </c>
      <c r="U1104" s="26">
        <v>50</v>
      </c>
      <c r="V1104" s="25">
        <v>136632000</v>
      </c>
      <c r="W1104" s="22">
        <v>3.8784044472552665E-3</v>
      </c>
      <c r="X1104" s="18"/>
      <c r="Y1104" s="18" t="s">
        <v>1842</v>
      </c>
      <c r="Z1104" s="17"/>
    </row>
    <row r="1105" spans="1:26" ht="15" customHeight="1" x14ac:dyDescent="0.25">
      <c r="A1105" s="28">
        <v>15</v>
      </c>
      <c r="B1105" s="18" t="s">
        <v>426</v>
      </c>
      <c r="C1105" s="17">
        <v>23204</v>
      </c>
      <c r="D1105" s="18" t="s">
        <v>97</v>
      </c>
      <c r="E1105" s="17">
        <v>18</v>
      </c>
      <c r="F1105" s="19" t="s">
        <v>119</v>
      </c>
      <c r="G1105" s="18" t="s">
        <v>99</v>
      </c>
      <c r="H1105" s="18" t="s">
        <v>120</v>
      </c>
      <c r="I1105" s="18" t="s">
        <v>55</v>
      </c>
      <c r="J1105" s="18" t="s">
        <v>101</v>
      </c>
      <c r="K1105" s="18" t="s">
        <v>102</v>
      </c>
      <c r="L1105" s="18" t="s">
        <v>103</v>
      </c>
      <c r="M1105" s="19" t="s">
        <v>1845</v>
      </c>
      <c r="N1105" s="19" t="s">
        <v>122</v>
      </c>
      <c r="O1105" s="20">
        <v>160</v>
      </c>
      <c r="P1105" s="21">
        <v>136</v>
      </c>
      <c r="Q1105" s="22">
        <v>3.9842971816956702E-3</v>
      </c>
      <c r="R1105" s="21" t="s">
        <v>36</v>
      </c>
      <c r="S1105" s="23">
        <v>2320</v>
      </c>
      <c r="T1105" s="24" t="s">
        <v>1841</v>
      </c>
      <c r="U1105" s="26">
        <v>40</v>
      </c>
      <c r="V1105" s="25">
        <v>136632000</v>
      </c>
      <c r="W1105" s="22">
        <v>3.8784044472552665E-3</v>
      </c>
      <c r="X1105" s="18"/>
      <c r="Y1105" s="18" t="s">
        <v>1842</v>
      </c>
      <c r="Z1105" s="17"/>
    </row>
    <row r="1106" spans="1:26" ht="15" customHeight="1" x14ac:dyDescent="0.25">
      <c r="A1106" s="28">
        <v>15</v>
      </c>
      <c r="B1106" s="18" t="s">
        <v>426</v>
      </c>
      <c r="C1106" s="17">
        <v>23205</v>
      </c>
      <c r="D1106" s="18" t="s">
        <v>97</v>
      </c>
      <c r="E1106" s="17">
        <v>19</v>
      </c>
      <c r="F1106" s="19" t="s">
        <v>98</v>
      </c>
      <c r="G1106" s="18" t="s">
        <v>99</v>
      </c>
      <c r="H1106" s="18" t="s">
        <v>100</v>
      </c>
      <c r="I1106" s="18" t="s">
        <v>55</v>
      </c>
      <c r="J1106" s="18" t="s">
        <v>101</v>
      </c>
      <c r="K1106" s="18" t="s">
        <v>102</v>
      </c>
      <c r="L1106" s="18" t="s">
        <v>103</v>
      </c>
      <c r="M1106" s="19" t="s">
        <v>1674</v>
      </c>
      <c r="N1106" s="19" t="s">
        <v>105</v>
      </c>
      <c r="O1106" s="20">
        <v>300</v>
      </c>
      <c r="P1106" s="21">
        <v>495</v>
      </c>
      <c r="Q1106" s="22">
        <v>1.4501669889259975E-2</v>
      </c>
      <c r="R1106" s="21" t="s">
        <v>36</v>
      </c>
      <c r="S1106" s="23">
        <v>2320</v>
      </c>
      <c r="T1106" s="24" t="s">
        <v>1841</v>
      </c>
      <c r="U1106" s="26">
        <v>75</v>
      </c>
      <c r="V1106" s="25">
        <v>495293000</v>
      </c>
      <c r="W1106" s="22">
        <v>1.4059272892839179E-2</v>
      </c>
      <c r="X1106" s="18"/>
      <c r="Y1106" s="18" t="s">
        <v>1842</v>
      </c>
      <c r="Z1106" s="17"/>
    </row>
    <row r="1107" spans="1:26" ht="15" customHeight="1" x14ac:dyDescent="0.25">
      <c r="A1107" s="28">
        <v>15</v>
      </c>
      <c r="B1107" s="18" t="s">
        <v>426</v>
      </c>
      <c r="C1107" s="17">
        <v>23291</v>
      </c>
      <c r="D1107" s="18" t="s">
        <v>342</v>
      </c>
      <c r="E1107" s="17">
        <v>101</v>
      </c>
      <c r="F1107" s="19" t="s">
        <v>409</v>
      </c>
      <c r="G1107" s="18" t="s">
        <v>344</v>
      </c>
      <c r="H1107" s="18" t="s">
        <v>405</v>
      </c>
      <c r="I1107" s="18" t="s">
        <v>55</v>
      </c>
      <c r="J1107" s="18"/>
      <c r="K1107" s="18" t="s">
        <v>347</v>
      </c>
      <c r="L1107" s="18" t="s">
        <v>371</v>
      </c>
      <c r="M1107" s="19" t="s">
        <v>1480</v>
      </c>
      <c r="N1107" s="19" t="s">
        <v>411</v>
      </c>
      <c r="O1107" s="20">
        <v>1</v>
      </c>
      <c r="P1107" s="21">
        <v>170</v>
      </c>
      <c r="Q1107" s="22">
        <v>4.9803714771195877E-3</v>
      </c>
      <c r="R1107" s="21" t="s">
        <v>201</v>
      </c>
      <c r="S1107" s="23">
        <v>2329</v>
      </c>
      <c r="T1107" s="24" t="s">
        <v>1910</v>
      </c>
      <c r="U1107" s="26">
        <v>1</v>
      </c>
      <c r="V1107" s="25">
        <v>170791000</v>
      </c>
      <c r="W1107" s="22">
        <v>4.8480339448385024E-3</v>
      </c>
      <c r="X1107" s="18"/>
      <c r="Y1107" s="18"/>
      <c r="Z1107" s="17"/>
    </row>
    <row r="1108" spans="1:26" ht="15" customHeight="1" x14ac:dyDescent="0.25">
      <c r="A1108" s="28">
        <v>15</v>
      </c>
      <c r="B1108" s="18" t="s">
        <v>426</v>
      </c>
      <c r="C1108" s="17">
        <v>23351</v>
      </c>
      <c r="D1108" s="18" t="s">
        <v>44</v>
      </c>
      <c r="E1108" s="17">
        <v>27</v>
      </c>
      <c r="F1108" s="19" t="s">
        <v>134</v>
      </c>
      <c r="G1108" s="18" t="s">
        <v>128</v>
      </c>
      <c r="H1108" s="18" t="s">
        <v>135</v>
      </c>
      <c r="I1108" s="18" t="s">
        <v>31</v>
      </c>
      <c r="J1108" s="18"/>
      <c r="K1108" s="18" t="s">
        <v>102</v>
      </c>
      <c r="L1108" s="18" t="s">
        <v>130</v>
      </c>
      <c r="M1108" s="19" t="s">
        <v>1846</v>
      </c>
      <c r="N1108" s="19" t="s">
        <v>40</v>
      </c>
      <c r="O1108" s="20">
        <v>800</v>
      </c>
      <c r="P1108" s="21">
        <v>519</v>
      </c>
      <c r="Q1108" s="22">
        <v>1.5204781156618035E-2</v>
      </c>
      <c r="R1108" s="21" t="s">
        <v>36</v>
      </c>
      <c r="S1108" s="23">
        <v>2335</v>
      </c>
      <c r="T1108" s="24" t="s">
        <v>1847</v>
      </c>
      <c r="U1108" s="26">
        <v>200</v>
      </c>
      <c r="V1108" s="25">
        <v>519204000</v>
      </c>
      <c r="W1108" s="22">
        <v>1.4738005025416619E-2</v>
      </c>
      <c r="X1108" s="18"/>
      <c r="Y1108" s="18"/>
      <c r="Z1108" s="17" t="s">
        <v>245</v>
      </c>
    </row>
    <row r="1109" spans="1:26" ht="15" customHeight="1" x14ac:dyDescent="0.25">
      <c r="A1109" s="28">
        <v>15</v>
      </c>
      <c r="B1109" s="18" t="s">
        <v>426</v>
      </c>
      <c r="C1109" s="17">
        <v>23352</v>
      </c>
      <c r="D1109" s="18" t="s">
        <v>137</v>
      </c>
      <c r="E1109" s="17">
        <v>25</v>
      </c>
      <c r="F1109" s="19" t="s">
        <v>138</v>
      </c>
      <c r="G1109" s="18" t="s">
        <v>128</v>
      </c>
      <c r="H1109" s="18" t="s">
        <v>139</v>
      </c>
      <c r="I1109" s="18" t="s">
        <v>31</v>
      </c>
      <c r="J1109" s="18"/>
      <c r="K1109" s="18" t="s">
        <v>102</v>
      </c>
      <c r="L1109" s="18" t="s">
        <v>130</v>
      </c>
      <c r="M1109" s="19" t="s">
        <v>1848</v>
      </c>
      <c r="N1109" s="19" t="s">
        <v>50</v>
      </c>
      <c r="O1109" s="20">
        <v>400</v>
      </c>
      <c r="P1109" s="21">
        <v>341</v>
      </c>
      <c r="Q1109" s="22">
        <v>9.9900392570457606E-3</v>
      </c>
      <c r="R1109" s="21" t="s">
        <v>36</v>
      </c>
      <c r="S1109" s="23">
        <v>2335</v>
      </c>
      <c r="T1109" s="24" t="s">
        <v>1847</v>
      </c>
      <c r="U1109" s="26">
        <v>100</v>
      </c>
      <c r="V1109" s="25">
        <v>341581000</v>
      </c>
      <c r="W1109" s="22">
        <v>9.6960395039075858E-3</v>
      </c>
      <c r="X1109" s="18"/>
      <c r="Y1109" s="18"/>
      <c r="Z1109" s="17" t="s">
        <v>245</v>
      </c>
    </row>
    <row r="1110" spans="1:26" ht="15" customHeight="1" x14ac:dyDescent="0.25">
      <c r="A1110" s="28">
        <v>15</v>
      </c>
      <c r="B1110" s="18" t="s">
        <v>426</v>
      </c>
      <c r="C1110" s="17">
        <v>23353</v>
      </c>
      <c r="D1110" s="18" t="s">
        <v>44</v>
      </c>
      <c r="E1110" s="17">
        <v>26</v>
      </c>
      <c r="F1110" s="19" t="s">
        <v>127</v>
      </c>
      <c r="G1110" s="18" t="s">
        <v>128</v>
      </c>
      <c r="H1110" s="18" t="s">
        <v>129</v>
      </c>
      <c r="I1110" s="18" t="s">
        <v>31</v>
      </c>
      <c r="J1110" s="18"/>
      <c r="K1110" s="18" t="s">
        <v>102</v>
      </c>
      <c r="L1110" s="18" t="s">
        <v>130</v>
      </c>
      <c r="M1110" s="19" t="s">
        <v>1849</v>
      </c>
      <c r="N1110" s="19" t="s">
        <v>132</v>
      </c>
      <c r="O1110" s="20">
        <v>400</v>
      </c>
      <c r="P1110" s="21">
        <v>413</v>
      </c>
      <c r="Q1110" s="22">
        <v>1.209937305911994E-2</v>
      </c>
      <c r="R1110" s="21" t="s">
        <v>36</v>
      </c>
      <c r="S1110" s="23">
        <v>2335</v>
      </c>
      <c r="T1110" s="24" t="s">
        <v>1847</v>
      </c>
      <c r="U1110" s="26">
        <v>100</v>
      </c>
      <c r="V1110" s="25">
        <v>413314000</v>
      </c>
      <c r="W1110" s="22">
        <v>1.1732235901639902E-2</v>
      </c>
      <c r="X1110" s="18"/>
      <c r="Y1110" s="18"/>
      <c r="Z1110" s="17" t="s">
        <v>245</v>
      </c>
    </row>
    <row r="1111" spans="1:26" ht="15" customHeight="1" x14ac:dyDescent="0.25">
      <c r="A1111" s="28">
        <v>15</v>
      </c>
      <c r="B1111" s="18" t="s">
        <v>426</v>
      </c>
      <c r="C1111" s="17">
        <v>23401</v>
      </c>
      <c r="D1111" s="18" t="s">
        <v>141</v>
      </c>
      <c r="E1111" s="17">
        <v>32</v>
      </c>
      <c r="F1111" s="19" t="s">
        <v>147</v>
      </c>
      <c r="G1111" s="18" t="s">
        <v>128</v>
      </c>
      <c r="H1111" s="18" t="s">
        <v>143</v>
      </c>
      <c r="I1111" s="18" t="s">
        <v>31</v>
      </c>
      <c r="J1111" s="18"/>
      <c r="K1111" s="18" t="s">
        <v>102</v>
      </c>
      <c r="L1111" s="18" t="s">
        <v>144</v>
      </c>
      <c r="M1111" s="19" t="s">
        <v>148</v>
      </c>
      <c r="N1111" s="19" t="s">
        <v>40</v>
      </c>
      <c r="O1111" s="20">
        <v>4</v>
      </c>
      <c r="P1111" s="21">
        <v>105</v>
      </c>
      <c r="Q1111" s="22">
        <v>3.0761117946915099E-3</v>
      </c>
      <c r="R1111" s="21" t="s">
        <v>36</v>
      </c>
      <c r="S1111" s="23">
        <v>2340</v>
      </c>
      <c r="T1111" s="24" t="s">
        <v>1850</v>
      </c>
      <c r="U1111" s="26">
        <v>1</v>
      </c>
      <c r="V1111" s="25">
        <v>105226000</v>
      </c>
      <c r="W1111" s="22">
        <v>2.9869209728825069E-3</v>
      </c>
      <c r="X1111" s="18"/>
      <c r="Y1111" s="18"/>
      <c r="Z1111" s="17" t="s">
        <v>245</v>
      </c>
    </row>
    <row r="1112" spans="1:26" ht="15" customHeight="1" x14ac:dyDescent="0.25">
      <c r="A1112" s="28">
        <v>15</v>
      </c>
      <c r="B1112" s="18" t="s">
        <v>426</v>
      </c>
      <c r="C1112" s="17">
        <v>23402</v>
      </c>
      <c r="D1112" s="18" t="s">
        <v>141</v>
      </c>
      <c r="E1112" s="17">
        <v>30</v>
      </c>
      <c r="F1112" s="19" t="s">
        <v>142</v>
      </c>
      <c r="G1112" s="18" t="s">
        <v>128</v>
      </c>
      <c r="H1112" s="18" t="s">
        <v>143</v>
      </c>
      <c r="I1112" s="18" t="s">
        <v>31</v>
      </c>
      <c r="J1112" s="18"/>
      <c r="K1112" s="18" t="s">
        <v>102</v>
      </c>
      <c r="L1112" s="18" t="s">
        <v>144</v>
      </c>
      <c r="M1112" s="19" t="s">
        <v>1851</v>
      </c>
      <c r="N1112" s="19" t="s">
        <v>43</v>
      </c>
      <c r="O1112" s="20">
        <v>160</v>
      </c>
      <c r="P1112" s="21">
        <v>137</v>
      </c>
      <c r="Q1112" s="22">
        <v>4.0135934845022562E-3</v>
      </c>
      <c r="R1112" s="21" t="s">
        <v>36</v>
      </c>
      <c r="S1112" s="23">
        <v>2340</v>
      </c>
      <c r="T1112" s="24" t="s">
        <v>1850</v>
      </c>
      <c r="U1112" s="26">
        <v>40</v>
      </c>
      <c r="V1112" s="25">
        <v>137297000</v>
      </c>
      <c r="W1112" s="22">
        <v>3.8972809839188938E-3</v>
      </c>
      <c r="X1112" s="18"/>
      <c r="Y1112" s="18"/>
      <c r="Z1112" s="17" t="s">
        <v>245</v>
      </c>
    </row>
    <row r="1113" spans="1:26" ht="15" customHeight="1" x14ac:dyDescent="0.25">
      <c r="A1113" s="28">
        <v>15</v>
      </c>
      <c r="B1113" s="18" t="s">
        <v>426</v>
      </c>
      <c r="C1113" s="17">
        <v>23531</v>
      </c>
      <c r="D1113" s="18" t="s">
        <v>152</v>
      </c>
      <c r="E1113" s="17">
        <v>33</v>
      </c>
      <c r="F1113" s="19" t="s">
        <v>178</v>
      </c>
      <c r="G1113" s="18" t="s">
        <v>154</v>
      </c>
      <c r="H1113" s="18" t="s">
        <v>179</v>
      </c>
      <c r="I1113" s="18" t="s">
        <v>55</v>
      </c>
      <c r="J1113" s="18"/>
      <c r="K1113" s="18" t="s">
        <v>102</v>
      </c>
      <c r="L1113" s="18" t="s">
        <v>156</v>
      </c>
      <c r="M1113" s="19" t="s">
        <v>1852</v>
      </c>
      <c r="N1113" s="19" t="s">
        <v>181</v>
      </c>
      <c r="O1113" s="20">
        <v>60</v>
      </c>
      <c r="P1113" s="21">
        <v>1673</v>
      </c>
      <c r="Q1113" s="22">
        <v>4.9012714595418061E-2</v>
      </c>
      <c r="R1113" s="21" t="s">
        <v>36</v>
      </c>
      <c r="S1113" s="23">
        <v>2353</v>
      </c>
      <c r="T1113" s="24" t="s">
        <v>1853</v>
      </c>
      <c r="U1113" s="26">
        <v>15</v>
      </c>
      <c r="V1113" s="25">
        <v>457026000</v>
      </c>
      <c r="W1113" s="22">
        <v>1.2973034654482737E-2</v>
      </c>
      <c r="X1113" s="18" t="s">
        <v>1854</v>
      </c>
      <c r="Y1113" s="18" t="s">
        <v>1855</v>
      </c>
      <c r="Z1113" s="17"/>
    </row>
    <row r="1114" spans="1:26" ht="15" customHeight="1" x14ac:dyDescent="0.25">
      <c r="A1114" s="28">
        <v>15</v>
      </c>
      <c r="B1114" s="18" t="s">
        <v>426</v>
      </c>
      <c r="C1114" s="17">
        <v>23532</v>
      </c>
      <c r="D1114" s="18" t="s">
        <v>152</v>
      </c>
      <c r="E1114" s="17">
        <v>38</v>
      </c>
      <c r="F1114" s="19" t="s">
        <v>168</v>
      </c>
      <c r="G1114" s="18" t="s">
        <v>154</v>
      </c>
      <c r="H1114" s="18" t="s">
        <v>169</v>
      </c>
      <c r="I1114" s="18" t="s">
        <v>31</v>
      </c>
      <c r="J1114" s="18"/>
      <c r="K1114" s="18" t="s">
        <v>102</v>
      </c>
      <c r="L1114" s="18" t="s">
        <v>156</v>
      </c>
      <c r="M1114" s="19" t="s">
        <v>1856</v>
      </c>
      <c r="N1114" s="19" t="s">
        <v>171</v>
      </c>
      <c r="O1114" s="20">
        <v>8</v>
      </c>
      <c r="P1114" s="21">
        <v>409</v>
      </c>
      <c r="Q1114" s="22">
        <v>1.1982187847893596E-2</v>
      </c>
      <c r="R1114" s="21" t="s">
        <v>36</v>
      </c>
      <c r="S1114" s="23">
        <v>2353</v>
      </c>
      <c r="T1114" s="24" t="s">
        <v>1853</v>
      </c>
      <c r="U1114" s="26">
        <v>2</v>
      </c>
      <c r="V1114" s="25">
        <v>825725000</v>
      </c>
      <c r="W1114" s="22">
        <v>2.343883945349446E-2</v>
      </c>
      <c r="X1114" s="18" t="s">
        <v>1857</v>
      </c>
      <c r="Y1114" s="18" t="s">
        <v>1855</v>
      </c>
      <c r="Z1114" s="17" t="s">
        <v>245</v>
      </c>
    </row>
    <row r="1115" spans="1:26" ht="15" customHeight="1" x14ac:dyDescent="0.25">
      <c r="A1115" s="28">
        <v>15</v>
      </c>
      <c r="B1115" s="18" t="s">
        <v>426</v>
      </c>
      <c r="C1115" s="17">
        <v>23533</v>
      </c>
      <c r="D1115" s="18" t="s">
        <v>152</v>
      </c>
      <c r="E1115" s="17">
        <v>40</v>
      </c>
      <c r="F1115" s="19" t="s">
        <v>173</v>
      </c>
      <c r="G1115" s="18" t="s">
        <v>154</v>
      </c>
      <c r="H1115" s="18" t="s">
        <v>169</v>
      </c>
      <c r="I1115" s="18" t="s">
        <v>31</v>
      </c>
      <c r="J1115" s="18"/>
      <c r="K1115" s="18" t="s">
        <v>102</v>
      </c>
      <c r="L1115" s="18" t="s">
        <v>156</v>
      </c>
      <c r="M1115" s="19" t="s">
        <v>1858</v>
      </c>
      <c r="N1115" s="19" t="s">
        <v>175</v>
      </c>
      <c r="O1115" s="20">
        <v>40</v>
      </c>
      <c r="P1115" s="21">
        <v>548</v>
      </c>
      <c r="Q1115" s="22">
        <v>1.6054373938009025E-2</v>
      </c>
      <c r="R1115" s="21" t="s">
        <v>36</v>
      </c>
      <c r="S1115" s="23">
        <v>2353</v>
      </c>
      <c r="T1115" s="24" t="s">
        <v>1853</v>
      </c>
      <c r="U1115" s="26">
        <v>10</v>
      </c>
      <c r="V1115" s="25">
        <v>548321000</v>
      </c>
      <c r="W1115" s="22">
        <v>1.5564513473589312E-2</v>
      </c>
      <c r="X1115" s="18"/>
      <c r="Y1115" s="18" t="s">
        <v>1855</v>
      </c>
      <c r="Z1115" s="17" t="s">
        <v>245</v>
      </c>
    </row>
    <row r="1116" spans="1:26" ht="15" customHeight="1" x14ac:dyDescent="0.25">
      <c r="A1116" s="28">
        <v>15</v>
      </c>
      <c r="B1116" s="18" t="s">
        <v>426</v>
      </c>
      <c r="C1116" s="17">
        <v>23534</v>
      </c>
      <c r="D1116" s="18" t="s">
        <v>152</v>
      </c>
      <c r="E1116" s="17">
        <v>39</v>
      </c>
      <c r="F1116" s="19" t="s">
        <v>176</v>
      </c>
      <c r="G1116" s="18" t="s">
        <v>154</v>
      </c>
      <c r="H1116" s="18" t="s">
        <v>169</v>
      </c>
      <c r="I1116" s="18" t="s">
        <v>31</v>
      </c>
      <c r="J1116" s="18"/>
      <c r="K1116" s="18" t="s">
        <v>102</v>
      </c>
      <c r="L1116" s="18" t="s">
        <v>156</v>
      </c>
      <c r="M1116" s="19" t="s">
        <v>1859</v>
      </c>
      <c r="N1116" s="19" t="s">
        <v>165</v>
      </c>
      <c r="O1116" s="20">
        <v>600</v>
      </c>
      <c r="P1116" s="21">
        <v>409</v>
      </c>
      <c r="Q1116" s="22">
        <v>1.1982187847893596E-2</v>
      </c>
      <c r="R1116" s="21" t="s">
        <v>36</v>
      </c>
      <c r="S1116" s="23">
        <v>2353</v>
      </c>
      <c r="T1116" s="24" t="s">
        <v>1853</v>
      </c>
      <c r="U1116" s="26">
        <v>150</v>
      </c>
      <c r="V1116" s="25">
        <v>409002000</v>
      </c>
      <c r="W1116" s="22">
        <v>1.1609836463905223E-2</v>
      </c>
      <c r="X1116" s="18"/>
      <c r="Y1116" s="18" t="s">
        <v>1855</v>
      </c>
      <c r="Z1116" s="17" t="s">
        <v>245</v>
      </c>
    </row>
    <row r="1117" spans="1:26" ht="15" customHeight="1" x14ac:dyDescent="0.25">
      <c r="A1117" s="28">
        <v>15</v>
      </c>
      <c r="B1117" s="18" t="s">
        <v>426</v>
      </c>
      <c r="C1117" s="17">
        <v>24481</v>
      </c>
      <c r="D1117" s="18" t="s">
        <v>152</v>
      </c>
      <c r="E1117" s="17">
        <v>34</v>
      </c>
      <c r="F1117" s="19" t="s">
        <v>160</v>
      </c>
      <c r="G1117" s="18" t="s">
        <v>154</v>
      </c>
      <c r="H1117" s="18" t="s">
        <v>155</v>
      </c>
      <c r="I1117" s="18" t="s">
        <v>31</v>
      </c>
      <c r="J1117" s="18"/>
      <c r="K1117" s="18" t="s">
        <v>102</v>
      </c>
      <c r="L1117" s="18" t="s">
        <v>156</v>
      </c>
      <c r="M1117" s="19" t="s">
        <v>1860</v>
      </c>
      <c r="N1117" s="19" t="s">
        <v>162</v>
      </c>
      <c r="O1117" s="20">
        <v>200</v>
      </c>
      <c r="P1117" s="21">
        <v>251</v>
      </c>
      <c r="Q1117" s="22">
        <v>7.3533720044530381E-3</v>
      </c>
      <c r="R1117" s="21" t="s">
        <v>36</v>
      </c>
      <c r="S1117" s="23">
        <v>2448</v>
      </c>
      <c r="T1117" s="24" t="s">
        <v>1861</v>
      </c>
      <c r="U1117" s="26">
        <v>50</v>
      </c>
      <c r="V1117" s="25">
        <v>251110000</v>
      </c>
      <c r="W1117" s="22">
        <v>7.1279505588022572E-3</v>
      </c>
      <c r="X1117" s="18"/>
      <c r="Y1117" s="18"/>
      <c r="Z1117" s="17" t="s">
        <v>245</v>
      </c>
    </row>
    <row r="1118" spans="1:26" ht="15" customHeight="1" x14ac:dyDescent="0.25">
      <c r="A1118" s="28">
        <v>15</v>
      </c>
      <c r="B1118" s="18" t="s">
        <v>426</v>
      </c>
      <c r="C1118" s="17">
        <v>24482</v>
      </c>
      <c r="D1118" s="18" t="s">
        <v>152</v>
      </c>
      <c r="E1118" s="17">
        <v>35</v>
      </c>
      <c r="F1118" s="19" t="s">
        <v>153</v>
      </c>
      <c r="G1118" s="18" t="s">
        <v>154</v>
      </c>
      <c r="H1118" s="18" t="s">
        <v>155</v>
      </c>
      <c r="I1118" s="18" t="s">
        <v>31</v>
      </c>
      <c r="J1118" s="18"/>
      <c r="K1118" s="18" t="s">
        <v>102</v>
      </c>
      <c r="L1118" s="18" t="s">
        <v>156</v>
      </c>
      <c r="M1118" s="19" t="s">
        <v>1862</v>
      </c>
      <c r="N1118" s="19" t="s">
        <v>158</v>
      </c>
      <c r="O1118" s="20">
        <v>800</v>
      </c>
      <c r="P1118" s="21">
        <v>226</v>
      </c>
      <c r="Q1118" s="22">
        <v>6.6209644342883926E-3</v>
      </c>
      <c r="R1118" s="21" t="s">
        <v>36</v>
      </c>
      <c r="S1118" s="23">
        <v>2448</v>
      </c>
      <c r="T1118" s="24" t="s">
        <v>1861</v>
      </c>
      <c r="U1118" s="26">
        <v>200</v>
      </c>
      <c r="V1118" s="25">
        <v>226125000</v>
      </c>
      <c r="W1118" s="22">
        <v>6.418732109868824E-3</v>
      </c>
      <c r="X1118" s="18"/>
      <c r="Y1118" s="18"/>
      <c r="Z1118" s="17" t="s">
        <v>245</v>
      </c>
    </row>
    <row r="1119" spans="1:26" ht="15" customHeight="1" x14ac:dyDescent="0.25">
      <c r="A1119" s="28">
        <v>15</v>
      </c>
      <c r="B1119" s="18" t="s">
        <v>426</v>
      </c>
      <c r="C1119" s="17">
        <v>24483</v>
      </c>
      <c r="D1119" s="18" t="s">
        <v>152</v>
      </c>
      <c r="E1119" s="17">
        <v>37</v>
      </c>
      <c r="F1119" s="19" t="s">
        <v>166</v>
      </c>
      <c r="G1119" s="18" t="s">
        <v>154</v>
      </c>
      <c r="H1119" s="18" t="s">
        <v>155</v>
      </c>
      <c r="I1119" s="18" t="s">
        <v>31</v>
      </c>
      <c r="J1119" s="18"/>
      <c r="K1119" s="18" t="s">
        <v>102</v>
      </c>
      <c r="L1119" s="18" t="s">
        <v>156</v>
      </c>
      <c r="M1119" s="19" t="s">
        <v>1863</v>
      </c>
      <c r="N1119" s="19" t="s">
        <v>59</v>
      </c>
      <c r="O1119" s="20">
        <v>600</v>
      </c>
      <c r="P1119" s="21">
        <v>190</v>
      </c>
      <c r="Q1119" s="22">
        <v>5.5662975332513038E-3</v>
      </c>
      <c r="R1119" s="21" t="s">
        <v>36</v>
      </c>
      <c r="S1119" s="23">
        <v>2448</v>
      </c>
      <c r="T1119" s="24" t="s">
        <v>1861</v>
      </c>
      <c r="U1119" s="26">
        <v>150</v>
      </c>
      <c r="V1119" s="25">
        <v>190064000</v>
      </c>
      <c r="W1119" s="22">
        <v>5.3951128788506716E-3</v>
      </c>
      <c r="X1119" s="18"/>
      <c r="Y1119" s="18"/>
      <c r="Z1119" s="17" t="s">
        <v>245</v>
      </c>
    </row>
    <row r="1120" spans="1:26" ht="15" customHeight="1" x14ac:dyDescent="0.25">
      <c r="A1120" s="28">
        <v>15</v>
      </c>
      <c r="B1120" s="18" t="s">
        <v>426</v>
      </c>
      <c r="C1120" s="17">
        <v>24484</v>
      </c>
      <c r="D1120" s="18" t="s">
        <v>152</v>
      </c>
      <c r="E1120" s="17">
        <v>36</v>
      </c>
      <c r="F1120" s="19" t="s">
        <v>163</v>
      </c>
      <c r="G1120" s="18" t="s">
        <v>154</v>
      </c>
      <c r="H1120" s="18" t="s">
        <v>155</v>
      </c>
      <c r="I1120" s="18" t="s">
        <v>31</v>
      </c>
      <c r="J1120" s="18"/>
      <c r="K1120" s="18" t="s">
        <v>102</v>
      </c>
      <c r="L1120" s="18" t="s">
        <v>156</v>
      </c>
      <c r="M1120" s="19" t="s">
        <v>1864</v>
      </c>
      <c r="N1120" s="19" t="s">
        <v>165</v>
      </c>
      <c r="O1120" s="20">
        <v>600</v>
      </c>
      <c r="P1120" s="21">
        <v>207</v>
      </c>
      <c r="Q1120" s="22">
        <v>6.0643346809632626E-3</v>
      </c>
      <c r="R1120" s="21" t="s">
        <v>36</v>
      </c>
      <c r="S1120" s="23">
        <v>2448</v>
      </c>
      <c r="T1120" s="24" t="s">
        <v>1861</v>
      </c>
      <c r="U1120" s="26">
        <v>150</v>
      </c>
      <c r="V1120" s="25">
        <v>207149000</v>
      </c>
      <c r="W1120" s="22">
        <v>5.8800837493740935E-3</v>
      </c>
      <c r="X1120" s="18"/>
      <c r="Y1120" s="18"/>
      <c r="Z1120" s="17" t="s">
        <v>245</v>
      </c>
    </row>
    <row r="1121" spans="1:26" ht="15" customHeight="1" x14ac:dyDescent="0.25">
      <c r="A1121" s="28">
        <v>15</v>
      </c>
      <c r="B1121" s="18" t="s">
        <v>426</v>
      </c>
      <c r="C1121" s="17">
        <v>24581</v>
      </c>
      <c r="D1121" s="18" t="s">
        <v>211</v>
      </c>
      <c r="E1121" s="17">
        <v>50</v>
      </c>
      <c r="F1121" s="19" t="s">
        <v>212</v>
      </c>
      <c r="G1121" s="18" t="s">
        <v>213</v>
      </c>
      <c r="H1121" s="18" t="s">
        <v>214</v>
      </c>
      <c r="I1121" s="18" t="s">
        <v>55</v>
      </c>
      <c r="J1121" s="18" t="s">
        <v>215</v>
      </c>
      <c r="K1121" s="18" t="s">
        <v>216</v>
      </c>
      <c r="L1121" s="18" t="s">
        <v>217</v>
      </c>
      <c r="M1121" s="19" t="s">
        <v>1878</v>
      </c>
      <c r="N1121" s="19" t="s">
        <v>59</v>
      </c>
      <c r="O1121" s="20">
        <v>5</v>
      </c>
      <c r="P1121" s="21">
        <v>341</v>
      </c>
      <c r="Q1121" s="22">
        <v>9.9900392570457606E-3</v>
      </c>
      <c r="R1121" s="21" t="s">
        <v>36</v>
      </c>
      <c r="S1121" s="23">
        <v>2458</v>
      </c>
      <c r="T1121" s="24" t="s">
        <v>1879</v>
      </c>
      <c r="U1121" s="26">
        <v>1</v>
      </c>
      <c r="V1121" s="25">
        <v>441581000</v>
      </c>
      <c r="W1121" s="22">
        <v>1.2534616445806456E-2</v>
      </c>
      <c r="X1121" s="18" t="s">
        <v>1880</v>
      </c>
      <c r="Y1121" s="18"/>
      <c r="Z1121" s="17"/>
    </row>
    <row r="1122" spans="1:26" ht="15" customHeight="1" x14ac:dyDescent="0.25">
      <c r="A1122" s="28">
        <v>15</v>
      </c>
      <c r="B1122" s="18" t="s">
        <v>426</v>
      </c>
      <c r="C1122" s="17">
        <v>24582</v>
      </c>
      <c r="D1122" s="18" t="s">
        <v>211</v>
      </c>
      <c r="E1122" s="17">
        <v>52</v>
      </c>
      <c r="F1122" s="19" t="s">
        <v>224</v>
      </c>
      <c r="G1122" s="18" t="s">
        <v>213</v>
      </c>
      <c r="H1122" s="18" t="s">
        <v>221</v>
      </c>
      <c r="I1122" s="18" t="s">
        <v>55</v>
      </c>
      <c r="J1122" s="18" t="s">
        <v>215</v>
      </c>
      <c r="K1122" s="18" t="s">
        <v>216</v>
      </c>
      <c r="L1122" s="18" t="s">
        <v>217</v>
      </c>
      <c r="M1122" s="19" t="s">
        <v>1881</v>
      </c>
      <c r="N1122" s="19" t="s">
        <v>226</v>
      </c>
      <c r="O1122" s="20">
        <v>100</v>
      </c>
      <c r="P1122" s="21">
        <v>2732</v>
      </c>
      <c r="Q1122" s="22">
        <v>8.0037499267592432E-2</v>
      </c>
      <c r="R1122" s="21" t="s">
        <v>36</v>
      </c>
      <c r="S1122" s="23">
        <v>2458</v>
      </c>
      <c r="T1122" s="24" t="s">
        <v>1879</v>
      </c>
      <c r="U1122" s="26">
        <v>25</v>
      </c>
      <c r="V1122" s="25">
        <v>4342818000</v>
      </c>
      <c r="W1122" s="22">
        <v>0.12327423037663374</v>
      </c>
      <c r="X1122" s="18" t="s">
        <v>1882</v>
      </c>
      <c r="Y1122" s="18" t="s">
        <v>1883</v>
      </c>
      <c r="Z1122" s="17"/>
    </row>
    <row r="1123" spans="1:26" ht="15" customHeight="1" x14ac:dyDescent="0.25">
      <c r="A1123" s="28">
        <v>15</v>
      </c>
      <c r="B1123" s="18" t="s">
        <v>426</v>
      </c>
      <c r="C1123" s="17">
        <v>24651</v>
      </c>
      <c r="D1123" s="18" t="s">
        <v>152</v>
      </c>
      <c r="E1123" s="17">
        <v>56</v>
      </c>
      <c r="F1123" s="19" t="s">
        <v>250</v>
      </c>
      <c r="G1123" s="18" t="s">
        <v>154</v>
      </c>
      <c r="H1123" s="18" t="s">
        <v>251</v>
      </c>
      <c r="I1123" s="18" t="s">
        <v>31</v>
      </c>
      <c r="J1123" s="18"/>
      <c r="K1123" s="18" t="s">
        <v>216</v>
      </c>
      <c r="L1123" s="18" t="s">
        <v>241</v>
      </c>
      <c r="M1123" s="19" t="s">
        <v>1887</v>
      </c>
      <c r="N1123" s="19" t="s">
        <v>253</v>
      </c>
      <c r="O1123" s="20">
        <v>60</v>
      </c>
      <c r="P1123" s="21">
        <v>341</v>
      </c>
      <c r="Q1123" s="22">
        <v>9.9900392570457606E-3</v>
      </c>
      <c r="R1123" s="21" t="s">
        <v>36</v>
      </c>
      <c r="S1123" s="23">
        <v>2465</v>
      </c>
      <c r="T1123" s="24" t="s">
        <v>1888</v>
      </c>
      <c r="U1123" s="26">
        <v>15</v>
      </c>
      <c r="V1123" s="25">
        <v>341581000</v>
      </c>
      <c r="W1123" s="22">
        <v>9.6960395039075858E-3</v>
      </c>
      <c r="X1123" s="18"/>
      <c r="Y1123" s="18"/>
      <c r="Z1123" s="17" t="s">
        <v>245</v>
      </c>
    </row>
    <row r="1124" spans="1:26" ht="15" customHeight="1" x14ac:dyDescent="0.25">
      <c r="A1124" s="28">
        <v>15</v>
      </c>
      <c r="B1124" s="18" t="s">
        <v>426</v>
      </c>
      <c r="C1124" s="17">
        <v>24691</v>
      </c>
      <c r="D1124" s="18" t="s">
        <v>152</v>
      </c>
      <c r="E1124" s="17">
        <v>61</v>
      </c>
      <c r="F1124" s="19" t="s">
        <v>255</v>
      </c>
      <c r="G1124" s="18" t="s">
        <v>256</v>
      </c>
      <c r="H1124" s="18" t="s">
        <v>257</v>
      </c>
      <c r="I1124" s="18" t="s">
        <v>31</v>
      </c>
      <c r="J1124" s="18"/>
      <c r="K1124" s="18" t="s">
        <v>258</v>
      </c>
      <c r="L1124" s="18" t="s">
        <v>259</v>
      </c>
      <c r="M1124" s="19" t="s">
        <v>1891</v>
      </c>
      <c r="N1124" s="19" t="s">
        <v>63</v>
      </c>
      <c r="O1124" s="20">
        <v>4</v>
      </c>
      <c r="P1124" s="21">
        <v>590</v>
      </c>
      <c r="Q1124" s="22">
        <v>1.7284818655885627E-2</v>
      </c>
      <c r="R1124" s="21" t="s">
        <v>36</v>
      </c>
      <c r="S1124" s="23">
        <v>2469</v>
      </c>
      <c r="T1124" s="24" t="s">
        <v>1892</v>
      </c>
      <c r="U1124" s="26">
        <v>1</v>
      </c>
      <c r="V1124" s="25">
        <v>590936000</v>
      </c>
      <c r="W1124" s="22">
        <v>1.6774173037379516E-2</v>
      </c>
      <c r="X1124" s="18"/>
      <c r="Y1124" s="18"/>
      <c r="Z1124" s="17" t="s">
        <v>245</v>
      </c>
    </row>
    <row r="1125" spans="1:26" ht="15" customHeight="1" x14ac:dyDescent="0.25">
      <c r="A1125" s="28">
        <v>15</v>
      </c>
      <c r="B1125" s="18" t="s">
        <v>426</v>
      </c>
      <c r="C1125" s="17">
        <v>24721</v>
      </c>
      <c r="D1125" s="18" t="s">
        <v>182</v>
      </c>
      <c r="E1125" s="17">
        <v>79</v>
      </c>
      <c r="F1125" s="19" t="s">
        <v>313</v>
      </c>
      <c r="G1125" s="18" t="s">
        <v>273</v>
      </c>
      <c r="H1125" s="18" t="s">
        <v>314</v>
      </c>
      <c r="I1125" s="18" t="s">
        <v>55</v>
      </c>
      <c r="J1125" s="18"/>
      <c r="K1125" s="18" t="s">
        <v>258</v>
      </c>
      <c r="L1125" s="18" t="s">
        <v>315</v>
      </c>
      <c r="M1125" s="19" t="s">
        <v>316</v>
      </c>
      <c r="N1125" s="19" t="s">
        <v>317</v>
      </c>
      <c r="O1125" s="20">
        <v>4</v>
      </c>
      <c r="P1125" s="21">
        <v>85</v>
      </c>
      <c r="Q1125" s="22">
        <v>2.4901857385597938E-3</v>
      </c>
      <c r="R1125" s="21" t="s">
        <v>36</v>
      </c>
      <c r="S1125" s="23">
        <v>2472</v>
      </c>
      <c r="T1125" s="24" t="s">
        <v>1901</v>
      </c>
      <c r="U1125" s="26">
        <v>1</v>
      </c>
      <c r="V1125" s="25">
        <v>85652000</v>
      </c>
      <c r="W1125" s="22">
        <v>2.4312979222752217E-3</v>
      </c>
      <c r="X1125" s="18"/>
      <c r="Y1125" s="18"/>
      <c r="Z1125" s="17"/>
    </row>
    <row r="1126" spans="1:26" ht="15" customHeight="1" x14ac:dyDescent="0.25">
      <c r="A1126" s="28">
        <v>15</v>
      </c>
      <c r="B1126" s="18" t="s">
        <v>426</v>
      </c>
      <c r="C1126" s="17">
        <v>24722</v>
      </c>
      <c r="D1126" s="18" t="s">
        <v>182</v>
      </c>
      <c r="E1126" s="17">
        <v>113</v>
      </c>
      <c r="F1126" s="19" t="s">
        <v>319</v>
      </c>
      <c r="G1126" s="18" t="s">
        <v>273</v>
      </c>
      <c r="H1126" s="18" t="s">
        <v>314</v>
      </c>
      <c r="I1126" s="18" t="s">
        <v>55</v>
      </c>
      <c r="J1126" s="18"/>
      <c r="K1126" s="18" t="s">
        <v>258</v>
      </c>
      <c r="L1126" s="18" t="s">
        <v>315</v>
      </c>
      <c r="M1126" s="19" t="s">
        <v>1902</v>
      </c>
      <c r="N1126" s="19" t="s">
        <v>321</v>
      </c>
      <c r="O1126" s="20">
        <v>1</v>
      </c>
      <c r="P1126" s="21">
        <v>85</v>
      </c>
      <c r="Q1126" s="22">
        <v>2.4901857385597938E-3</v>
      </c>
      <c r="R1126" s="21" t="s">
        <v>201</v>
      </c>
      <c r="S1126" s="23">
        <v>2472</v>
      </c>
      <c r="T1126" s="24" t="s">
        <v>1901</v>
      </c>
      <c r="U1126" s="26">
        <v>1</v>
      </c>
      <c r="V1126" s="25">
        <v>85138000</v>
      </c>
      <c r="W1126" s="22">
        <v>2.4167076367938613E-3</v>
      </c>
      <c r="X1126" s="18"/>
      <c r="Y1126" s="18"/>
      <c r="Z1126" s="17"/>
    </row>
    <row r="1127" spans="1:26" ht="15" customHeight="1" x14ac:dyDescent="0.25">
      <c r="A1127" s="28">
        <v>15</v>
      </c>
      <c r="B1127" s="18" t="s">
        <v>426</v>
      </c>
      <c r="C1127" s="17">
        <v>24781</v>
      </c>
      <c r="D1127" s="18" t="s">
        <v>342</v>
      </c>
      <c r="E1127" s="17">
        <v>93</v>
      </c>
      <c r="F1127" s="19" t="s">
        <v>343</v>
      </c>
      <c r="G1127" s="18" t="s">
        <v>344</v>
      </c>
      <c r="H1127" s="18" t="s">
        <v>345</v>
      </c>
      <c r="I1127" s="18" t="s">
        <v>55</v>
      </c>
      <c r="J1127" s="18" t="s">
        <v>346</v>
      </c>
      <c r="K1127" s="18" t="s">
        <v>347</v>
      </c>
      <c r="L1127" s="18" t="s">
        <v>348</v>
      </c>
      <c r="M1127" s="19" t="s">
        <v>349</v>
      </c>
      <c r="N1127" s="19" t="s">
        <v>350</v>
      </c>
      <c r="O1127" s="20">
        <v>4</v>
      </c>
      <c r="P1127" s="21">
        <v>2903</v>
      </c>
      <c r="Q1127" s="22">
        <v>8.5047167047518607E-2</v>
      </c>
      <c r="R1127" s="21" t="s">
        <v>36</v>
      </c>
      <c r="S1127" s="23">
        <v>2478</v>
      </c>
      <c r="T1127" s="24" t="s">
        <v>1905</v>
      </c>
      <c r="U1127" s="26">
        <v>1</v>
      </c>
      <c r="V1127" s="25">
        <v>3121684000</v>
      </c>
      <c r="W1127" s="22">
        <v>8.8611402222946375E-2</v>
      </c>
      <c r="X1127" s="18" t="s">
        <v>1906</v>
      </c>
      <c r="Y1127" s="18"/>
      <c r="Z1127" s="17"/>
    </row>
    <row r="1128" spans="1:26" ht="15" customHeight="1" x14ac:dyDescent="0.25">
      <c r="A1128" s="28">
        <v>15</v>
      </c>
      <c r="B1128" s="18" t="s">
        <v>426</v>
      </c>
      <c r="C1128" s="17">
        <v>24782</v>
      </c>
      <c r="D1128" s="18" t="s">
        <v>342</v>
      </c>
      <c r="E1128" s="17">
        <v>92</v>
      </c>
      <c r="F1128" s="19" t="s">
        <v>352</v>
      </c>
      <c r="G1128" s="18" t="s">
        <v>344</v>
      </c>
      <c r="H1128" s="18" t="s">
        <v>353</v>
      </c>
      <c r="I1128" s="18" t="s">
        <v>55</v>
      </c>
      <c r="J1128" s="18" t="s">
        <v>346</v>
      </c>
      <c r="K1128" s="18" t="s">
        <v>347</v>
      </c>
      <c r="L1128" s="18" t="s">
        <v>348</v>
      </c>
      <c r="M1128" s="19" t="s">
        <v>354</v>
      </c>
      <c r="N1128" s="19" t="s">
        <v>63</v>
      </c>
      <c r="O1128" s="20">
        <v>1</v>
      </c>
      <c r="P1128" s="21">
        <v>1366</v>
      </c>
      <c r="Q1128" s="22">
        <v>4.0018749633796216E-2</v>
      </c>
      <c r="R1128" s="21" t="s">
        <v>201</v>
      </c>
      <c r="S1128" s="23">
        <v>2478</v>
      </c>
      <c r="T1128" s="24" t="s">
        <v>1905</v>
      </c>
      <c r="U1128" s="26">
        <v>1</v>
      </c>
      <c r="V1128" s="25">
        <v>393954000</v>
      </c>
      <c r="W1128" s="22">
        <v>1.1182687405688282E-2</v>
      </c>
      <c r="X1128" s="18"/>
      <c r="Y1128" s="18"/>
      <c r="Z1128" s="17"/>
    </row>
    <row r="1129" spans="1:26" ht="15" customHeight="1" x14ac:dyDescent="0.25">
      <c r="A1129" s="28">
        <v>15</v>
      </c>
      <c r="B1129" s="18" t="s">
        <v>426</v>
      </c>
      <c r="C1129" s="17">
        <v>24783</v>
      </c>
      <c r="D1129" s="18" t="s">
        <v>342</v>
      </c>
      <c r="E1129" s="17">
        <v>94</v>
      </c>
      <c r="F1129" s="19" t="s">
        <v>355</v>
      </c>
      <c r="G1129" s="18" t="s">
        <v>344</v>
      </c>
      <c r="H1129" s="18" t="s">
        <v>356</v>
      </c>
      <c r="I1129" s="18" t="s">
        <v>55</v>
      </c>
      <c r="J1129" s="18" t="s">
        <v>346</v>
      </c>
      <c r="K1129" s="18" t="s">
        <v>347</v>
      </c>
      <c r="L1129" s="18" t="s">
        <v>348</v>
      </c>
      <c r="M1129" s="19" t="s">
        <v>1132</v>
      </c>
      <c r="N1129" s="19" t="s">
        <v>358</v>
      </c>
      <c r="O1129" s="20">
        <v>4</v>
      </c>
      <c r="P1129" s="21">
        <v>853</v>
      </c>
      <c r="Q1129" s="22">
        <v>2.4989746294017696E-2</v>
      </c>
      <c r="R1129" s="21" t="s">
        <v>36</v>
      </c>
      <c r="S1129" s="23">
        <v>2478</v>
      </c>
      <c r="T1129" s="24" t="s">
        <v>1905</v>
      </c>
      <c r="U1129" s="26">
        <v>1</v>
      </c>
      <c r="V1129" s="25">
        <v>1604400000</v>
      </c>
      <c r="W1129" s="22">
        <v>4.5542128455825497E-2</v>
      </c>
      <c r="X1129" s="18"/>
      <c r="Y1129" s="18"/>
      <c r="Z1129" s="17"/>
    </row>
    <row r="1130" spans="1:26" ht="15" customHeight="1" x14ac:dyDescent="0.25">
      <c r="A1130" s="28">
        <v>15</v>
      </c>
      <c r="B1130" s="18" t="s">
        <v>426</v>
      </c>
      <c r="C1130" s="17">
        <v>24881</v>
      </c>
      <c r="D1130" s="18" t="s">
        <v>182</v>
      </c>
      <c r="E1130" s="17">
        <v>45</v>
      </c>
      <c r="F1130" s="19" t="s">
        <v>183</v>
      </c>
      <c r="G1130" s="18" t="s">
        <v>128</v>
      </c>
      <c r="H1130" s="18" t="s">
        <v>184</v>
      </c>
      <c r="I1130" s="18" t="s">
        <v>31</v>
      </c>
      <c r="J1130" s="18"/>
      <c r="K1130" s="18" t="s">
        <v>102</v>
      </c>
      <c r="L1130" s="18" t="s">
        <v>185</v>
      </c>
      <c r="M1130" s="19" t="s">
        <v>1865</v>
      </c>
      <c r="N1130" s="19" t="s">
        <v>187</v>
      </c>
      <c r="O1130" s="20">
        <v>400</v>
      </c>
      <c r="P1130" s="21">
        <v>65</v>
      </c>
      <c r="Q1130" s="22">
        <v>1.9042596824280775E-3</v>
      </c>
      <c r="R1130" s="21" t="s">
        <v>36</v>
      </c>
      <c r="S1130" s="23">
        <v>2488</v>
      </c>
      <c r="T1130" s="24" t="s">
        <v>1866</v>
      </c>
      <c r="U1130" s="26">
        <v>100</v>
      </c>
      <c r="V1130" s="25">
        <v>65126000</v>
      </c>
      <c r="W1130" s="22">
        <v>1.8486516191810593E-3</v>
      </c>
      <c r="X1130" s="18"/>
      <c r="Y1130" s="18"/>
      <c r="Z1130" s="17" t="s">
        <v>245</v>
      </c>
    </row>
    <row r="1131" spans="1:26" ht="15" customHeight="1" x14ac:dyDescent="0.25">
      <c r="A1131" s="28">
        <v>15</v>
      </c>
      <c r="B1131" s="18" t="s">
        <v>426</v>
      </c>
      <c r="C1131" s="17">
        <v>24882</v>
      </c>
      <c r="D1131" s="18" t="s">
        <v>182</v>
      </c>
      <c r="E1131" s="17">
        <v>43</v>
      </c>
      <c r="F1131" s="19" t="s">
        <v>192</v>
      </c>
      <c r="G1131" s="18" t="s">
        <v>128</v>
      </c>
      <c r="H1131" s="18" t="s">
        <v>184</v>
      </c>
      <c r="I1131" s="18" t="s">
        <v>31</v>
      </c>
      <c r="J1131" s="18"/>
      <c r="K1131" s="18" t="s">
        <v>102</v>
      </c>
      <c r="L1131" s="18" t="s">
        <v>185</v>
      </c>
      <c r="M1131" s="19" t="s">
        <v>1867</v>
      </c>
      <c r="N1131" s="19" t="s">
        <v>80</v>
      </c>
      <c r="O1131" s="20">
        <v>80</v>
      </c>
      <c r="P1131" s="21">
        <v>192</v>
      </c>
      <c r="Q1131" s="22">
        <v>5.6248901388644751E-3</v>
      </c>
      <c r="R1131" s="21" t="s">
        <v>36</v>
      </c>
      <c r="S1131" s="23">
        <v>2488</v>
      </c>
      <c r="T1131" s="24" t="s">
        <v>1866</v>
      </c>
      <c r="U1131" s="26">
        <v>20</v>
      </c>
      <c r="V1131" s="25">
        <v>192101000</v>
      </c>
      <c r="W1131" s="22">
        <v>5.4529346911571519E-3</v>
      </c>
      <c r="X1131" s="18"/>
      <c r="Y1131" s="18"/>
      <c r="Z1131" s="17" t="s">
        <v>245</v>
      </c>
    </row>
    <row r="1132" spans="1:26" ht="15" customHeight="1" x14ac:dyDescent="0.25">
      <c r="A1132" s="28">
        <v>15</v>
      </c>
      <c r="B1132" s="18" t="s">
        <v>426</v>
      </c>
      <c r="C1132" s="17">
        <v>24883</v>
      </c>
      <c r="D1132" s="18" t="s">
        <v>182</v>
      </c>
      <c r="E1132" s="17">
        <v>44</v>
      </c>
      <c r="F1132" s="19" t="s">
        <v>189</v>
      </c>
      <c r="G1132" s="18" t="s">
        <v>128</v>
      </c>
      <c r="H1132" s="18" t="s">
        <v>184</v>
      </c>
      <c r="I1132" s="18" t="s">
        <v>31</v>
      </c>
      <c r="J1132" s="18"/>
      <c r="K1132" s="18" t="s">
        <v>102</v>
      </c>
      <c r="L1132" s="18" t="s">
        <v>185</v>
      </c>
      <c r="M1132" s="19" t="s">
        <v>1868</v>
      </c>
      <c r="N1132" s="19" t="s">
        <v>191</v>
      </c>
      <c r="O1132" s="20">
        <v>1000</v>
      </c>
      <c r="P1132" s="21">
        <v>255</v>
      </c>
      <c r="Q1132" s="22">
        <v>7.4705572156793815E-3</v>
      </c>
      <c r="R1132" s="21" t="s">
        <v>36</v>
      </c>
      <c r="S1132" s="23">
        <v>2488</v>
      </c>
      <c r="T1132" s="24" t="s">
        <v>1866</v>
      </c>
      <c r="U1132" s="26">
        <v>250</v>
      </c>
      <c r="V1132" s="25">
        <v>255146000</v>
      </c>
      <c r="W1132" s="22">
        <v>7.242515524177295E-3</v>
      </c>
      <c r="X1132" s="18"/>
      <c r="Y1132" s="18"/>
      <c r="Z1132" s="17" t="s">
        <v>245</v>
      </c>
    </row>
    <row r="1133" spans="1:26" ht="15" customHeight="1" x14ac:dyDescent="0.25">
      <c r="A1133" s="28">
        <v>15</v>
      </c>
      <c r="B1133" s="18" t="s">
        <v>426</v>
      </c>
      <c r="C1133" s="17">
        <v>25101</v>
      </c>
      <c r="D1133" s="18" t="s">
        <v>342</v>
      </c>
      <c r="E1133" s="17">
        <v>98</v>
      </c>
      <c r="F1133" s="19" t="s">
        <v>368</v>
      </c>
      <c r="G1133" s="18" t="s">
        <v>369</v>
      </c>
      <c r="H1133" s="18" t="s">
        <v>370</v>
      </c>
      <c r="I1133" s="18" t="s">
        <v>31</v>
      </c>
      <c r="J1133" s="18"/>
      <c r="K1133" s="18" t="s">
        <v>347</v>
      </c>
      <c r="L1133" s="18" t="s">
        <v>371</v>
      </c>
      <c r="M1133" s="19" t="s">
        <v>1911</v>
      </c>
      <c r="N1133" s="19" t="s">
        <v>165</v>
      </c>
      <c r="O1133" s="20">
        <v>200</v>
      </c>
      <c r="P1133" s="21">
        <v>368</v>
      </c>
      <c r="Q1133" s="22">
        <v>1.0781039432823578E-2</v>
      </c>
      <c r="R1133" s="21" t="s">
        <v>36</v>
      </c>
      <c r="S1133" s="23">
        <v>2510</v>
      </c>
      <c r="T1133" s="24" t="s">
        <v>1912</v>
      </c>
      <c r="U1133" s="26">
        <v>50</v>
      </c>
      <c r="V1133" s="25">
        <v>368908000</v>
      </c>
      <c r="W1133" s="22">
        <v>1.047173742482029E-2</v>
      </c>
      <c r="X1133" s="18"/>
      <c r="Y1133" s="18"/>
      <c r="Z1133" s="17" t="s">
        <v>245</v>
      </c>
    </row>
    <row r="1134" spans="1:26" ht="15" customHeight="1" x14ac:dyDescent="0.25">
      <c r="A1134" s="28">
        <v>15</v>
      </c>
      <c r="B1134" s="18" t="s">
        <v>426</v>
      </c>
      <c r="C1134" s="17">
        <v>25102</v>
      </c>
      <c r="D1134" s="18" t="s">
        <v>342</v>
      </c>
      <c r="E1134" s="17">
        <v>99</v>
      </c>
      <c r="F1134" s="19" t="s">
        <v>377</v>
      </c>
      <c r="G1134" s="18" t="s">
        <v>369</v>
      </c>
      <c r="H1134" s="18" t="s">
        <v>378</v>
      </c>
      <c r="I1134" s="18" t="s">
        <v>55</v>
      </c>
      <c r="J1134" s="18"/>
      <c r="K1134" s="18" t="s">
        <v>347</v>
      </c>
      <c r="L1134" s="18" t="s">
        <v>371</v>
      </c>
      <c r="M1134" s="19" t="s">
        <v>1913</v>
      </c>
      <c r="N1134" s="19" t="s">
        <v>380</v>
      </c>
      <c r="O1134" s="20">
        <v>15</v>
      </c>
      <c r="P1134" s="21">
        <v>1024</v>
      </c>
      <c r="Q1134" s="22">
        <v>2.9999414073943867E-2</v>
      </c>
      <c r="R1134" s="21" t="s">
        <v>36</v>
      </c>
      <c r="S1134" s="23">
        <v>2510</v>
      </c>
      <c r="T1134" s="24" t="s">
        <v>1912</v>
      </c>
      <c r="U1134" s="26">
        <v>4</v>
      </c>
      <c r="V1134" s="25">
        <v>495744000</v>
      </c>
      <c r="W1134" s="22">
        <v>1.4072074874847143E-2</v>
      </c>
      <c r="X1134" s="18" t="s">
        <v>1914</v>
      </c>
      <c r="Y1134" s="18"/>
      <c r="Z1134" s="17"/>
    </row>
    <row r="1135" spans="1:26" ht="15" customHeight="1" x14ac:dyDescent="0.25">
      <c r="A1135" s="28">
        <v>15</v>
      </c>
      <c r="B1135" s="18" t="s">
        <v>426</v>
      </c>
      <c r="C1135" s="17">
        <v>25103</v>
      </c>
      <c r="D1135" s="18" t="s">
        <v>342</v>
      </c>
      <c r="E1135" s="17">
        <v>97</v>
      </c>
      <c r="F1135" s="19" t="s">
        <v>381</v>
      </c>
      <c r="G1135" s="18" t="s">
        <v>369</v>
      </c>
      <c r="H1135" s="18" t="s">
        <v>382</v>
      </c>
      <c r="I1135" s="18" t="s">
        <v>31</v>
      </c>
      <c r="J1135" s="18"/>
      <c r="K1135" s="18" t="s">
        <v>347</v>
      </c>
      <c r="L1135" s="18" t="s">
        <v>371</v>
      </c>
      <c r="M1135" s="19" t="s">
        <v>1653</v>
      </c>
      <c r="N1135" s="19" t="s">
        <v>384</v>
      </c>
      <c r="O1135" s="20">
        <v>60</v>
      </c>
      <c r="P1135" s="21">
        <v>426</v>
      </c>
      <c r="Q1135" s="22">
        <v>1.2480224995605554E-2</v>
      </c>
      <c r="R1135" s="21" t="s">
        <v>36</v>
      </c>
      <c r="S1135" s="23">
        <v>2510</v>
      </c>
      <c r="T1135" s="24" t="s">
        <v>1912</v>
      </c>
      <c r="U1135" s="26">
        <v>15</v>
      </c>
      <c r="V1135" s="25">
        <v>955977000</v>
      </c>
      <c r="W1135" s="22">
        <v>2.7136142691856577E-2</v>
      </c>
      <c r="X1135" s="18" t="s">
        <v>1915</v>
      </c>
      <c r="Y1135" s="18"/>
      <c r="Z1135" s="17" t="s">
        <v>245</v>
      </c>
    </row>
    <row r="1136" spans="1:26" ht="15" customHeight="1" x14ac:dyDescent="0.25">
      <c r="A1136" s="28">
        <v>15</v>
      </c>
      <c r="B1136" s="18" t="s">
        <v>426</v>
      </c>
      <c r="C1136" s="17">
        <v>25161</v>
      </c>
      <c r="D1136" s="18" t="s">
        <v>227</v>
      </c>
      <c r="E1136" s="17">
        <v>58</v>
      </c>
      <c r="F1136" s="19" t="s">
        <v>246</v>
      </c>
      <c r="G1136" s="18" t="s">
        <v>235</v>
      </c>
      <c r="H1136" s="18" t="s">
        <v>247</v>
      </c>
      <c r="I1136" s="18" t="s">
        <v>31</v>
      </c>
      <c r="J1136" s="18"/>
      <c r="K1136" s="18" t="s">
        <v>216</v>
      </c>
      <c r="L1136" s="18" t="s">
        <v>241</v>
      </c>
      <c r="M1136" s="19" t="s">
        <v>1889</v>
      </c>
      <c r="N1136" s="19" t="s">
        <v>249</v>
      </c>
      <c r="O1136" s="20">
        <v>100</v>
      </c>
      <c r="P1136" s="21">
        <v>341</v>
      </c>
      <c r="Q1136" s="22">
        <v>9.9900392570457606E-3</v>
      </c>
      <c r="R1136" s="21" t="s">
        <v>36</v>
      </c>
      <c r="S1136" s="23">
        <v>2516</v>
      </c>
      <c r="T1136" s="24" t="s">
        <v>1890</v>
      </c>
      <c r="U1136" s="26">
        <v>25</v>
      </c>
      <c r="V1136" s="25">
        <v>341581000</v>
      </c>
      <c r="W1136" s="22">
        <v>9.6960395039075858E-3</v>
      </c>
      <c r="X1136" s="18"/>
      <c r="Y1136" s="18"/>
      <c r="Z1136" s="17" t="s">
        <v>245</v>
      </c>
    </row>
    <row r="1137" spans="1:26" ht="15" customHeight="1" x14ac:dyDescent="0.25">
      <c r="A1137" s="28">
        <v>15</v>
      </c>
      <c r="B1137" s="18" t="s">
        <v>426</v>
      </c>
      <c r="C1137" s="17">
        <v>25351</v>
      </c>
      <c r="D1137" s="18" t="s">
        <v>342</v>
      </c>
      <c r="E1137" s="17">
        <v>104</v>
      </c>
      <c r="F1137" s="19" t="s">
        <v>392</v>
      </c>
      <c r="G1137" s="18" t="s">
        <v>393</v>
      </c>
      <c r="H1137" s="18" t="s">
        <v>394</v>
      </c>
      <c r="I1137" s="18" t="s">
        <v>55</v>
      </c>
      <c r="J1137" s="18"/>
      <c r="K1137" s="18" t="s">
        <v>347</v>
      </c>
      <c r="L1137" s="18" t="s">
        <v>371</v>
      </c>
      <c r="M1137" s="19" t="s">
        <v>1034</v>
      </c>
      <c r="N1137" s="19" t="s">
        <v>396</v>
      </c>
      <c r="O1137" s="20">
        <v>4</v>
      </c>
      <c r="P1137" s="21">
        <v>102</v>
      </c>
      <c r="Q1137" s="22">
        <v>2.9882228862717526E-3</v>
      </c>
      <c r="R1137" s="21" t="s">
        <v>36</v>
      </c>
      <c r="S1137" s="23">
        <v>2535</v>
      </c>
      <c r="T1137" s="24" t="s">
        <v>1916</v>
      </c>
      <c r="U1137" s="26">
        <v>1</v>
      </c>
      <c r="V1137" s="25">
        <v>102474000</v>
      </c>
      <c r="W1137" s="22">
        <v>2.90880333544145E-3</v>
      </c>
      <c r="X1137" s="18"/>
      <c r="Y1137" s="18"/>
      <c r="Z1137" s="17"/>
    </row>
    <row r="1138" spans="1:26" ht="15" customHeight="1" x14ac:dyDescent="0.25">
      <c r="A1138" s="28">
        <v>15</v>
      </c>
      <c r="B1138" s="18" t="s">
        <v>426</v>
      </c>
      <c r="C1138" s="17">
        <v>25352</v>
      </c>
      <c r="D1138" s="18" t="s">
        <v>342</v>
      </c>
      <c r="E1138" s="17">
        <v>103</v>
      </c>
      <c r="F1138" s="19" t="s">
        <v>401</v>
      </c>
      <c r="G1138" s="18" t="s">
        <v>393</v>
      </c>
      <c r="H1138" s="18" t="s">
        <v>394</v>
      </c>
      <c r="I1138" s="18" t="s">
        <v>55</v>
      </c>
      <c r="J1138" s="18"/>
      <c r="K1138" s="18" t="s">
        <v>347</v>
      </c>
      <c r="L1138" s="18" t="s">
        <v>371</v>
      </c>
      <c r="M1138" s="19" t="s">
        <v>1036</v>
      </c>
      <c r="N1138" s="19" t="s">
        <v>403</v>
      </c>
      <c r="O1138" s="20">
        <v>4</v>
      </c>
      <c r="P1138" s="21">
        <v>102</v>
      </c>
      <c r="Q1138" s="22">
        <v>2.9882228862717526E-3</v>
      </c>
      <c r="R1138" s="21" t="s">
        <v>36</v>
      </c>
      <c r="S1138" s="23">
        <v>2535</v>
      </c>
      <c r="T1138" s="24" t="s">
        <v>1916</v>
      </c>
      <c r="U1138" s="26">
        <v>1</v>
      </c>
      <c r="V1138" s="25">
        <v>102474000</v>
      </c>
      <c r="W1138" s="22">
        <v>2.90880333544145E-3</v>
      </c>
      <c r="X1138" s="18"/>
      <c r="Y1138" s="18"/>
      <c r="Z1138" s="17"/>
    </row>
    <row r="1139" spans="1:26" ht="15" customHeight="1" x14ac:dyDescent="0.25">
      <c r="A1139" s="28">
        <v>15</v>
      </c>
      <c r="B1139" s="18" t="s">
        <v>426</v>
      </c>
      <c r="C1139" s="17">
        <v>25421</v>
      </c>
      <c r="D1139" s="18" t="s">
        <v>90</v>
      </c>
      <c r="E1139" s="17">
        <v>77</v>
      </c>
      <c r="F1139" s="19" t="s">
        <v>310</v>
      </c>
      <c r="G1139" s="18" t="s">
        <v>92</v>
      </c>
      <c r="H1139" s="18" t="s">
        <v>305</v>
      </c>
      <c r="I1139" s="18" t="s">
        <v>31</v>
      </c>
      <c r="J1139" s="18" t="s">
        <v>94</v>
      </c>
      <c r="K1139" s="18" t="s">
        <v>258</v>
      </c>
      <c r="L1139" s="18" t="s">
        <v>306</v>
      </c>
      <c r="M1139" s="19" t="s">
        <v>531</v>
      </c>
      <c r="N1139" s="19" t="s">
        <v>312</v>
      </c>
      <c r="O1139" s="20">
        <v>5</v>
      </c>
      <c r="P1139" s="21">
        <v>4829</v>
      </c>
      <c r="Q1139" s="22">
        <v>0.14147184625300288</v>
      </c>
      <c r="R1139" s="21" t="s">
        <v>36</v>
      </c>
      <c r="S1139" s="23">
        <v>2542</v>
      </c>
      <c r="T1139" s="24" t="s">
        <v>1899</v>
      </c>
      <c r="U1139" s="26">
        <v>1.25</v>
      </c>
      <c r="V1139" s="25">
        <v>4419630000</v>
      </c>
      <c r="W1139" s="22">
        <v>0.1254545980972451</v>
      </c>
      <c r="X1139" s="18" t="s">
        <v>1900</v>
      </c>
      <c r="Y1139" s="18"/>
      <c r="Z1139" s="17" t="s">
        <v>245</v>
      </c>
    </row>
    <row r="1140" spans="1:26" ht="15" customHeight="1" x14ac:dyDescent="0.25">
      <c r="A1140" s="28">
        <v>15</v>
      </c>
      <c r="B1140" s="18" t="s">
        <v>426</v>
      </c>
      <c r="C1140" s="17">
        <v>25681</v>
      </c>
      <c r="D1140" s="18" t="s">
        <v>182</v>
      </c>
      <c r="E1140" s="17">
        <v>71</v>
      </c>
      <c r="F1140" s="19" t="s">
        <v>277</v>
      </c>
      <c r="G1140" s="18" t="s">
        <v>273</v>
      </c>
      <c r="H1140" s="18" t="s">
        <v>274</v>
      </c>
      <c r="I1140" s="18" t="s">
        <v>31</v>
      </c>
      <c r="J1140" s="18"/>
      <c r="K1140" s="18" t="s">
        <v>258</v>
      </c>
      <c r="L1140" s="18" t="s">
        <v>268</v>
      </c>
      <c r="M1140" s="19" t="s">
        <v>1895</v>
      </c>
      <c r="N1140" s="19" t="s">
        <v>279</v>
      </c>
      <c r="O1140" s="20">
        <v>4000</v>
      </c>
      <c r="P1140" s="21">
        <v>205</v>
      </c>
      <c r="Q1140" s="22">
        <v>6.0057420753500904E-3</v>
      </c>
      <c r="R1140" s="21" t="s">
        <v>36</v>
      </c>
      <c r="S1140" s="23">
        <v>2568</v>
      </c>
      <c r="T1140" s="24" t="s">
        <v>1896</v>
      </c>
      <c r="U1140" s="26">
        <v>1000</v>
      </c>
      <c r="V1140" s="25">
        <v>205000000</v>
      </c>
      <c r="W1140" s="22">
        <v>5.8190827308926872E-3</v>
      </c>
      <c r="X1140" s="18"/>
      <c r="Y1140" s="18"/>
      <c r="Z1140" s="17" t="s">
        <v>245</v>
      </c>
    </row>
    <row r="1141" spans="1:26" ht="15" customHeight="1" x14ac:dyDescent="0.25">
      <c r="A1141" s="28">
        <v>15</v>
      </c>
      <c r="B1141" s="18" t="s">
        <v>426</v>
      </c>
      <c r="C1141" s="17">
        <v>25682</v>
      </c>
      <c r="D1141" s="18" t="s">
        <v>182</v>
      </c>
      <c r="E1141" s="17">
        <v>68</v>
      </c>
      <c r="F1141" s="19" t="s">
        <v>297</v>
      </c>
      <c r="G1141" s="18" t="s">
        <v>273</v>
      </c>
      <c r="H1141" s="18" t="s">
        <v>274</v>
      </c>
      <c r="I1141" s="18" t="s">
        <v>31</v>
      </c>
      <c r="J1141" s="18"/>
      <c r="K1141" s="18" t="s">
        <v>258</v>
      </c>
      <c r="L1141" s="18" t="s">
        <v>268</v>
      </c>
      <c r="M1141" s="19" t="s">
        <v>1897</v>
      </c>
      <c r="N1141" s="19" t="s">
        <v>299</v>
      </c>
      <c r="O1141" s="20">
        <v>16</v>
      </c>
      <c r="P1141" s="21">
        <v>202</v>
      </c>
      <c r="Q1141" s="22">
        <v>5.9178531669303331E-3</v>
      </c>
      <c r="R1141" s="21" t="s">
        <v>36</v>
      </c>
      <c r="S1141" s="23">
        <v>2568</v>
      </c>
      <c r="T1141" s="24" t="s">
        <v>1896</v>
      </c>
      <c r="U1141" s="26">
        <v>4</v>
      </c>
      <c r="V1141" s="25">
        <v>202150000</v>
      </c>
      <c r="W1141" s="22">
        <v>5.7381832880485694E-3</v>
      </c>
      <c r="X1141" s="18"/>
      <c r="Y1141" s="18"/>
      <c r="Z1141" s="17" t="s">
        <v>245</v>
      </c>
    </row>
    <row r="1142" spans="1:26" ht="15" customHeight="1" x14ac:dyDescent="0.25">
      <c r="A1142" s="28">
        <v>15</v>
      </c>
      <c r="B1142" s="18" t="s">
        <v>426</v>
      </c>
      <c r="C1142" s="17">
        <v>25683</v>
      </c>
      <c r="D1142" s="18" t="s">
        <v>292</v>
      </c>
      <c r="E1142" s="17">
        <v>76</v>
      </c>
      <c r="F1142" s="19" t="s">
        <v>293</v>
      </c>
      <c r="G1142" s="18" t="s">
        <v>273</v>
      </c>
      <c r="H1142" s="18" t="s">
        <v>294</v>
      </c>
      <c r="I1142" s="18" t="s">
        <v>31</v>
      </c>
      <c r="J1142" s="18"/>
      <c r="K1142" s="18" t="s">
        <v>258</v>
      </c>
      <c r="L1142" s="18" t="s">
        <v>268</v>
      </c>
      <c r="M1142" s="19" t="s">
        <v>1898</v>
      </c>
      <c r="N1142" s="19" t="s">
        <v>296</v>
      </c>
      <c r="O1142" s="20">
        <v>800</v>
      </c>
      <c r="P1142" s="21">
        <v>358</v>
      </c>
      <c r="Q1142" s="22">
        <v>1.0488076404757719E-2</v>
      </c>
      <c r="R1142" s="21" t="s">
        <v>36</v>
      </c>
      <c r="S1142" s="23">
        <v>2568</v>
      </c>
      <c r="T1142" s="24" t="s">
        <v>1896</v>
      </c>
      <c r="U1142" s="26">
        <v>200</v>
      </c>
      <c r="V1142" s="25">
        <v>358660000</v>
      </c>
      <c r="W1142" s="22">
        <v>1.0180840059814494E-2</v>
      </c>
      <c r="X1142" s="18"/>
      <c r="Y1142" s="18"/>
      <c r="Z1142" s="17" t="s">
        <v>245</v>
      </c>
    </row>
    <row r="1143" spans="1:26" ht="15" customHeight="1" x14ac:dyDescent="0.25">
      <c r="A1143" s="28">
        <v>15</v>
      </c>
      <c r="B1143" s="18" t="s">
        <v>426</v>
      </c>
      <c r="C1143" s="17">
        <v>25684</v>
      </c>
      <c r="D1143" s="18" t="s">
        <v>182</v>
      </c>
      <c r="E1143" s="17">
        <v>67</v>
      </c>
      <c r="F1143" s="19" t="s">
        <v>286</v>
      </c>
      <c r="G1143" s="18" t="s">
        <v>273</v>
      </c>
      <c r="H1143" s="18" t="s">
        <v>274</v>
      </c>
      <c r="I1143" s="18" t="s">
        <v>31</v>
      </c>
      <c r="J1143" s="18"/>
      <c r="K1143" s="18" t="s">
        <v>258</v>
      </c>
      <c r="L1143" s="18" t="s">
        <v>268</v>
      </c>
      <c r="M1143" s="19" t="s">
        <v>729</v>
      </c>
      <c r="N1143" s="19" t="s">
        <v>288</v>
      </c>
      <c r="O1143" s="20">
        <v>4</v>
      </c>
      <c r="P1143" s="21">
        <v>156</v>
      </c>
      <c r="Q1143" s="22">
        <v>4.5702232378273863E-3</v>
      </c>
      <c r="R1143" s="21" t="s">
        <v>36</v>
      </c>
      <c r="S1143" s="23">
        <v>2568</v>
      </c>
      <c r="T1143" s="24" t="s">
        <v>1896</v>
      </c>
      <c r="U1143" s="26">
        <v>1</v>
      </c>
      <c r="V1143" s="25">
        <v>156459000</v>
      </c>
      <c r="W1143" s="22">
        <v>4.441209097525556E-3</v>
      </c>
      <c r="X1143" s="18"/>
      <c r="Y1143" s="18"/>
      <c r="Z1143" s="17" t="s">
        <v>245</v>
      </c>
    </row>
    <row r="1144" spans="1:26" ht="15" customHeight="1" x14ac:dyDescent="0.25">
      <c r="A1144" s="28">
        <v>15</v>
      </c>
      <c r="B1144" s="18" t="s">
        <v>426</v>
      </c>
      <c r="C1144" s="17">
        <v>25771</v>
      </c>
      <c r="D1144" s="18" t="s">
        <v>137</v>
      </c>
      <c r="E1144" s="17">
        <v>84</v>
      </c>
      <c r="F1144" s="19" t="s">
        <v>329</v>
      </c>
      <c r="G1144" s="18" t="s">
        <v>256</v>
      </c>
      <c r="H1144" s="18" t="s">
        <v>323</v>
      </c>
      <c r="I1144" s="18" t="s">
        <v>31</v>
      </c>
      <c r="J1144" s="18"/>
      <c r="K1144" s="18" t="s">
        <v>258</v>
      </c>
      <c r="L1144" s="18" t="s">
        <v>324</v>
      </c>
      <c r="M1144" s="19" t="s">
        <v>779</v>
      </c>
      <c r="N1144" s="19" t="s">
        <v>59</v>
      </c>
      <c r="O1144" s="20">
        <v>1</v>
      </c>
      <c r="P1144" s="21">
        <v>96</v>
      </c>
      <c r="Q1144" s="22">
        <v>2.8124450694322375E-3</v>
      </c>
      <c r="R1144" s="21" t="s">
        <v>36</v>
      </c>
      <c r="S1144" s="23">
        <v>2577</v>
      </c>
      <c r="T1144" s="24" t="s">
        <v>1903</v>
      </c>
      <c r="U1144" s="26">
        <v>0.25</v>
      </c>
      <c r="V1144" s="25">
        <v>96880000</v>
      </c>
      <c r="W1144" s="22">
        <v>2.7500133413116269E-3</v>
      </c>
      <c r="X1144" s="18"/>
      <c r="Y1144" s="18"/>
      <c r="Z1144" s="17" t="s">
        <v>245</v>
      </c>
    </row>
    <row r="1145" spans="1:26" ht="15" customHeight="1" x14ac:dyDescent="0.25">
      <c r="A1145" s="28">
        <v>15</v>
      </c>
      <c r="B1145" s="18" t="s">
        <v>426</v>
      </c>
      <c r="C1145" s="17">
        <v>25772</v>
      </c>
      <c r="D1145" s="18" t="s">
        <v>137</v>
      </c>
      <c r="E1145" s="17">
        <v>82</v>
      </c>
      <c r="F1145" s="19" t="s">
        <v>331</v>
      </c>
      <c r="G1145" s="18" t="s">
        <v>256</v>
      </c>
      <c r="H1145" s="18" t="s">
        <v>323</v>
      </c>
      <c r="I1145" s="18" t="s">
        <v>31</v>
      </c>
      <c r="J1145" s="18"/>
      <c r="K1145" s="18" t="s">
        <v>258</v>
      </c>
      <c r="L1145" s="18" t="s">
        <v>324</v>
      </c>
      <c r="M1145" s="19" t="s">
        <v>1904</v>
      </c>
      <c r="N1145" s="19" t="s">
        <v>59</v>
      </c>
      <c r="O1145" s="20">
        <v>4</v>
      </c>
      <c r="P1145" s="21">
        <v>50</v>
      </c>
      <c r="Q1145" s="22">
        <v>1.4648151403292905E-3</v>
      </c>
      <c r="R1145" s="21" t="s">
        <v>36</v>
      </c>
      <c r="S1145" s="23">
        <v>2577</v>
      </c>
      <c r="T1145" s="24" t="s">
        <v>1903</v>
      </c>
      <c r="U1145" s="26">
        <v>1</v>
      </c>
      <c r="V1145" s="25">
        <v>50000000</v>
      </c>
      <c r="W1145" s="22">
        <v>1.4192884709494358E-3</v>
      </c>
      <c r="X1145" s="18"/>
      <c r="Y1145" s="18"/>
      <c r="Z1145" s="17" t="s">
        <v>245</v>
      </c>
    </row>
    <row r="1146" spans="1:26" ht="15" customHeight="1" x14ac:dyDescent="0.25">
      <c r="A1146" s="28">
        <v>15</v>
      </c>
      <c r="B1146" s="18" t="s">
        <v>426</v>
      </c>
      <c r="C1146" s="17">
        <v>25941</v>
      </c>
      <c r="D1146" s="18" t="s">
        <v>141</v>
      </c>
      <c r="E1146" s="17">
        <v>96</v>
      </c>
      <c r="F1146" s="19" t="s">
        <v>366</v>
      </c>
      <c r="G1146" s="18" t="s">
        <v>360</v>
      </c>
      <c r="H1146" s="18" t="s">
        <v>361</v>
      </c>
      <c r="I1146" s="18" t="s">
        <v>31</v>
      </c>
      <c r="J1146" s="18"/>
      <c r="K1146" s="18" t="s">
        <v>347</v>
      </c>
      <c r="L1146" s="18" t="s">
        <v>362</v>
      </c>
      <c r="M1146" s="19" t="s">
        <v>1907</v>
      </c>
      <c r="N1146" s="19" t="s">
        <v>40</v>
      </c>
      <c r="O1146" s="20">
        <v>100</v>
      </c>
      <c r="P1146" s="21">
        <v>239</v>
      </c>
      <c r="Q1146" s="22">
        <v>7.001816370774008E-3</v>
      </c>
      <c r="R1146" s="21" t="s">
        <v>36</v>
      </c>
      <c r="S1146" s="23">
        <v>2594</v>
      </c>
      <c r="T1146" s="24" t="s">
        <v>1908</v>
      </c>
      <c r="U1146" s="26">
        <v>25</v>
      </c>
      <c r="V1146" s="25">
        <v>239107000</v>
      </c>
      <c r="W1146" s="22">
        <v>6.7872361684661354E-3</v>
      </c>
      <c r="X1146" s="18"/>
      <c r="Y1146" s="18"/>
      <c r="Z1146" s="17" t="s">
        <v>245</v>
      </c>
    </row>
    <row r="1147" spans="1:26" ht="15" customHeight="1" x14ac:dyDescent="0.25">
      <c r="A1147" s="28">
        <v>15</v>
      </c>
      <c r="B1147" s="18" t="s">
        <v>426</v>
      </c>
      <c r="C1147" s="17">
        <v>25942</v>
      </c>
      <c r="D1147" s="18" t="s">
        <v>141</v>
      </c>
      <c r="E1147" s="17">
        <v>95</v>
      </c>
      <c r="F1147" s="19" t="s">
        <v>359</v>
      </c>
      <c r="G1147" s="18" t="s">
        <v>360</v>
      </c>
      <c r="H1147" s="18" t="s">
        <v>361</v>
      </c>
      <c r="I1147" s="18" t="s">
        <v>31</v>
      </c>
      <c r="J1147" s="18"/>
      <c r="K1147" s="18" t="s">
        <v>347</v>
      </c>
      <c r="L1147" s="18" t="s">
        <v>362</v>
      </c>
      <c r="M1147" s="19" t="s">
        <v>1909</v>
      </c>
      <c r="N1147" s="19" t="s">
        <v>364</v>
      </c>
      <c r="O1147" s="20">
        <v>8</v>
      </c>
      <c r="P1147" s="21">
        <v>239</v>
      </c>
      <c r="Q1147" s="22">
        <v>7.001816370774008E-3</v>
      </c>
      <c r="R1147" s="21" t="s">
        <v>36</v>
      </c>
      <c r="S1147" s="23">
        <v>2594</v>
      </c>
      <c r="T1147" s="24" t="s">
        <v>1908</v>
      </c>
      <c r="U1147" s="26">
        <v>2</v>
      </c>
      <c r="V1147" s="25">
        <v>239107000</v>
      </c>
      <c r="W1147" s="22">
        <v>6.7872361684661354E-3</v>
      </c>
      <c r="X1147" s="18"/>
      <c r="Y1147" s="18"/>
      <c r="Z1147" s="17" t="s">
        <v>245</v>
      </c>
    </row>
    <row r="1148" spans="1:26" ht="15" customHeight="1" x14ac:dyDescent="0.25">
      <c r="A1148" s="28">
        <v>15</v>
      </c>
      <c r="B1148" s="18" t="s">
        <v>426</v>
      </c>
      <c r="C1148" s="17">
        <v>26071</v>
      </c>
      <c r="D1148" s="18" t="s">
        <v>227</v>
      </c>
      <c r="E1148" s="17">
        <v>54</v>
      </c>
      <c r="F1148" s="19" t="s">
        <v>228</v>
      </c>
      <c r="G1148" s="18" t="s">
        <v>229</v>
      </c>
      <c r="H1148" s="18" t="s">
        <v>230</v>
      </c>
      <c r="I1148" s="18" t="s">
        <v>31</v>
      </c>
      <c r="J1148" s="18"/>
      <c r="K1148" s="18" t="s">
        <v>216</v>
      </c>
      <c r="L1148" s="18" t="s">
        <v>231</v>
      </c>
      <c r="M1148" s="19" t="s">
        <v>1884</v>
      </c>
      <c r="N1148" s="19" t="s">
        <v>40</v>
      </c>
      <c r="O1148" s="20">
        <v>720</v>
      </c>
      <c r="P1148" s="21">
        <v>512</v>
      </c>
      <c r="Q1148" s="22">
        <v>1.4999707036971933E-2</v>
      </c>
      <c r="R1148" s="21" t="s">
        <v>36</v>
      </c>
      <c r="S1148" s="23">
        <v>2607</v>
      </c>
      <c r="T1148" s="24" t="s">
        <v>1885</v>
      </c>
      <c r="U1148" s="26">
        <v>180</v>
      </c>
      <c r="V1148" s="25">
        <v>512372000</v>
      </c>
      <c r="W1148" s="22">
        <v>1.4544073448746087E-2</v>
      </c>
      <c r="X1148" s="18"/>
      <c r="Y1148" s="18"/>
      <c r="Z1148" s="17" t="s">
        <v>245</v>
      </c>
    </row>
    <row r="1149" spans="1:26" ht="15" customHeight="1" x14ac:dyDescent="0.25">
      <c r="A1149" s="28">
        <v>15</v>
      </c>
      <c r="B1149" s="18" t="s">
        <v>426</v>
      </c>
      <c r="C1149" s="17">
        <v>26072</v>
      </c>
      <c r="D1149" s="18" t="s">
        <v>227</v>
      </c>
      <c r="E1149" s="17">
        <v>55</v>
      </c>
      <c r="F1149" s="19" t="s">
        <v>234</v>
      </c>
      <c r="G1149" s="18" t="s">
        <v>235</v>
      </c>
      <c r="H1149" s="18" t="s">
        <v>236</v>
      </c>
      <c r="I1149" s="18" t="s">
        <v>31</v>
      </c>
      <c r="J1149" s="18"/>
      <c r="K1149" s="18" t="s">
        <v>216</v>
      </c>
      <c r="L1149" s="18" t="s">
        <v>231</v>
      </c>
      <c r="M1149" s="19" t="s">
        <v>1886</v>
      </c>
      <c r="N1149" s="19" t="s">
        <v>238</v>
      </c>
      <c r="O1149" s="20">
        <v>50</v>
      </c>
      <c r="P1149" s="21">
        <v>344</v>
      </c>
      <c r="Q1149" s="22">
        <v>1.0077928165465518E-2</v>
      </c>
      <c r="R1149" s="21" t="s">
        <v>36</v>
      </c>
      <c r="S1149" s="23">
        <v>2607</v>
      </c>
      <c r="T1149" s="24" t="s">
        <v>1885</v>
      </c>
      <c r="U1149" s="26">
        <v>13</v>
      </c>
      <c r="V1149" s="25">
        <v>344997000</v>
      </c>
      <c r="W1149" s="22">
        <v>9.7930052922428502E-3</v>
      </c>
      <c r="X1149" s="18"/>
      <c r="Y1149" s="18"/>
      <c r="Z1149" s="17" t="s">
        <v>245</v>
      </c>
    </row>
    <row r="1150" spans="1:26" ht="15" customHeight="1" x14ac:dyDescent="0.25">
      <c r="A1150" s="28">
        <v>15</v>
      </c>
      <c r="B1150" s="18" t="s">
        <v>426</v>
      </c>
      <c r="C1150" s="17">
        <v>26691</v>
      </c>
      <c r="D1150" s="18" t="s">
        <v>152</v>
      </c>
      <c r="E1150" s="17">
        <v>62</v>
      </c>
      <c r="F1150" s="19" t="s">
        <v>262</v>
      </c>
      <c r="G1150" s="18" t="s">
        <v>256</v>
      </c>
      <c r="H1150" s="18" t="s">
        <v>263</v>
      </c>
      <c r="I1150" s="18" t="s">
        <v>31</v>
      </c>
      <c r="J1150" s="18"/>
      <c r="K1150" s="18" t="s">
        <v>258</v>
      </c>
      <c r="L1150" s="18" t="s">
        <v>259</v>
      </c>
      <c r="M1150" s="19" t="s">
        <v>1893</v>
      </c>
      <c r="N1150" s="19" t="s">
        <v>63</v>
      </c>
      <c r="O1150" s="20">
        <v>1</v>
      </c>
      <c r="P1150" s="21">
        <v>683</v>
      </c>
      <c r="Q1150" s="22">
        <v>2.0009374816898108E-2</v>
      </c>
      <c r="R1150" s="21" t="s">
        <v>36</v>
      </c>
      <c r="S1150" s="23">
        <v>2669</v>
      </c>
      <c r="T1150" s="24" t="s">
        <v>1894</v>
      </c>
      <c r="U1150" s="26">
        <v>0.25</v>
      </c>
      <c r="V1150" s="25">
        <v>683163000</v>
      </c>
      <c r="W1150" s="22">
        <v>1.9392107393584591E-2</v>
      </c>
      <c r="X1150" s="18"/>
      <c r="Y1150" s="18"/>
      <c r="Z1150" s="17" t="s">
        <v>245</v>
      </c>
    </row>
    <row r="1151" spans="1:26" ht="15" customHeight="1" x14ac:dyDescent="0.25">
      <c r="A1151" s="28">
        <v>16</v>
      </c>
      <c r="B1151" s="18" t="s">
        <v>427</v>
      </c>
      <c r="C1151" s="17">
        <v>22971</v>
      </c>
      <c r="D1151" s="18" t="s">
        <v>141</v>
      </c>
      <c r="E1151" s="17">
        <v>32</v>
      </c>
      <c r="F1151" s="19" t="s">
        <v>147</v>
      </c>
      <c r="G1151" s="18" t="s">
        <v>128</v>
      </c>
      <c r="H1151" s="18" t="s">
        <v>143</v>
      </c>
      <c r="I1151" s="18" t="s">
        <v>31</v>
      </c>
      <c r="J1151" s="18"/>
      <c r="K1151" s="18" t="s">
        <v>102</v>
      </c>
      <c r="L1151" s="18" t="s">
        <v>144</v>
      </c>
      <c r="M1151" s="19" t="s">
        <v>1413</v>
      </c>
      <c r="N1151" s="19" t="s">
        <v>40</v>
      </c>
      <c r="O1151" s="20">
        <v>4</v>
      </c>
      <c r="P1151" s="21">
        <v>288</v>
      </c>
      <c r="Q1151" s="22">
        <v>5.4160789844851908E-3</v>
      </c>
      <c r="R1151" s="21" t="s">
        <v>36</v>
      </c>
      <c r="S1151" s="23">
        <v>2297</v>
      </c>
      <c r="T1151" s="24" t="s">
        <v>1936</v>
      </c>
      <c r="U1151" s="26">
        <v>1</v>
      </c>
      <c r="V1151" s="37">
        <v>320500000</v>
      </c>
      <c r="W1151" s="22">
        <v>5.399995255417585E-3</v>
      </c>
      <c r="X1151" s="18"/>
      <c r="Y1151" s="18"/>
      <c r="Z1151" s="17" t="s">
        <v>245</v>
      </c>
    </row>
    <row r="1152" spans="1:26" ht="15" customHeight="1" x14ac:dyDescent="0.25">
      <c r="A1152" s="28">
        <v>16</v>
      </c>
      <c r="B1152" s="18" t="s">
        <v>427</v>
      </c>
      <c r="C1152" s="17">
        <v>22972</v>
      </c>
      <c r="D1152" s="18" t="s">
        <v>141</v>
      </c>
      <c r="E1152" s="17">
        <v>30</v>
      </c>
      <c r="F1152" s="19" t="s">
        <v>142</v>
      </c>
      <c r="G1152" s="18" t="s">
        <v>128</v>
      </c>
      <c r="H1152" s="18" t="s">
        <v>143</v>
      </c>
      <c r="I1152" s="18" t="s">
        <v>31</v>
      </c>
      <c r="J1152" s="18"/>
      <c r="K1152" s="18" t="s">
        <v>102</v>
      </c>
      <c r="L1152" s="18" t="s">
        <v>144</v>
      </c>
      <c r="M1152" s="19" t="s">
        <v>1937</v>
      </c>
      <c r="N1152" s="19" t="s">
        <v>43</v>
      </c>
      <c r="O1152" s="20">
        <v>4</v>
      </c>
      <c r="P1152" s="21">
        <v>560</v>
      </c>
      <c r="Q1152" s="22">
        <v>1.0531264692054537E-2</v>
      </c>
      <c r="R1152" s="21" t="s">
        <v>36</v>
      </c>
      <c r="S1152" s="23">
        <v>2297</v>
      </c>
      <c r="T1152" s="24" t="s">
        <v>1936</v>
      </c>
      <c r="U1152" s="26">
        <v>1</v>
      </c>
      <c r="V1152" s="37">
        <v>623195000</v>
      </c>
      <c r="W1152" s="22">
        <v>1.0500000134789272E-2</v>
      </c>
      <c r="X1152" s="18"/>
      <c r="Y1152" s="18"/>
      <c r="Z1152" s="17" t="s">
        <v>245</v>
      </c>
    </row>
    <row r="1153" spans="1:26" ht="15" customHeight="1" x14ac:dyDescent="0.25">
      <c r="A1153" s="28">
        <v>16</v>
      </c>
      <c r="B1153" s="18" t="s">
        <v>427</v>
      </c>
      <c r="C1153" s="17">
        <v>23041</v>
      </c>
      <c r="D1153" s="18" t="s">
        <v>44</v>
      </c>
      <c r="E1153" s="17">
        <v>4</v>
      </c>
      <c r="F1153" s="19" t="s">
        <v>45</v>
      </c>
      <c r="G1153" s="18" t="s">
        <v>46</v>
      </c>
      <c r="H1153" s="18" t="s">
        <v>47</v>
      </c>
      <c r="I1153" s="18" t="s">
        <v>31</v>
      </c>
      <c r="J1153" s="18"/>
      <c r="K1153" s="18" t="s">
        <v>32</v>
      </c>
      <c r="L1153" s="18" t="s">
        <v>48</v>
      </c>
      <c r="M1153" s="19" t="s">
        <v>1920</v>
      </c>
      <c r="N1153" s="19" t="s">
        <v>50</v>
      </c>
      <c r="O1153" s="20">
        <v>4000</v>
      </c>
      <c r="P1153" s="21">
        <v>827</v>
      </c>
      <c r="Q1153" s="22">
        <v>1.5552421250587683E-2</v>
      </c>
      <c r="R1153" s="21" t="s">
        <v>36</v>
      </c>
      <c r="S1153" s="23">
        <v>2304</v>
      </c>
      <c r="T1153" s="24" t="s">
        <v>1921</v>
      </c>
      <c r="U1153" s="26">
        <v>1000</v>
      </c>
      <c r="V1153" s="36">
        <v>839955000</v>
      </c>
      <c r="W1153" s="22">
        <v>1.4152115490684174E-2</v>
      </c>
      <c r="X1153" s="18"/>
      <c r="Y1153" s="18"/>
      <c r="Z1153" s="17" t="s">
        <v>245</v>
      </c>
    </row>
    <row r="1154" spans="1:26" ht="15" customHeight="1" x14ac:dyDescent="0.25">
      <c r="A1154" s="28">
        <v>16</v>
      </c>
      <c r="B1154" s="18" t="s">
        <v>427</v>
      </c>
      <c r="C1154" s="17">
        <v>23131</v>
      </c>
      <c r="D1154" s="18" t="s">
        <v>27</v>
      </c>
      <c r="E1154" s="17">
        <v>1</v>
      </c>
      <c r="F1154" s="19" t="s">
        <v>38</v>
      </c>
      <c r="G1154" s="18" t="s">
        <v>29</v>
      </c>
      <c r="H1154" s="18" t="s">
        <v>30</v>
      </c>
      <c r="I1154" s="18" t="s">
        <v>31</v>
      </c>
      <c r="J1154" s="18"/>
      <c r="K1154" s="18" t="s">
        <v>32</v>
      </c>
      <c r="L1154" s="18" t="s">
        <v>33</v>
      </c>
      <c r="M1154" s="19" t="s">
        <v>1917</v>
      </c>
      <c r="N1154" s="19" t="s">
        <v>40</v>
      </c>
      <c r="O1154" s="20">
        <v>300</v>
      </c>
      <c r="P1154" s="21">
        <v>363</v>
      </c>
      <c r="Q1154" s="22">
        <v>6.8265162200282087E-3</v>
      </c>
      <c r="R1154" s="21" t="s">
        <v>36</v>
      </c>
      <c r="S1154" s="23">
        <v>2313</v>
      </c>
      <c r="T1154" s="24" t="s">
        <v>1918</v>
      </c>
      <c r="U1154" s="26">
        <v>75</v>
      </c>
      <c r="V1154" s="36">
        <v>403593000</v>
      </c>
      <c r="W1154" s="22">
        <v>6.8000008896092028E-3</v>
      </c>
      <c r="X1154" s="18"/>
      <c r="Y1154" s="18"/>
      <c r="Z1154" s="17"/>
    </row>
    <row r="1155" spans="1:26" ht="15" customHeight="1" x14ac:dyDescent="0.25">
      <c r="A1155" s="28">
        <v>16</v>
      </c>
      <c r="B1155" s="18" t="s">
        <v>427</v>
      </c>
      <c r="C1155" s="17">
        <v>23132</v>
      </c>
      <c r="D1155" s="18" t="s">
        <v>27</v>
      </c>
      <c r="E1155" s="17">
        <v>3</v>
      </c>
      <c r="F1155" s="19" t="s">
        <v>41</v>
      </c>
      <c r="G1155" s="18" t="s">
        <v>29</v>
      </c>
      <c r="H1155" s="18" t="s">
        <v>30</v>
      </c>
      <c r="I1155" s="18" t="s">
        <v>31</v>
      </c>
      <c r="J1155" s="18"/>
      <c r="K1155" s="18" t="s">
        <v>32</v>
      </c>
      <c r="L1155" s="18" t="s">
        <v>33</v>
      </c>
      <c r="M1155" s="19" t="s">
        <v>1919</v>
      </c>
      <c r="N1155" s="19" t="s">
        <v>43</v>
      </c>
      <c r="O1155" s="20">
        <v>8</v>
      </c>
      <c r="P1155" s="21">
        <v>187</v>
      </c>
      <c r="Q1155" s="22">
        <v>3.5166901739539258E-3</v>
      </c>
      <c r="R1155" s="21" t="s">
        <v>36</v>
      </c>
      <c r="S1155" s="23">
        <v>2313</v>
      </c>
      <c r="T1155" s="24" t="s">
        <v>1918</v>
      </c>
      <c r="U1155" s="26">
        <v>2</v>
      </c>
      <c r="V1155" s="36">
        <v>207732000</v>
      </c>
      <c r="W1155" s="22">
        <v>3.500005661149472E-3</v>
      </c>
      <c r="X1155" s="18"/>
      <c r="Y1155" s="18"/>
      <c r="Z1155" s="17" t="s">
        <v>245</v>
      </c>
    </row>
    <row r="1156" spans="1:26" ht="15" customHeight="1" x14ac:dyDescent="0.25">
      <c r="A1156" s="28">
        <v>16</v>
      </c>
      <c r="B1156" s="18" t="s">
        <v>427</v>
      </c>
      <c r="C1156" s="17">
        <v>23171</v>
      </c>
      <c r="D1156" s="18" t="s">
        <v>342</v>
      </c>
      <c r="E1156" s="17">
        <v>100</v>
      </c>
      <c r="F1156" s="19" t="s">
        <v>404</v>
      </c>
      <c r="G1156" s="18" t="s">
        <v>344</v>
      </c>
      <c r="H1156" s="18" t="s">
        <v>405</v>
      </c>
      <c r="I1156" s="18" t="s">
        <v>55</v>
      </c>
      <c r="J1156" s="18"/>
      <c r="K1156" s="18" t="s">
        <v>347</v>
      </c>
      <c r="L1156" s="18" t="s">
        <v>371</v>
      </c>
      <c r="M1156" s="19" t="s">
        <v>1031</v>
      </c>
      <c r="N1156" s="19" t="s">
        <v>407</v>
      </c>
      <c r="O1156" s="20">
        <v>4</v>
      </c>
      <c r="P1156" s="21">
        <v>176</v>
      </c>
      <c r="Q1156" s="22">
        <v>3.3098260460742829E-3</v>
      </c>
      <c r="R1156" s="21" t="s">
        <v>36</v>
      </c>
      <c r="S1156" s="23">
        <v>2317</v>
      </c>
      <c r="T1156" s="24" t="s">
        <v>1990</v>
      </c>
      <c r="U1156" s="26">
        <v>1</v>
      </c>
      <c r="V1156" s="37">
        <v>395861000</v>
      </c>
      <c r="W1156" s="22">
        <v>6.6697270571134497E-3</v>
      </c>
      <c r="X1156" s="18"/>
      <c r="Y1156" s="18"/>
      <c r="Z1156" s="17"/>
    </row>
    <row r="1157" spans="1:26" ht="15" customHeight="1" x14ac:dyDescent="0.25">
      <c r="A1157" s="28">
        <v>16</v>
      </c>
      <c r="B1157" s="18" t="s">
        <v>427</v>
      </c>
      <c r="C1157" s="17">
        <v>23221</v>
      </c>
      <c r="D1157" s="18" t="s">
        <v>152</v>
      </c>
      <c r="E1157" s="17">
        <v>56</v>
      </c>
      <c r="F1157" s="19" t="s">
        <v>250</v>
      </c>
      <c r="G1157" s="18" t="s">
        <v>154</v>
      </c>
      <c r="H1157" s="18" t="s">
        <v>251</v>
      </c>
      <c r="I1157" s="18" t="s">
        <v>31</v>
      </c>
      <c r="J1157" s="18"/>
      <c r="K1157" s="18" t="s">
        <v>216</v>
      </c>
      <c r="L1157" s="18" t="s">
        <v>241</v>
      </c>
      <c r="M1157" s="19" t="s">
        <v>1966</v>
      </c>
      <c r="N1157" s="19" t="s">
        <v>253</v>
      </c>
      <c r="O1157" s="20">
        <v>20</v>
      </c>
      <c r="P1157" s="21">
        <v>533</v>
      </c>
      <c r="Q1157" s="22">
        <v>1.0023507287259051E-2</v>
      </c>
      <c r="R1157" s="21" t="s">
        <v>36</v>
      </c>
      <c r="S1157" s="23">
        <v>2322</v>
      </c>
      <c r="T1157" s="24" t="s">
        <v>1967</v>
      </c>
      <c r="U1157" s="26">
        <v>5</v>
      </c>
      <c r="V1157" s="37">
        <v>593519000</v>
      </c>
      <c r="W1157" s="22">
        <v>9.9999993260536345E-3</v>
      </c>
      <c r="X1157" s="18"/>
      <c r="Y1157" s="18" t="s">
        <v>1944</v>
      </c>
      <c r="Z1157" s="17" t="s">
        <v>245</v>
      </c>
    </row>
    <row r="1158" spans="1:26" ht="15" customHeight="1" x14ac:dyDescent="0.25">
      <c r="A1158" s="28">
        <v>16</v>
      </c>
      <c r="B1158" s="18" t="s">
        <v>427</v>
      </c>
      <c r="C1158" s="17">
        <v>23551</v>
      </c>
      <c r="D1158" s="18" t="s">
        <v>137</v>
      </c>
      <c r="E1158" s="17">
        <v>85</v>
      </c>
      <c r="F1158" s="19" t="s">
        <v>322</v>
      </c>
      <c r="G1158" s="18" t="s">
        <v>256</v>
      </c>
      <c r="H1158" s="18" t="s">
        <v>323</v>
      </c>
      <c r="I1158" s="18" t="s">
        <v>31</v>
      </c>
      <c r="J1158" s="18"/>
      <c r="K1158" s="18" t="s">
        <v>258</v>
      </c>
      <c r="L1158" s="18" t="s">
        <v>324</v>
      </c>
      <c r="M1158" s="19" t="s">
        <v>1980</v>
      </c>
      <c r="N1158" s="19" t="s">
        <v>59</v>
      </c>
      <c r="O1158" s="20">
        <v>2</v>
      </c>
      <c r="P1158" s="21">
        <v>133</v>
      </c>
      <c r="Q1158" s="22">
        <v>2.5011753643629526E-3</v>
      </c>
      <c r="R1158" s="21" t="s">
        <v>201</v>
      </c>
      <c r="S1158" s="23">
        <v>2355</v>
      </c>
      <c r="T1158" s="24" t="s">
        <v>1981</v>
      </c>
      <c r="U1158" s="26">
        <v>2</v>
      </c>
      <c r="V1158" s="37">
        <v>148380000</v>
      </c>
      <c r="W1158" s="22">
        <v>2.5000040436781944E-3</v>
      </c>
      <c r="X1158" s="18"/>
      <c r="Y1158" s="18"/>
      <c r="Z1158" s="17"/>
    </row>
    <row r="1159" spans="1:26" ht="15" customHeight="1" x14ac:dyDescent="0.25">
      <c r="A1159" s="28">
        <v>16</v>
      </c>
      <c r="B1159" s="18" t="s">
        <v>427</v>
      </c>
      <c r="C1159" s="17">
        <v>23552</v>
      </c>
      <c r="D1159" s="18" t="s">
        <v>137</v>
      </c>
      <c r="E1159" s="17">
        <v>83</v>
      </c>
      <c r="F1159" s="19" t="s">
        <v>327</v>
      </c>
      <c r="G1159" s="18" t="s">
        <v>256</v>
      </c>
      <c r="H1159" s="18" t="s">
        <v>323</v>
      </c>
      <c r="I1159" s="18" t="s">
        <v>31</v>
      </c>
      <c r="J1159" s="18"/>
      <c r="K1159" s="18" t="s">
        <v>258</v>
      </c>
      <c r="L1159" s="18" t="s">
        <v>324</v>
      </c>
      <c r="M1159" s="19" t="s">
        <v>1982</v>
      </c>
      <c r="N1159" s="19" t="s">
        <v>59</v>
      </c>
      <c r="O1159" s="20">
        <v>1</v>
      </c>
      <c r="P1159" s="21">
        <v>80</v>
      </c>
      <c r="Q1159" s="22">
        <v>1.5044663845792195E-3</v>
      </c>
      <c r="R1159" s="21" t="s">
        <v>201</v>
      </c>
      <c r="S1159" s="23">
        <v>2355</v>
      </c>
      <c r="T1159" s="24" t="s">
        <v>1981</v>
      </c>
      <c r="U1159" s="26">
        <v>1</v>
      </c>
      <c r="V1159" s="37">
        <v>89028000</v>
      </c>
      <c r="W1159" s="22">
        <v>1.5000024262069166E-3</v>
      </c>
      <c r="X1159" s="18"/>
      <c r="Y1159" s="18"/>
      <c r="Z1159" s="17"/>
    </row>
    <row r="1160" spans="1:26" ht="15" customHeight="1" x14ac:dyDescent="0.25">
      <c r="A1160" s="28">
        <v>16</v>
      </c>
      <c r="B1160" s="18" t="s">
        <v>427</v>
      </c>
      <c r="C1160" s="17">
        <v>23553</v>
      </c>
      <c r="D1160" s="18" t="s">
        <v>137</v>
      </c>
      <c r="E1160" s="17">
        <v>82</v>
      </c>
      <c r="F1160" s="19" t="s">
        <v>331</v>
      </c>
      <c r="G1160" s="18" t="s">
        <v>256</v>
      </c>
      <c r="H1160" s="18" t="s">
        <v>323</v>
      </c>
      <c r="I1160" s="18" t="s">
        <v>31</v>
      </c>
      <c r="J1160" s="18"/>
      <c r="K1160" s="18" t="s">
        <v>258</v>
      </c>
      <c r="L1160" s="18" t="s">
        <v>324</v>
      </c>
      <c r="M1160" s="19" t="s">
        <v>1983</v>
      </c>
      <c r="N1160" s="19" t="s">
        <v>59</v>
      </c>
      <c r="O1160" s="20">
        <v>9</v>
      </c>
      <c r="P1160" s="21">
        <v>309</v>
      </c>
      <c r="Q1160" s="22">
        <v>5.8110014104372359E-3</v>
      </c>
      <c r="R1160" s="21" t="s">
        <v>201</v>
      </c>
      <c r="S1160" s="23">
        <v>2355</v>
      </c>
      <c r="T1160" s="24" t="s">
        <v>1981</v>
      </c>
      <c r="U1160" s="26">
        <v>9</v>
      </c>
      <c r="V1160" s="37">
        <v>344241000</v>
      </c>
      <c r="W1160" s="22">
        <v>5.7999992721379252E-3</v>
      </c>
      <c r="X1160" s="18"/>
      <c r="Y1160" s="18"/>
      <c r="Z1160" s="17" t="s">
        <v>245</v>
      </c>
    </row>
    <row r="1161" spans="1:26" ht="15" customHeight="1" x14ac:dyDescent="0.25">
      <c r="A1161" s="28">
        <v>16</v>
      </c>
      <c r="B1161" s="18" t="s">
        <v>427</v>
      </c>
      <c r="C1161" s="17">
        <v>23691</v>
      </c>
      <c r="D1161" s="18" t="s">
        <v>152</v>
      </c>
      <c r="E1161" s="17">
        <v>35</v>
      </c>
      <c r="F1161" s="19" t="s">
        <v>153</v>
      </c>
      <c r="G1161" s="18" t="s">
        <v>154</v>
      </c>
      <c r="H1161" s="18" t="s">
        <v>155</v>
      </c>
      <c r="I1161" s="18" t="s">
        <v>31</v>
      </c>
      <c r="J1161" s="18"/>
      <c r="K1161" s="18" t="s">
        <v>102</v>
      </c>
      <c r="L1161" s="18" t="s">
        <v>156</v>
      </c>
      <c r="M1161" s="19" t="s">
        <v>602</v>
      </c>
      <c r="N1161" s="19" t="s">
        <v>158</v>
      </c>
      <c r="O1161" s="20">
        <v>8000</v>
      </c>
      <c r="P1161" s="21">
        <v>747</v>
      </c>
      <c r="Q1161" s="22">
        <v>1.4047954866008463E-2</v>
      </c>
      <c r="R1161" s="21" t="s">
        <v>36</v>
      </c>
      <c r="S1161" s="23">
        <v>2369</v>
      </c>
      <c r="T1161" s="24" t="s">
        <v>1938</v>
      </c>
      <c r="U1161" s="26">
        <v>2000</v>
      </c>
      <c r="V1161" s="37">
        <v>830927000</v>
      </c>
      <c r="W1161" s="22">
        <v>1.4000005795938745E-2</v>
      </c>
      <c r="X1161" s="18"/>
      <c r="Y1161" s="18"/>
      <c r="Z1161" s="17" t="s">
        <v>245</v>
      </c>
    </row>
    <row r="1162" spans="1:26" ht="15" customHeight="1" x14ac:dyDescent="0.25">
      <c r="A1162" s="28">
        <v>16</v>
      </c>
      <c r="B1162" s="18" t="s">
        <v>427</v>
      </c>
      <c r="C1162" s="17">
        <v>23692</v>
      </c>
      <c r="D1162" s="18" t="s">
        <v>152</v>
      </c>
      <c r="E1162" s="17">
        <v>36</v>
      </c>
      <c r="F1162" s="19" t="s">
        <v>163</v>
      </c>
      <c r="G1162" s="18" t="s">
        <v>154</v>
      </c>
      <c r="H1162" s="18" t="s">
        <v>155</v>
      </c>
      <c r="I1162" s="18" t="s">
        <v>31</v>
      </c>
      <c r="J1162" s="18"/>
      <c r="K1162" s="18" t="s">
        <v>102</v>
      </c>
      <c r="L1162" s="18" t="s">
        <v>156</v>
      </c>
      <c r="M1162" s="19" t="s">
        <v>1939</v>
      </c>
      <c r="N1162" s="19" t="s">
        <v>165</v>
      </c>
      <c r="O1162" s="20">
        <v>6000</v>
      </c>
      <c r="P1162" s="21">
        <v>747</v>
      </c>
      <c r="Q1162" s="22">
        <v>1.4047954866008463E-2</v>
      </c>
      <c r="R1162" s="21" t="s">
        <v>36</v>
      </c>
      <c r="S1162" s="23">
        <v>2369</v>
      </c>
      <c r="T1162" s="24" t="s">
        <v>1938</v>
      </c>
      <c r="U1162" s="26">
        <v>1500</v>
      </c>
      <c r="V1162" s="37">
        <v>830927000</v>
      </c>
      <c r="W1162" s="22">
        <v>1.4000005795938745E-2</v>
      </c>
      <c r="X1162" s="18"/>
      <c r="Y1162" s="18"/>
      <c r="Z1162" s="17" t="s">
        <v>245</v>
      </c>
    </row>
    <row r="1163" spans="1:26" ht="15" customHeight="1" x14ac:dyDescent="0.25">
      <c r="A1163" s="28">
        <v>16</v>
      </c>
      <c r="B1163" s="18" t="s">
        <v>427</v>
      </c>
      <c r="C1163" s="17">
        <v>23693</v>
      </c>
      <c r="D1163" s="18" t="s">
        <v>152</v>
      </c>
      <c r="E1163" s="17">
        <v>34</v>
      </c>
      <c r="F1163" s="19" t="s">
        <v>160</v>
      </c>
      <c r="G1163" s="18" t="s">
        <v>154</v>
      </c>
      <c r="H1163" s="18" t="s">
        <v>155</v>
      </c>
      <c r="I1163" s="18" t="s">
        <v>31</v>
      </c>
      <c r="J1163" s="18"/>
      <c r="K1163" s="18" t="s">
        <v>102</v>
      </c>
      <c r="L1163" s="18" t="s">
        <v>156</v>
      </c>
      <c r="M1163" s="19" t="s">
        <v>1940</v>
      </c>
      <c r="N1163" s="19" t="s">
        <v>162</v>
      </c>
      <c r="O1163" s="20">
        <v>12</v>
      </c>
      <c r="P1163" s="21">
        <v>48</v>
      </c>
      <c r="Q1163" s="22">
        <v>9.0267983074753173E-4</v>
      </c>
      <c r="R1163" s="21" t="s">
        <v>36</v>
      </c>
      <c r="S1163" s="23">
        <v>2369</v>
      </c>
      <c r="T1163" s="24" t="s">
        <v>1938</v>
      </c>
      <c r="U1163" s="26">
        <v>3</v>
      </c>
      <c r="V1163" s="37">
        <v>53417000</v>
      </c>
      <c r="W1163" s="22">
        <v>9.0000482545597867E-4</v>
      </c>
      <c r="X1163" s="18"/>
      <c r="Y1163" s="18"/>
      <c r="Z1163" s="17" t="s">
        <v>245</v>
      </c>
    </row>
    <row r="1164" spans="1:26" ht="15" customHeight="1" x14ac:dyDescent="0.25">
      <c r="A1164" s="28">
        <v>16</v>
      </c>
      <c r="B1164" s="18" t="s">
        <v>427</v>
      </c>
      <c r="C1164" s="17">
        <v>23701</v>
      </c>
      <c r="D1164" s="18" t="s">
        <v>182</v>
      </c>
      <c r="E1164" s="17">
        <v>79</v>
      </c>
      <c r="F1164" s="19" t="s">
        <v>313</v>
      </c>
      <c r="G1164" s="18" t="s">
        <v>273</v>
      </c>
      <c r="H1164" s="18" t="s">
        <v>314</v>
      </c>
      <c r="I1164" s="18" t="s">
        <v>55</v>
      </c>
      <c r="J1164" s="18"/>
      <c r="K1164" s="18" t="s">
        <v>258</v>
      </c>
      <c r="L1164" s="18" t="s">
        <v>315</v>
      </c>
      <c r="M1164" s="19" t="s">
        <v>1978</v>
      </c>
      <c r="N1164" s="19" t="s">
        <v>317</v>
      </c>
      <c r="O1164" s="20">
        <v>4</v>
      </c>
      <c r="P1164" s="21">
        <v>347</v>
      </c>
      <c r="Q1164" s="22">
        <v>6.5256229431123651E-3</v>
      </c>
      <c r="R1164" s="21" t="s">
        <v>36</v>
      </c>
      <c r="S1164" s="23">
        <v>2370</v>
      </c>
      <c r="T1164" s="24" t="s">
        <v>1979</v>
      </c>
      <c r="U1164" s="26">
        <v>1</v>
      </c>
      <c r="V1164" s="37">
        <v>385787000</v>
      </c>
      <c r="W1164" s="22">
        <v>6.499993664904162E-3</v>
      </c>
      <c r="X1164" s="18"/>
      <c r="Y1164" s="18"/>
      <c r="Z1164" s="17"/>
    </row>
    <row r="1165" spans="1:26" ht="15" customHeight="1" x14ac:dyDescent="0.25">
      <c r="A1165" s="28">
        <v>16</v>
      </c>
      <c r="B1165" s="18" t="s">
        <v>427</v>
      </c>
      <c r="C1165" s="17">
        <v>24461</v>
      </c>
      <c r="D1165" s="18" t="s">
        <v>211</v>
      </c>
      <c r="E1165" s="17">
        <v>50</v>
      </c>
      <c r="F1165" s="19" t="s">
        <v>212</v>
      </c>
      <c r="G1165" s="18" t="s">
        <v>213</v>
      </c>
      <c r="H1165" s="18" t="s">
        <v>214</v>
      </c>
      <c r="I1165" s="18" t="s">
        <v>55</v>
      </c>
      <c r="J1165" s="18" t="s">
        <v>215</v>
      </c>
      <c r="K1165" s="18" t="s">
        <v>216</v>
      </c>
      <c r="L1165" s="18" t="s">
        <v>217</v>
      </c>
      <c r="M1165" s="19" t="s">
        <v>1958</v>
      </c>
      <c r="N1165" s="19" t="s">
        <v>59</v>
      </c>
      <c r="O1165" s="20">
        <v>15</v>
      </c>
      <c r="P1165" s="21">
        <v>800</v>
      </c>
      <c r="Q1165" s="22">
        <v>1.5044663845792195E-2</v>
      </c>
      <c r="R1165" s="21" t="s">
        <v>36</v>
      </c>
      <c r="S1165" s="23">
        <v>2446</v>
      </c>
      <c r="T1165" s="24" t="s">
        <v>1959</v>
      </c>
      <c r="U1165" s="26">
        <v>4</v>
      </c>
      <c r="V1165" s="37">
        <v>890279000</v>
      </c>
      <c r="W1165" s="22">
        <v>1.5000007413410022E-2</v>
      </c>
      <c r="X1165" s="18"/>
      <c r="Y1165" s="18"/>
      <c r="Z1165" s="17"/>
    </row>
    <row r="1166" spans="1:26" ht="15" customHeight="1" x14ac:dyDescent="0.25">
      <c r="A1166" s="28">
        <v>16</v>
      </c>
      <c r="B1166" s="18" t="s">
        <v>427</v>
      </c>
      <c r="C1166" s="17">
        <v>24462</v>
      </c>
      <c r="D1166" s="18" t="s">
        <v>211</v>
      </c>
      <c r="E1166" s="17">
        <v>51</v>
      </c>
      <c r="F1166" s="19" t="s">
        <v>220</v>
      </c>
      <c r="G1166" s="18" t="s">
        <v>213</v>
      </c>
      <c r="H1166" s="18" t="s">
        <v>221</v>
      </c>
      <c r="I1166" s="18" t="s">
        <v>55</v>
      </c>
      <c r="J1166" s="18" t="s">
        <v>215</v>
      </c>
      <c r="K1166" s="18" t="s">
        <v>216</v>
      </c>
      <c r="L1166" s="18" t="s">
        <v>217</v>
      </c>
      <c r="M1166" s="19" t="s">
        <v>1960</v>
      </c>
      <c r="N1166" s="19" t="s">
        <v>223</v>
      </c>
      <c r="O1166" s="20">
        <v>1600</v>
      </c>
      <c r="P1166" s="21">
        <v>1067</v>
      </c>
      <c r="Q1166" s="22">
        <v>2.0065820404325342E-2</v>
      </c>
      <c r="R1166" s="21" t="s">
        <v>36</v>
      </c>
      <c r="S1166" s="23">
        <v>2446</v>
      </c>
      <c r="T1166" s="24" t="s">
        <v>1959</v>
      </c>
      <c r="U1166" s="26">
        <v>60</v>
      </c>
      <c r="V1166" s="37">
        <v>1087038000</v>
      </c>
      <c r="W1166" s="22">
        <v>1.8315132737780408E-2</v>
      </c>
      <c r="X1166" s="18"/>
      <c r="Y1166" s="18" t="s">
        <v>1961</v>
      </c>
      <c r="Z1166" s="17"/>
    </row>
    <row r="1167" spans="1:26" ht="15" customHeight="1" x14ac:dyDescent="0.25">
      <c r="A1167" s="28">
        <v>16</v>
      </c>
      <c r="B1167" s="18" t="s">
        <v>427</v>
      </c>
      <c r="C1167" s="17">
        <v>24463</v>
      </c>
      <c r="D1167" s="18" t="s">
        <v>211</v>
      </c>
      <c r="E1167" s="17">
        <v>52</v>
      </c>
      <c r="F1167" s="19" t="s">
        <v>224</v>
      </c>
      <c r="G1167" s="18" t="s">
        <v>213</v>
      </c>
      <c r="H1167" s="18" t="s">
        <v>221</v>
      </c>
      <c r="I1167" s="18" t="s">
        <v>55</v>
      </c>
      <c r="J1167" s="18" t="s">
        <v>215</v>
      </c>
      <c r="K1167" s="18" t="s">
        <v>216</v>
      </c>
      <c r="L1167" s="18" t="s">
        <v>217</v>
      </c>
      <c r="M1167" s="19" t="s">
        <v>1962</v>
      </c>
      <c r="N1167" s="19" t="s">
        <v>226</v>
      </c>
      <c r="O1167" s="20">
        <v>1040</v>
      </c>
      <c r="P1167" s="21">
        <v>3200</v>
      </c>
      <c r="Q1167" s="22">
        <v>6.0178655383168779E-2</v>
      </c>
      <c r="R1167" s="21" t="s">
        <v>36</v>
      </c>
      <c r="S1167" s="23">
        <v>2446</v>
      </c>
      <c r="T1167" s="24" t="s">
        <v>1959</v>
      </c>
      <c r="U1167" s="26">
        <v>60</v>
      </c>
      <c r="V1167" s="37">
        <v>3364355000</v>
      </c>
      <c r="W1167" s="22">
        <v>5.668487063195142E-2</v>
      </c>
      <c r="X1167" s="18"/>
      <c r="Y1167" s="18" t="s">
        <v>1961</v>
      </c>
      <c r="Z1167" s="17"/>
    </row>
    <row r="1168" spans="1:26" ht="15" customHeight="1" x14ac:dyDescent="0.25">
      <c r="A1168" s="28">
        <v>16</v>
      </c>
      <c r="B1168" s="18" t="s">
        <v>427</v>
      </c>
      <c r="C1168" s="17">
        <v>24471</v>
      </c>
      <c r="D1168" s="18" t="s">
        <v>182</v>
      </c>
      <c r="E1168" s="17">
        <v>44</v>
      </c>
      <c r="F1168" s="19" t="s">
        <v>189</v>
      </c>
      <c r="G1168" s="18" t="s">
        <v>128</v>
      </c>
      <c r="H1168" s="18" t="s">
        <v>184</v>
      </c>
      <c r="I1168" s="18" t="s">
        <v>31</v>
      </c>
      <c r="J1168" s="18"/>
      <c r="K1168" s="18" t="s">
        <v>102</v>
      </c>
      <c r="L1168" s="18" t="s">
        <v>185</v>
      </c>
      <c r="M1168" s="19" t="s">
        <v>1946</v>
      </c>
      <c r="N1168" s="19" t="s">
        <v>191</v>
      </c>
      <c r="O1168" s="20">
        <v>4000</v>
      </c>
      <c r="P1168" s="21">
        <v>347</v>
      </c>
      <c r="Q1168" s="22">
        <v>6.5256229431123651E-3</v>
      </c>
      <c r="R1168" s="21" t="s">
        <v>36</v>
      </c>
      <c r="S1168" s="23">
        <v>2447</v>
      </c>
      <c r="T1168" s="24" t="s">
        <v>1947</v>
      </c>
      <c r="U1168" s="26">
        <v>1000</v>
      </c>
      <c r="V1168" s="37">
        <v>385788000</v>
      </c>
      <c r="W1168" s="22">
        <v>6.5000105135633052E-3</v>
      </c>
      <c r="X1168" s="18"/>
      <c r="Y1168" s="18"/>
      <c r="Z1168" s="17" t="s">
        <v>245</v>
      </c>
    </row>
    <row r="1169" spans="1:26" ht="15" customHeight="1" x14ac:dyDescent="0.25">
      <c r="A1169" s="28">
        <v>16</v>
      </c>
      <c r="B1169" s="18" t="s">
        <v>427</v>
      </c>
      <c r="C1169" s="17">
        <v>24472</v>
      </c>
      <c r="D1169" s="18" t="s">
        <v>182</v>
      </c>
      <c r="E1169" s="17">
        <v>45</v>
      </c>
      <c r="F1169" s="19" t="s">
        <v>183</v>
      </c>
      <c r="G1169" s="18" t="s">
        <v>128</v>
      </c>
      <c r="H1169" s="18" t="s">
        <v>184</v>
      </c>
      <c r="I1169" s="18" t="s">
        <v>31</v>
      </c>
      <c r="J1169" s="18"/>
      <c r="K1169" s="18" t="s">
        <v>102</v>
      </c>
      <c r="L1169" s="18" t="s">
        <v>185</v>
      </c>
      <c r="M1169" s="19" t="s">
        <v>1948</v>
      </c>
      <c r="N1169" s="19" t="s">
        <v>187</v>
      </c>
      <c r="O1169" s="20">
        <v>4000</v>
      </c>
      <c r="P1169" s="21">
        <v>453</v>
      </c>
      <c r="Q1169" s="22">
        <v>8.5190409026798305E-3</v>
      </c>
      <c r="R1169" s="21" t="s">
        <v>36</v>
      </c>
      <c r="S1169" s="23">
        <v>2447</v>
      </c>
      <c r="T1169" s="24" t="s">
        <v>1947</v>
      </c>
      <c r="U1169" s="26">
        <v>1000</v>
      </c>
      <c r="V1169" s="37">
        <v>504491000</v>
      </c>
      <c r="W1169" s="22">
        <v>8.4999968998467172E-3</v>
      </c>
      <c r="X1169" s="18"/>
      <c r="Y1169" s="18"/>
      <c r="Z1169" s="17" t="s">
        <v>245</v>
      </c>
    </row>
    <row r="1170" spans="1:26" ht="15" customHeight="1" x14ac:dyDescent="0.25">
      <c r="A1170" s="28">
        <v>16</v>
      </c>
      <c r="B1170" s="18" t="s">
        <v>427</v>
      </c>
      <c r="C1170" s="17">
        <v>24492</v>
      </c>
      <c r="D1170" s="18" t="s">
        <v>227</v>
      </c>
      <c r="E1170" s="17">
        <v>55</v>
      </c>
      <c r="F1170" s="19" t="s">
        <v>234</v>
      </c>
      <c r="G1170" s="18" t="s">
        <v>235</v>
      </c>
      <c r="H1170" s="18" t="s">
        <v>236</v>
      </c>
      <c r="I1170" s="18" t="s">
        <v>31</v>
      </c>
      <c r="J1170" s="18"/>
      <c r="K1170" s="18" t="s">
        <v>216</v>
      </c>
      <c r="L1170" s="18" t="s">
        <v>231</v>
      </c>
      <c r="M1170" s="19" t="s">
        <v>1963</v>
      </c>
      <c r="N1170" s="19" t="s">
        <v>238</v>
      </c>
      <c r="O1170" s="20">
        <v>100</v>
      </c>
      <c r="P1170" s="21">
        <v>640</v>
      </c>
      <c r="Q1170" s="22">
        <v>1.2035731076633756E-2</v>
      </c>
      <c r="R1170" s="21" t="s">
        <v>36</v>
      </c>
      <c r="S1170" s="23">
        <v>2449</v>
      </c>
      <c r="T1170" s="24" t="s">
        <v>1964</v>
      </c>
      <c r="U1170" s="26">
        <v>25</v>
      </c>
      <c r="V1170" s="37">
        <v>612223000</v>
      </c>
      <c r="W1170" s="22">
        <v>1.031513664666933E-2</v>
      </c>
      <c r="X1170" s="18"/>
      <c r="Y1170" s="18"/>
      <c r="Z1170" s="17" t="s">
        <v>245</v>
      </c>
    </row>
    <row r="1171" spans="1:26" ht="15" customHeight="1" x14ac:dyDescent="0.25">
      <c r="A1171" s="28">
        <v>16</v>
      </c>
      <c r="B1171" s="18" t="s">
        <v>427</v>
      </c>
      <c r="C1171" s="17">
        <v>24493</v>
      </c>
      <c r="D1171" s="18" t="s">
        <v>227</v>
      </c>
      <c r="E1171" s="17">
        <v>54</v>
      </c>
      <c r="F1171" s="19" t="s">
        <v>228</v>
      </c>
      <c r="G1171" s="18" t="s">
        <v>229</v>
      </c>
      <c r="H1171" s="18" t="s">
        <v>230</v>
      </c>
      <c r="I1171" s="18" t="s">
        <v>31</v>
      </c>
      <c r="J1171" s="18"/>
      <c r="K1171" s="18" t="s">
        <v>216</v>
      </c>
      <c r="L1171" s="18" t="s">
        <v>231</v>
      </c>
      <c r="M1171" s="19" t="s">
        <v>1965</v>
      </c>
      <c r="N1171" s="19" t="s">
        <v>40</v>
      </c>
      <c r="O1171" s="20">
        <v>4</v>
      </c>
      <c r="P1171" s="21">
        <v>800</v>
      </c>
      <c r="Q1171" s="22">
        <v>1.5044663845792195E-2</v>
      </c>
      <c r="R1171" s="21" t="s">
        <v>36</v>
      </c>
      <c r="S1171" s="23">
        <v>2449</v>
      </c>
      <c r="T1171" s="24" t="s">
        <v>1964</v>
      </c>
      <c r="U1171" s="26">
        <v>1</v>
      </c>
      <c r="V1171" s="37">
        <v>790279000</v>
      </c>
      <c r="W1171" s="22">
        <v>1.3315141499083163E-2</v>
      </c>
      <c r="X1171" s="18"/>
      <c r="Y1171" s="18"/>
      <c r="Z1171" s="17" t="s">
        <v>245</v>
      </c>
    </row>
    <row r="1172" spans="1:26" ht="15" customHeight="1" x14ac:dyDescent="0.25">
      <c r="A1172" s="28">
        <v>16</v>
      </c>
      <c r="B1172" s="18" t="s">
        <v>427</v>
      </c>
      <c r="C1172" s="17">
        <v>24501</v>
      </c>
      <c r="D1172" s="18" t="s">
        <v>27</v>
      </c>
      <c r="E1172" s="17">
        <v>5</v>
      </c>
      <c r="F1172" s="19" t="s">
        <v>52</v>
      </c>
      <c r="G1172" s="18" t="s">
        <v>53</v>
      </c>
      <c r="H1172" s="18" t="s">
        <v>54</v>
      </c>
      <c r="I1172" s="18" t="s">
        <v>55</v>
      </c>
      <c r="J1172" s="18" t="s">
        <v>56</v>
      </c>
      <c r="K1172" s="18" t="s">
        <v>32</v>
      </c>
      <c r="L1172" s="18" t="s">
        <v>57</v>
      </c>
      <c r="M1172" s="19" t="s">
        <v>1291</v>
      </c>
      <c r="N1172" s="19" t="s">
        <v>59</v>
      </c>
      <c r="O1172" s="20">
        <v>4</v>
      </c>
      <c r="P1172" s="21">
        <v>933</v>
      </c>
      <c r="Q1172" s="22">
        <v>1.7545839210155147E-2</v>
      </c>
      <c r="R1172" s="21" t="s">
        <v>36</v>
      </c>
      <c r="S1172" s="23">
        <v>2450</v>
      </c>
      <c r="T1172" s="24" t="s">
        <v>1922</v>
      </c>
      <c r="U1172" s="26">
        <v>1</v>
      </c>
      <c r="V1172" s="36">
        <v>619954000</v>
      </c>
      <c r="W1172" s="22">
        <v>1.044539363050594E-2</v>
      </c>
      <c r="X1172" s="18"/>
      <c r="Y1172" s="18"/>
      <c r="Z1172" s="17"/>
    </row>
    <row r="1173" spans="1:26" ht="15" customHeight="1" x14ac:dyDescent="0.25">
      <c r="A1173" s="28">
        <v>16</v>
      </c>
      <c r="B1173" s="18" t="s">
        <v>427</v>
      </c>
      <c r="C1173" s="17">
        <v>24502</v>
      </c>
      <c r="D1173" s="18" t="s">
        <v>27</v>
      </c>
      <c r="E1173" s="17">
        <v>6</v>
      </c>
      <c r="F1173" s="19" t="s">
        <v>61</v>
      </c>
      <c r="G1173" s="18" t="s">
        <v>53</v>
      </c>
      <c r="H1173" s="18" t="s">
        <v>54</v>
      </c>
      <c r="I1173" s="18" t="s">
        <v>55</v>
      </c>
      <c r="J1173" s="18" t="s">
        <v>56</v>
      </c>
      <c r="K1173" s="18" t="s">
        <v>32</v>
      </c>
      <c r="L1173" s="18" t="s">
        <v>57</v>
      </c>
      <c r="M1173" s="19" t="s">
        <v>1393</v>
      </c>
      <c r="N1173" s="19" t="s">
        <v>63</v>
      </c>
      <c r="O1173" s="20">
        <v>4</v>
      </c>
      <c r="P1173" s="21">
        <v>320</v>
      </c>
      <c r="Q1173" s="22">
        <v>6.0178655383168779E-3</v>
      </c>
      <c r="R1173" s="21" t="s">
        <v>36</v>
      </c>
      <c r="S1173" s="23">
        <v>2450</v>
      </c>
      <c r="T1173" s="24" t="s">
        <v>1922</v>
      </c>
      <c r="U1173" s="26">
        <v>1</v>
      </c>
      <c r="V1173" s="36">
        <v>300000000</v>
      </c>
      <c r="W1173" s="22">
        <v>5.0545977429805791E-3</v>
      </c>
      <c r="X1173" s="18"/>
      <c r="Y1173" s="18"/>
      <c r="Z1173" s="17"/>
    </row>
    <row r="1174" spans="1:26" ht="15" customHeight="1" x14ac:dyDescent="0.25">
      <c r="A1174" s="28">
        <v>16</v>
      </c>
      <c r="B1174" s="18" t="s">
        <v>427</v>
      </c>
      <c r="C1174" s="17">
        <v>24511</v>
      </c>
      <c r="D1174" s="18" t="s">
        <v>342</v>
      </c>
      <c r="E1174" s="17">
        <v>98</v>
      </c>
      <c r="F1174" s="19" t="s">
        <v>368</v>
      </c>
      <c r="G1174" s="18" t="s">
        <v>369</v>
      </c>
      <c r="H1174" s="18" t="s">
        <v>370</v>
      </c>
      <c r="I1174" s="18" t="s">
        <v>31</v>
      </c>
      <c r="J1174" s="18"/>
      <c r="K1174" s="18" t="s">
        <v>347</v>
      </c>
      <c r="L1174" s="18" t="s">
        <v>371</v>
      </c>
      <c r="M1174" s="19" t="s">
        <v>1991</v>
      </c>
      <c r="N1174" s="19" t="s">
        <v>165</v>
      </c>
      <c r="O1174" s="20">
        <v>400</v>
      </c>
      <c r="P1174" s="21">
        <v>512</v>
      </c>
      <c r="Q1174" s="22">
        <v>9.6285848613070057E-3</v>
      </c>
      <c r="R1174" s="21" t="s">
        <v>36</v>
      </c>
      <c r="S1174" s="23">
        <v>2451</v>
      </c>
      <c r="T1174" s="24" t="s">
        <v>1992</v>
      </c>
      <c r="U1174" s="26">
        <v>100</v>
      </c>
      <c r="V1174" s="37">
        <v>569778000</v>
      </c>
      <c r="W1174" s="22">
        <v>9.5999953093332951E-3</v>
      </c>
      <c r="X1174" s="18"/>
      <c r="Y1174" s="18"/>
      <c r="Z1174" s="17" t="s">
        <v>245</v>
      </c>
    </row>
    <row r="1175" spans="1:26" ht="15" customHeight="1" x14ac:dyDescent="0.25">
      <c r="A1175" s="28">
        <v>16</v>
      </c>
      <c r="B1175" s="18" t="s">
        <v>427</v>
      </c>
      <c r="C1175" s="17">
        <v>24512</v>
      </c>
      <c r="D1175" s="18" t="s">
        <v>342</v>
      </c>
      <c r="E1175" s="17">
        <v>97</v>
      </c>
      <c r="F1175" s="19" t="s">
        <v>381</v>
      </c>
      <c r="G1175" s="18" t="s">
        <v>369</v>
      </c>
      <c r="H1175" s="18" t="s">
        <v>382</v>
      </c>
      <c r="I1175" s="18" t="s">
        <v>31</v>
      </c>
      <c r="J1175" s="18"/>
      <c r="K1175" s="18" t="s">
        <v>347</v>
      </c>
      <c r="L1175" s="18" t="s">
        <v>371</v>
      </c>
      <c r="M1175" s="19" t="s">
        <v>558</v>
      </c>
      <c r="N1175" s="19" t="s">
        <v>384</v>
      </c>
      <c r="O1175" s="20">
        <v>60</v>
      </c>
      <c r="P1175" s="21">
        <v>666</v>
      </c>
      <c r="Q1175" s="22">
        <v>1.2524682651622003E-2</v>
      </c>
      <c r="R1175" s="21" t="s">
        <v>36</v>
      </c>
      <c r="S1175" s="23">
        <v>2451</v>
      </c>
      <c r="T1175" s="24" t="s">
        <v>1992</v>
      </c>
      <c r="U1175" s="26">
        <v>15</v>
      </c>
      <c r="V1175" s="37">
        <v>741899000</v>
      </c>
      <c r="W1175" s="22">
        <v>1.2500003369731829E-2</v>
      </c>
      <c r="X1175" s="18"/>
      <c r="Y1175" s="18"/>
      <c r="Z1175" s="17" t="s">
        <v>245</v>
      </c>
    </row>
    <row r="1176" spans="1:26" ht="15" customHeight="1" x14ac:dyDescent="0.25">
      <c r="A1176" s="28">
        <v>16</v>
      </c>
      <c r="B1176" s="18" t="s">
        <v>427</v>
      </c>
      <c r="C1176" s="17">
        <v>24513</v>
      </c>
      <c r="D1176" s="18" t="s">
        <v>342</v>
      </c>
      <c r="E1176" s="17">
        <v>99</v>
      </c>
      <c r="F1176" s="19" t="s">
        <v>377</v>
      </c>
      <c r="G1176" s="18" t="s">
        <v>369</v>
      </c>
      <c r="H1176" s="18" t="s">
        <v>378</v>
      </c>
      <c r="I1176" s="18" t="s">
        <v>55</v>
      </c>
      <c r="J1176" s="18"/>
      <c r="K1176" s="18" t="s">
        <v>347</v>
      </c>
      <c r="L1176" s="18" t="s">
        <v>371</v>
      </c>
      <c r="M1176" s="19" t="s">
        <v>1993</v>
      </c>
      <c r="N1176" s="19" t="s">
        <v>380</v>
      </c>
      <c r="O1176" s="20">
        <v>54</v>
      </c>
      <c r="P1176" s="21">
        <v>293</v>
      </c>
      <c r="Q1176" s="22">
        <v>5.5101081335213915E-3</v>
      </c>
      <c r="R1176" s="21" t="s">
        <v>36</v>
      </c>
      <c r="S1176" s="23">
        <v>2451</v>
      </c>
      <c r="T1176" s="24" t="s">
        <v>1992</v>
      </c>
      <c r="U1176" s="26">
        <v>14</v>
      </c>
      <c r="V1176" s="37">
        <v>826436000</v>
      </c>
      <c r="W1176" s="22">
        <v>1.3924338467726326E-2</v>
      </c>
      <c r="X1176" s="18"/>
      <c r="Y1176" s="18"/>
      <c r="Z1176" s="17"/>
    </row>
    <row r="1177" spans="1:26" ht="15" customHeight="1" x14ac:dyDescent="0.25">
      <c r="A1177" s="28">
        <v>16</v>
      </c>
      <c r="B1177" s="18" t="s">
        <v>427</v>
      </c>
      <c r="C1177" s="17">
        <v>24521</v>
      </c>
      <c r="D1177" s="18" t="s">
        <v>137</v>
      </c>
      <c r="E1177" s="17">
        <v>49</v>
      </c>
      <c r="F1177" s="19" t="s">
        <v>497</v>
      </c>
      <c r="G1177" s="18" t="s">
        <v>195</v>
      </c>
      <c r="H1177" s="18" t="s">
        <v>498</v>
      </c>
      <c r="I1177" s="18" t="s">
        <v>55</v>
      </c>
      <c r="J1177" s="18" t="s">
        <v>197</v>
      </c>
      <c r="K1177" s="18" t="s">
        <v>102</v>
      </c>
      <c r="L1177" s="18" t="s">
        <v>499</v>
      </c>
      <c r="M1177" s="19" t="s">
        <v>1875</v>
      </c>
      <c r="N1177" s="19" t="s">
        <v>501</v>
      </c>
      <c r="O1177" s="20">
        <v>50</v>
      </c>
      <c r="P1177" s="21">
        <v>187</v>
      </c>
      <c r="Q1177" s="22">
        <v>3.5166901739539258E-3</v>
      </c>
      <c r="R1177" s="21" t="s">
        <v>201</v>
      </c>
      <c r="S1177" s="23">
        <v>2452</v>
      </c>
      <c r="T1177" s="24" t="s">
        <v>1956</v>
      </c>
      <c r="U1177" s="26">
        <v>50</v>
      </c>
      <c r="V1177" s="37">
        <v>207732000</v>
      </c>
      <c r="W1177" s="22">
        <v>3.500005661149472E-3</v>
      </c>
      <c r="X1177" s="18" t="s">
        <v>1957</v>
      </c>
      <c r="Y1177" s="18" t="s">
        <v>1952</v>
      </c>
      <c r="Z1177" s="17"/>
    </row>
    <row r="1178" spans="1:26" ht="15" customHeight="1" x14ac:dyDescent="0.25">
      <c r="A1178" s="28">
        <v>16</v>
      </c>
      <c r="B1178" s="18" t="s">
        <v>427</v>
      </c>
      <c r="C1178" s="17">
        <v>24551</v>
      </c>
      <c r="D1178" s="18" t="s">
        <v>27</v>
      </c>
      <c r="E1178" s="17">
        <v>11</v>
      </c>
      <c r="F1178" s="19" t="s">
        <v>75</v>
      </c>
      <c r="G1178" s="18" t="s">
        <v>29</v>
      </c>
      <c r="H1178" s="18" t="s">
        <v>65</v>
      </c>
      <c r="I1178" s="18" t="s">
        <v>31</v>
      </c>
      <c r="J1178" s="18"/>
      <c r="K1178" s="18" t="s">
        <v>32</v>
      </c>
      <c r="L1178" s="18" t="s">
        <v>66</v>
      </c>
      <c r="M1178" s="19" t="s">
        <v>1923</v>
      </c>
      <c r="N1178" s="19" t="s">
        <v>77</v>
      </c>
      <c r="O1178" s="20">
        <v>4</v>
      </c>
      <c r="P1178" s="21">
        <v>229</v>
      </c>
      <c r="Q1178" s="22">
        <v>4.3065350258580156E-3</v>
      </c>
      <c r="R1178" s="21" t="s">
        <v>36</v>
      </c>
      <c r="S1178" s="23">
        <v>2455</v>
      </c>
      <c r="T1178" s="24" t="s">
        <v>1924</v>
      </c>
      <c r="U1178" s="26">
        <v>1</v>
      </c>
      <c r="V1178" s="36">
        <v>255213000</v>
      </c>
      <c r="W1178" s="22">
        <v>4.2999968459310088E-3</v>
      </c>
      <c r="X1178" s="18"/>
      <c r="Y1178" s="18"/>
      <c r="Z1178" s="17"/>
    </row>
    <row r="1179" spans="1:26" ht="15" customHeight="1" x14ac:dyDescent="0.25">
      <c r="A1179" s="28">
        <v>16</v>
      </c>
      <c r="B1179" s="18" t="s">
        <v>427</v>
      </c>
      <c r="C1179" s="17">
        <v>24552</v>
      </c>
      <c r="D1179" s="18" t="s">
        <v>27</v>
      </c>
      <c r="E1179" s="17">
        <v>7</v>
      </c>
      <c r="F1179" s="19" t="s">
        <v>64</v>
      </c>
      <c r="G1179" s="18" t="s">
        <v>29</v>
      </c>
      <c r="H1179" s="18" t="s">
        <v>65</v>
      </c>
      <c r="I1179" s="18" t="s">
        <v>31</v>
      </c>
      <c r="J1179" s="18"/>
      <c r="K1179" s="18" t="s">
        <v>32</v>
      </c>
      <c r="L1179" s="18" t="s">
        <v>66</v>
      </c>
      <c r="M1179" s="19" t="s">
        <v>759</v>
      </c>
      <c r="N1179" s="19" t="s">
        <v>68</v>
      </c>
      <c r="O1179" s="20">
        <v>4</v>
      </c>
      <c r="P1179" s="21">
        <v>320</v>
      </c>
      <c r="Q1179" s="22">
        <v>6.0178655383168779E-3</v>
      </c>
      <c r="R1179" s="21" t="s">
        <v>36</v>
      </c>
      <c r="S1179" s="23">
        <v>2455</v>
      </c>
      <c r="T1179" s="24" t="s">
        <v>1924</v>
      </c>
      <c r="U1179" s="26">
        <v>1</v>
      </c>
      <c r="V1179" s="36">
        <v>356111000</v>
      </c>
      <c r="W1179" s="22">
        <v>5.9999928561685232E-3</v>
      </c>
      <c r="X1179" s="18"/>
      <c r="Y1179" s="18"/>
      <c r="Z1179" s="17"/>
    </row>
    <row r="1180" spans="1:26" ht="15" customHeight="1" x14ac:dyDescent="0.25">
      <c r="A1180" s="28">
        <v>16</v>
      </c>
      <c r="B1180" s="18" t="s">
        <v>427</v>
      </c>
      <c r="C1180" s="17">
        <v>24571</v>
      </c>
      <c r="D1180" s="18" t="s">
        <v>227</v>
      </c>
      <c r="E1180" s="17">
        <v>58</v>
      </c>
      <c r="F1180" s="19" t="s">
        <v>246</v>
      </c>
      <c r="G1180" s="18" t="s">
        <v>235</v>
      </c>
      <c r="H1180" s="18" t="s">
        <v>247</v>
      </c>
      <c r="I1180" s="18" t="s">
        <v>31</v>
      </c>
      <c r="J1180" s="18"/>
      <c r="K1180" s="18" t="s">
        <v>216</v>
      </c>
      <c r="L1180" s="18" t="s">
        <v>241</v>
      </c>
      <c r="M1180" s="19" t="s">
        <v>1968</v>
      </c>
      <c r="N1180" s="19" t="s">
        <v>249</v>
      </c>
      <c r="O1180" s="20">
        <v>600</v>
      </c>
      <c r="P1180" s="21">
        <v>533</v>
      </c>
      <c r="Q1180" s="22">
        <v>1.0023507287259051E-2</v>
      </c>
      <c r="R1180" s="21" t="s">
        <v>36</v>
      </c>
      <c r="S1180" s="23">
        <v>2457</v>
      </c>
      <c r="T1180" s="24" t="s">
        <v>1969</v>
      </c>
      <c r="U1180" s="26">
        <v>150</v>
      </c>
      <c r="V1180" s="37">
        <v>593519000</v>
      </c>
      <c r="W1180" s="22">
        <v>9.9999993260536345E-3</v>
      </c>
      <c r="X1180" s="18"/>
      <c r="Y1180" s="18"/>
      <c r="Z1180" s="17" t="s">
        <v>245</v>
      </c>
    </row>
    <row r="1181" spans="1:26" ht="15" customHeight="1" x14ac:dyDescent="0.25">
      <c r="A1181" s="28">
        <v>16</v>
      </c>
      <c r="B1181" s="18" t="s">
        <v>427</v>
      </c>
      <c r="C1181" s="17">
        <v>24591</v>
      </c>
      <c r="D1181" s="18" t="s">
        <v>342</v>
      </c>
      <c r="E1181" s="17">
        <v>106</v>
      </c>
      <c r="F1181" s="19" t="s">
        <v>1266</v>
      </c>
      <c r="G1181" s="18" t="s">
        <v>393</v>
      </c>
      <c r="H1181" s="18" t="s">
        <v>394</v>
      </c>
      <c r="I1181" s="18" t="s">
        <v>55</v>
      </c>
      <c r="J1181" s="18"/>
      <c r="K1181" s="18" t="s">
        <v>347</v>
      </c>
      <c r="L1181" s="18" t="s">
        <v>371</v>
      </c>
      <c r="M1181" s="19" t="s">
        <v>1994</v>
      </c>
      <c r="N1181" s="19" t="s">
        <v>1268</v>
      </c>
      <c r="O1181" s="20">
        <v>4</v>
      </c>
      <c r="P1181" s="21">
        <v>74</v>
      </c>
      <c r="Q1181" s="22">
        <v>1.391631405735778E-3</v>
      </c>
      <c r="R1181" s="21" t="s">
        <v>36</v>
      </c>
      <c r="S1181" s="23">
        <v>2459</v>
      </c>
      <c r="T1181" s="24" t="s">
        <v>1995</v>
      </c>
      <c r="U1181" s="26">
        <v>1</v>
      </c>
      <c r="V1181" s="37">
        <v>83093000</v>
      </c>
      <c r="W1181" s="22">
        <v>1.4000056341916176E-3</v>
      </c>
      <c r="X1181" s="18"/>
      <c r="Y1181" s="18"/>
      <c r="Z1181" s="17"/>
    </row>
    <row r="1182" spans="1:26" ht="15" customHeight="1" x14ac:dyDescent="0.25">
      <c r="A1182" s="28">
        <v>16</v>
      </c>
      <c r="B1182" s="18" t="s">
        <v>427</v>
      </c>
      <c r="C1182" s="17">
        <v>24592</v>
      </c>
      <c r="D1182" s="18" t="s">
        <v>342</v>
      </c>
      <c r="E1182" s="17">
        <v>103</v>
      </c>
      <c r="F1182" s="19" t="s">
        <v>401</v>
      </c>
      <c r="G1182" s="18" t="s">
        <v>393</v>
      </c>
      <c r="H1182" s="18" t="s">
        <v>394</v>
      </c>
      <c r="I1182" s="18" t="s">
        <v>55</v>
      </c>
      <c r="J1182" s="18"/>
      <c r="K1182" s="18" t="s">
        <v>347</v>
      </c>
      <c r="L1182" s="18" t="s">
        <v>371</v>
      </c>
      <c r="M1182" s="19" t="s">
        <v>1996</v>
      </c>
      <c r="N1182" s="19" t="s">
        <v>403</v>
      </c>
      <c r="O1182" s="20">
        <v>4</v>
      </c>
      <c r="P1182" s="21">
        <v>96</v>
      </c>
      <c r="Q1182" s="22">
        <v>1.8053596614950635E-3</v>
      </c>
      <c r="R1182" s="21" t="s">
        <v>36</v>
      </c>
      <c r="S1182" s="23">
        <v>2459</v>
      </c>
      <c r="T1182" s="24" t="s">
        <v>1995</v>
      </c>
      <c r="U1182" s="26">
        <v>1</v>
      </c>
      <c r="V1182" s="37">
        <v>106833000</v>
      </c>
      <c r="W1182" s="22">
        <v>1.7999928022528139E-3</v>
      </c>
      <c r="X1182" s="18"/>
      <c r="Y1182" s="18"/>
      <c r="Z1182" s="17"/>
    </row>
    <row r="1183" spans="1:26" ht="15" customHeight="1" x14ac:dyDescent="0.25">
      <c r="A1183" s="28">
        <v>16</v>
      </c>
      <c r="B1183" s="18" t="s">
        <v>427</v>
      </c>
      <c r="C1183" s="17">
        <v>24593</v>
      </c>
      <c r="D1183" s="18" t="s">
        <v>342</v>
      </c>
      <c r="E1183" s="17">
        <v>104</v>
      </c>
      <c r="F1183" s="19" t="s">
        <v>392</v>
      </c>
      <c r="G1183" s="18" t="s">
        <v>393</v>
      </c>
      <c r="H1183" s="18" t="s">
        <v>394</v>
      </c>
      <c r="I1183" s="18" t="s">
        <v>55</v>
      </c>
      <c r="J1183" s="18"/>
      <c r="K1183" s="18" t="s">
        <v>347</v>
      </c>
      <c r="L1183" s="18" t="s">
        <v>371</v>
      </c>
      <c r="M1183" s="19" t="s">
        <v>671</v>
      </c>
      <c r="N1183" s="19" t="s">
        <v>396</v>
      </c>
      <c r="O1183" s="20">
        <v>4</v>
      </c>
      <c r="P1183" s="21">
        <v>160</v>
      </c>
      <c r="Q1183" s="22">
        <v>3.0089327691584389E-3</v>
      </c>
      <c r="R1183" s="21" t="s">
        <v>36</v>
      </c>
      <c r="S1183" s="23">
        <v>2459</v>
      </c>
      <c r="T1183" s="24" t="s">
        <v>1995</v>
      </c>
      <c r="U1183" s="26">
        <v>1</v>
      </c>
      <c r="V1183" s="37">
        <v>178056000</v>
      </c>
      <c r="W1183" s="22">
        <v>3.0000048524138332E-3</v>
      </c>
      <c r="X1183" s="18"/>
      <c r="Y1183" s="18"/>
      <c r="Z1183" s="17"/>
    </row>
    <row r="1184" spans="1:26" ht="15" customHeight="1" x14ac:dyDescent="0.25">
      <c r="A1184" s="28">
        <v>16</v>
      </c>
      <c r="B1184" s="18" t="s">
        <v>427</v>
      </c>
      <c r="C1184" s="17">
        <v>24601</v>
      </c>
      <c r="D1184" s="18" t="s">
        <v>27</v>
      </c>
      <c r="E1184" s="17">
        <v>16</v>
      </c>
      <c r="F1184" s="19" t="s">
        <v>84</v>
      </c>
      <c r="G1184" s="18" t="s">
        <v>29</v>
      </c>
      <c r="H1184" s="18" t="s">
        <v>85</v>
      </c>
      <c r="I1184" s="18" t="s">
        <v>55</v>
      </c>
      <c r="J1184" s="18" t="s">
        <v>56</v>
      </c>
      <c r="K1184" s="18" t="s">
        <v>32</v>
      </c>
      <c r="L1184" s="18" t="s">
        <v>86</v>
      </c>
      <c r="M1184" s="19" t="s">
        <v>452</v>
      </c>
      <c r="N1184" s="19" t="s">
        <v>88</v>
      </c>
      <c r="O1184" s="20">
        <v>4</v>
      </c>
      <c r="P1184" s="21">
        <v>1600</v>
      </c>
      <c r="Q1184" s="22">
        <v>3.0089327691584389E-2</v>
      </c>
      <c r="R1184" s="21" t="s">
        <v>36</v>
      </c>
      <c r="S1184" s="23">
        <v>2460</v>
      </c>
      <c r="T1184" s="24" t="s">
        <v>1925</v>
      </c>
      <c r="U1184" s="26">
        <v>1</v>
      </c>
      <c r="V1184" s="36">
        <v>1780557000</v>
      </c>
      <c r="W1184" s="22">
        <v>2.9999997978160903E-2</v>
      </c>
      <c r="X1184" s="18"/>
      <c r="Y1184" s="18"/>
      <c r="Z1184" s="17"/>
    </row>
    <row r="1185" spans="1:26" ht="15" customHeight="1" x14ac:dyDescent="0.25">
      <c r="A1185" s="28">
        <v>16</v>
      </c>
      <c r="B1185" s="18" t="s">
        <v>427</v>
      </c>
      <c r="C1185" s="17">
        <v>24631</v>
      </c>
      <c r="D1185" s="18" t="s">
        <v>137</v>
      </c>
      <c r="E1185" s="17">
        <v>48</v>
      </c>
      <c r="F1185" s="19" t="s">
        <v>194</v>
      </c>
      <c r="G1185" s="18" t="s">
        <v>195</v>
      </c>
      <c r="H1185" s="18" t="s">
        <v>196</v>
      </c>
      <c r="I1185" s="18" t="s">
        <v>55</v>
      </c>
      <c r="J1185" s="18" t="s">
        <v>197</v>
      </c>
      <c r="K1185" s="18" t="s">
        <v>102</v>
      </c>
      <c r="L1185" s="18" t="s">
        <v>198</v>
      </c>
      <c r="M1185" s="19" t="s">
        <v>1949</v>
      </c>
      <c r="N1185" s="19" t="s">
        <v>200</v>
      </c>
      <c r="O1185" s="20">
        <v>1705</v>
      </c>
      <c r="P1185" s="21">
        <v>4960</v>
      </c>
      <c r="Q1185" s="22">
        <v>9.3276915843911609E-2</v>
      </c>
      <c r="R1185" s="21" t="s">
        <v>201</v>
      </c>
      <c r="S1185" s="23">
        <v>2463</v>
      </c>
      <c r="T1185" s="24" t="s">
        <v>1950</v>
      </c>
      <c r="U1185" s="26">
        <v>1705</v>
      </c>
      <c r="V1185" s="37">
        <v>3926208000</v>
      </c>
      <c r="W1185" s="22">
        <v>6.6151340317574317E-2</v>
      </c>
      <c r="X1185" s="18" t="s">
        <v>1951</v>
      </c>
      <c r="Y1185" s="18" t="s">
        <v>1952</v>
      </c>
      <c r="Z1185" s="17"/>
    </row>
    <row r="1186" spans="1:26" ht="15" customHeight="1" x14ac:dyDescent="0.25">
      <c r="A1186" s="28">
        <v>16</v>
      </c>
      <c r="B1186" s="18" t="s">
        <v>427</v>
      </c>
      <c r="C1186" s="17">
        <v>24632</v>
      </c>
      <c r="D1186" s="18" t="s">
        <v>137</v>
      </c>
      <c r="E1186" s="17">
        <v>47</v>
      </c>
      <c r="F1186" s="19" t="s">
        <v>203</v>
      </c>
      <c r="G1186" s="18" t="s">
        <v>195</v>
      </c>
      <c r="H1186" s="18" t="s">
        <v>204</v>
      </c>
      <c r="I1186" s="18" t="s">
        <v>55</v>
      </c>
      <c r="J1186" s="18" t="s">
        <v>197</v>
      </c>
      <c r="K1186" s="18" t="s">
        <v>102</v>
      </c>
      <c r="L1186" s="18" t="s">
        <v>198</v>
      </c>
      <c r="M1186" s="19" t="s">
        <v>1953</v>
      </c>
      <c r="N1186" s="19" t="s">
        <v>206</v>
      </c>
      <c r="O1186" s="20">
        <v>4000</v>
      </c>
      <c r="P1186" s="21">
        <v>1333</v>
      </c>
      <c r="Q1186" s="22">
        <v>2.5068171133051247E-2</v>
      </c>
      <c r="R1186" s="21" t="s">
        <v>201</v>
      </c>
      <c r="S1186" s="23">
        <v>2463</v>
      </c>
      <c r="T1186" s="24" t="s">
        <v>1950</v>
      </c>
      <c r="U1186" s="26">
        <v>4000</v>
      </c>
      <c r="V1186" s="37">
        <v>2298568000</v>
      </c>
      <c r="W1186" s="22">
        <v>3.8727788749624611E-2</v>
      </c>
      <c r="X1186" s="18"/>
      <c r="Y1186" s="18" t="s">
        <v>1952</v>
      </c>
      <c r="Z1186" s="17"/>
    </row>
    <row r="1187" spans="1:26" ht="15" customHeight="1" x14ac:dyDescent="0.25">
      <c r="A1187" s="28">
        <v>16</v>
      </c>
      <c r="B1187" s="18" t="s">
        <v>427</v>
      </c>
      <c r="C1187" s="17">
        <v>24633</v>
      </c>
      <c r="D1187" s="18" t="s">
        <v>137</v>
      </c>
      <c r="E1187" s="17">
        <v>46</v>
      </c>
      <c r="F1187" s="19" t="s">
        <v>207</v>
      </c>
      <c r="G1187" s="18" t="s">
        <v>195</v>
      </c>
      <c r="H1187" s="18" t="s">
        <v>208</v>
      </c>
      <c r="I1187" s="18" t="s">
        <v>55</v>
      </c>
      <c r="J1187" s="18" t="s">
        <v>197</v>
      </c>
      <c r="K1187" s="18" t="s">
        <v>102</v>
      </c>
      <c r="L1187" s="18" t="s">
        <v>198</v>
      </c>
      <c r="M1187" s="19" t="s">
        <v>1954</v>
      </c>
      <c r="N1187" s="19" t="s">
        <v>210</v>
      </c>
      <c r="O1187" s="20">
        <v>960</v>
      </c>
      <c r="P1187" s="21">
        <v>480</v>
      </c>
      <c r="Q1187" s="22">
        <v>9.0267983074753168E-3</v>
      </c>
      <c r="R1187" s="21" t="s">
        <v>36</v>
      </c>
      <c r="S1187" s="23">
        <v>2463</v>
      </c>
      <c r="T1187" s="24" t="s">
        <v>1950</v>
      </c>
      <c r="U1187" s="26">
        <v>0</v>
      </c>
      <c r="V1187" s="37">
        <v>534167000</v>
      </c>
      <c r="W1187" s="22">
        <v>8.9999977085823569E-3</v>
      </c>
      <c r="X1187" s="18" t="s">
        <v>1955</v>
      </c>
      <c r="Y1187" s="18" t="s">
        <v>1952</v>
      </c>
      <c r="Z1187" s="17"/>
    </row>
    <row r="1188" spans="1:26" ht="15" customHeight="1" x14ac:dyDescent="0.25">
      <c r="A1188" s="28">
        <v>16</v>
      </c>
      <c r="B1188" s="18" t="s">
        <v>427</v>
      </c>
      <c r="C1188" s="17">
        <v>24641</v>
      </c>
      <c r="D1188" s="18" t="s">
        <v>90</v>
      </c>
      <c r="E1188" s="17">
        <v>15</v>
      </c>
      <c r="F1188" s="19" t="s">
        <v>91</v>
      </c>
      <c r="G1188" s="18" t="s">
        <v>92</v>
      </c>
      <c r="H1188" s="18" t="s">
        <v>93</v>
      </c>
      <c r="I1188" s="18" t="s">
        <v>31</v>
      </c>
      <c r="J1188" s="18" t="s">
        <v>94</v>
      </c>
      <c r="K1188" s="18" t="s">
        <v>32</v>
      </c>
      <c r="L1188" s="18" t="s">
        <v>86</v>
      </c>
      <c r="M1188" s="19" t="s">
        <v>1671</v>
      </c>
      <c r="N1188" s="19" t="s">
        <v>63</v>
      </c>
      <c r="O1188" s="20">
        <v>6000</v>
      </c>
      <c r="P1188" s="21">
        <v>1157</v>
      </c>
      <c r="Q1188" s="22">
        <v>2.1758345086976962E-2</v>
      </c>
      <c r="R1188" s="21" t="s">
        <v>36</v>
      </c>
      <c r="S1188" s="23">
        <v>2464</v>
      </c>
      <c r="T1188" s="24" t="s">
        <v>1926</v>
      </c>
      <c r="U1188" s="26">
        <v>1500</v>
      </c>
      <c r="V1188" s="36">
        <v>1287936000</v>
      </c>
      <c r="W1188" s="22">
        <v>2.1699994662344783E-2</v>
      </c>
      <c r="X1188" s="18"/>
      <c r="Y1188" s="18"/>
      <c r="Z1188" s="17"/>
    </row>
    <row r="1189" spans="1:26" ht="15" customHeight="1" x14ac:dyDescent="0.25">
      <c r="A1189" s="28">
        <v>16</v>
      </c>
      <c r="B1189" s="18" t="s">
        <v>427</v>
      </c>
      <c r="C1189" s="17">
        <v>24681</v>
      </c>
      <c r="D1189" s="18" t="s">
        <v>97</v>
      </c>
      <c r="E1189" s="17">
        <v>17</v>
      </c>
      <c r="F1189" s="19" t="s">
        <v>107</v>
      </c>
      <c r="G1189" s="18" t="s">
        <v>99</v>
      </c>
      <c r="H1189" s="18" t="s">
        <v>108</v>
      </c>
      <c r="I1189" s="18" t="s">
        <v>55</v>
      </c>
      <c r="J1189" s="18" t="s">
        <v>101</v>
      </c>
      <c r="K1189" s="18" t="s">
        <v>102</v>
      </c>
      <c r="L1189" s="18" t="s">
        <v>103</v>
      </c>
      <c r="M1189" s="19" t="s">
        <v>1928</v>
      </c>
      <c r="N1189" s="19" t="s">
        <v>110</v>
      </c>
      <c r="O1189" s="20">
        <v>400</v>
      </c>
      <c r="P1189" s="21">
        <v>320</v>
      </c>
      <c r="Q1189" s="22">
        <v>6.0178655383168779E-3</v>
      </c>
      <c r="R1189" s="21" t="s">
        <v>36</v>
      </c>
      <c r="S1189" s="23">
        <v>2468</v>
      </c>
      <c r="T1189" s="24" t="s">
        <v>1929</v>
      </c>
      <c r="U1189" s="26">
        <v>100</v>
      </c>
      <c r="V1189" s="25">
        <v>556113000</v>
      </c>
      <c r="W1189" s="22">
        <v>9.3697583821405299E-3</v>
      </c>
      <c r="X1189" s="18"/>
      <c r="Y1189" s="18"/>
      <c r="Z1189" s="17"/>
    </row>
    <row r="1190" spans="1:26" ht="15" customHeight="1" x14ac:dyDescent="0.25">
      <c r="A1190" s="28">
        <v>16</v>
      </c>
      <c r="B1190" s="18" t="s">
        <v>427</v>
      </c>
      <c r="C1190" s="17">
        <v>24682</v>
      </c>
      <c r="D1190" s="18" t="s">
        <v>97</v>
      </c>
      <c r="E1190" s="17">
        <v>18</v>
      </c>
      <c r="F1190" s="19" t="s">
        <v>119</v>
      </c>
      <c r="G1190" s="18" t="s">
        <v>99</v>
      </c>
      <c r="H1190" s="18" t="s">
        <v>120</v>
      </c>
      <c r="I1190" s="18" t="s">
        <v>55</v>
      </c>
      <c r="J1190" s="18" t="s">
        <v>101</v>
      </c>
      <c r="K1190" s="18" t="s">
        <v>102</v>
      </c>
      <c r="L1190" s="18" t="s">
        <v>103</v>
      </c>
      <c r="M1190" s="19" t="s">
        <v>1930</v>
      </c>
      <c r="N1190" s="19" t="s">
        <v>122</v>
      </c>
      <c r="O1190" s="20">
        <v>4000</v>
      </c>
      <c r="P1190" s="21">
        <v>320</v>
      </c>
      <c r="Q1190" s="22">
        <v>6.0178655383168779E-3</v>
      </c>
      <c r="R1190" s="21" t="s">
        <v>36</v>
      </c>
      <c r="S1190" s="23">
        <v>2468</v>
      </c>
      <c r="T1190" s="24" t="s">
        <v>1929</v>
      </c>
      <c r="U1190" s="26">
        <v>1000</v>
      </c>
      <c r="V1190" s="25">
        <v>493519000</v>
      </c>
      <c r="W1190" s="22">
        <v>8.3151334117267748E-3</v>
      </c>
      <c r="X1190" s="18"/>
      <c r="Y1190" s="18" t="s">
        <v>1931</v>
      </c>
      <c r="Z1190" s="17"/>
    </row>
    <row r="1191" spans="1:26" ht="15" customHeight="1" x14ac:dyDescent="0.25">
      <c r="A1191" s="28">
        <v>16</v>
      </c>
      <c r="B1191" s="18" t="s">
        <v>427</v>
      </c>
      <c r="C1191" s="17">
        <v>24683</v>
      </c>
      <c r="D1191" s="18" t="s">
        <v>97</v>
      </c>
      <c r="E1191" s="17">
        <v>23</v>
      </c>
      <c r="F1191" s="19" t="s">
        <v>123</v>
      </c>
      <c r="G1191" s="18" t="s">
        <v>99</v>
      </c>
      <c r="H1191" s="18" t="s">
        <v>124</v>
      </c>
      <c r="I1191" s="18" t="s">
        <v>31</v>
      </c>
      <c r="J1191" s="18"/>
      <c r="K1191" s="18" t="s">
        <v>102</v>
      </c>
      <c r="L1191" s="18" t="s">
        <v>103</v>
      </c>
      <c r="M1191" s="19" t="s">
        <v>1932</v>
      </c>
      <c r="N1191" s="19" t="s">
        <v>126</v>
      </c>
      <c r="O1191" s="20">
        <v>300</v>
      </c>
      <c r="P1191" s="21">
        <v>800</v>
      </c>
      <c r="Q1191" s="22">
        <v>1.5044663845792195E-2</v>
      </c>
      <c r="R1191" s="21" t="s">
        <v>36</v>
      </c>
      <c r="S1191" s="23">
        <v>2468</v>
      </c>
      <c r="T1191" s="24" t="s">
        <v>1929</v>
      </c>
      <c r="U1191" s="26">
        <v>75</v>
      </c>
      <c r="V1191" s="37">
        <v>890279000</v>
      </c>
      <c r="W1191" s="22">
        <v>1.5000007413410022E-2</v>
      </c>
      <c r="X1191" s="18"/>
      <c r="Y1191" s="18"/>
      <c r="Z1191" s="17" t="s">
        <v>245</v>
      </c>
    </row>
    <row r="1192" spans="1:26" ht="15" customHeight="1" x14ac:dyDescent="0.25">
      <c r="A1192" s="28">
        <v>16</v>
      </c>
      <c r="B1192" s="18" t="s">
        <v>427</v>
      </c>
      <c r="C1192" s="17">
        <v>24684</v>
      </c>
      <c r="D1192" s="18" t="s">
        <v>97</v>
      </c>
      <c r="E1192" s="17">
        <v>19</v>
      </c>
      <c r="F1192" s="19" t="s">
        <v>98</v>
      </c>
      <c r="G1192" s="18" t="s">
        <v>99</v>
      </c>
      <c r="H1192" s="18" t="s">
        <v>100</v>
      </c>
      <c r="I1192" s="18" t="s">
        <v>55</v>
      </c>
      <c r="J1192" s="18" t="s">
        <v>101</v>
      </c>
      <c r="K1192" s="18" t="s">
        <v>102</v>
      </c>
      <c r="L1192" s="18" t="s">
        <v>103</v>
      </c>
      <c r="M1192" s="19" t="s">
        <v>586</v>
      </c>
      <c r="N1192" s="19" t="s">
        <v>105</v>
      </c>
      <c r="O1192" s="20">
        <v>800</v>
      </c>
      <c r="P1192" s="21">
        <v>1280</v>
      </c>
      <c r="Q1192" s="22">
        <v>2.4071462153267512E-2</v>
      </c>
      <c r="R1192" s="21" t="s">
        <v>36</v>
      </c>
      <c r="S1192" s="23">
        <v>2468</v>
      </c>
      <c r="T1192" s="24" t="s">
        <v>1929</v>
      </c>
      <c r="U1192" s="26">
        <v>200</v>
      </c>
      <c r="V1192" s="25">
        <v>1424446000</v>
      </c>
      <c r="W1192" s="22">
        <v>2.4000005121992379E-2</v>
      </c>
      <c r="X1192" s="18"/>
      <c r="Y1192" s="18" t="s">
        <v>1931</v>
      </c>
      <c r="Z1192" s="17"/>
    </row>
    <row r="1193" spans="1:26" ht="15" customHeight="1" x14ac:dyDescent="0.25">
      <c r="A1193" s="28">
        <v>16</v>
      </c>
      <c r="B1193" s="18" t="s">
        <v>427</v>
      </c>
      <c r="C1193" s="17">
        <v>24685</v>
      </c>
      <c r="D1193" s="18" t="s">
        <v>97</v>
      </c>
      <c r="E1193" s="17">
        <v>20</v>
      </c>
      <c r="F1193" s="19" t="s">
        <v>111</v>
      </c>
      <c r="G1193" s="18" t="s">
        <v>99</v>
      </c>
      <c r="H1193" s="18" t="s">
        <v>112</v>
      </c>
      <c r="I1193" s="18" t="s">
        <v>55</v>
      </c>
      <c r="J1193" s="18" t="s">
        <v>101</v>
      </c>
      <c r="K1193" s="18" t="s">
        <v>102</v>
      </c>
      <c r="L1193" s="18" t="s">
        <v>103</v>
      </c>
      <c r="M1193" s="19" t="s">
        <v>1933</v>
      </c>
      <c r="N1193" s="19" t="s">
        <v>114</v>
      </c>
      <c r="O1193" s="20">
        <v>4000</v>
      </c>
      <c r="P1193" s="21">
        <v>320</v>
      </c>
      <c r="Q1193" s="22">
        <v>6.0178655383168779E-3</v>
      </c>
      <c r="R1193" s="21" t="s">
        <v>36</v>
      </c>
      <c r="S1193" s="23">
        <v>2468</v>
      </c>
      <c r="T1193" s="24" t="s">
        <v>1929</v>
      </c>
      <c r="U1193" s="26">
        <v>1000</v>
      </c>
      <c r="V1193" s="25">
        <v>493519000</v>
      </c>
      <c r="W1193" s="22">
        <v>8.3151334117267748E-3</v>
      </c>
      <c r="X1193" s="18"/>
      <c r="Y1193" s="18"/>
      <c r="Z1193" s="17"/>
    </row>
    <row r="1194" spans="1:26" ht="15" customHeight="1" x14ac:dyDescent="0.25">
      <c r="A1194" s="28">
        <v>16</v>
      </c>
      <c r="B1194" s="18" t="s">
        <v>427</v>
      </c>
      <c r="C1194" s="17">
        <v>24821</v>
      </c>
      <c r="D1194" s="18" t="s">
        <v>152</v>
      </c>
      <c r="E1194" s="17">
        <v>39</v>
      </c>
      <c r="F1194" s="19" t="s">
        <v>176</v>
      </c>
      <c r="G1194" s="18" t="s">
        <v>154</v>
      </c>
      <c r="H1194" s="18" t="s">
        <v>169</v>
      </c>
      <c r="I1194" s="18" t="s">
        <v>31</v>
      </c>
      <c r="J1194" s="18"/>
      <c r="K1194" s="18" t="s">
        <v>102</v>
      </c>
      <c r="L1194" s="18" t="s">
        <v>156</v>
      </c>
      <c r="M1194" s="19" t="s">
        <v>1941</v>
      </c>
      <c r="N1194" s="19" t="s">
        <v>165</v>
      </c>
      <c r="O1194" s="20">
        <v>3000</v>
      </c>
      <c r="P1194" s="21">
        <v>848</v>
      </c>
      <c r="Q1194" s="22">
        <v>1.5947343676539726E-2</v>
      </c>
      <c r="R1194" s="21" t="s">
        <v>36</v>
      </c>
      <c r="S1194" s="23">
        <v>2482</v>
      </c>
      <c r="T1194" s="24" t="s">
        <v>1942</v>
      </c>
      <c r="U1194" s="26">
        <v>750</v>
      </c>
      <c r="V1194" s="37">
        <v>943695000</v>
      </c>
      <c r="W1194" s="22">
        <v>1.589999539020686E-2</v>
      </c>
      <c r="X1194" s="18"/>
      <c r="Y1194" s="18" t="s">
        <v>1943</v>
      </c>
      <c r="Z1194" s="17"/>
    </row>
    <row r="1195" spans="1:26" ht="15" customHeight="1" x14ac:dyDescent="0.25">
      <c r="A1195" s="28">
        <v>16</v>
      </c>
      <c r="B1195" s="18" t="s">
        <v>427</v>
      </c>
      <c r="C1195" s="17">
        <v>24822</v>
      </c>
      <c r="D1195" s="18" t="s">
        <v>152</v>
      </c>
      <c r="E1195" s="17">
        <v>40</v>
      </c>
      <c r="F1195" s="19" t="s">
        <v>173</v>
      </c>
      <c r="G1195" s="18" t="s">
        <v>154</v>
      </c>
      <c r="H1195" s="18" t="s">
        <v>169</v>
      </c>
      <c r="I1195" s="18" t="s">
        <v>31</v>
      </c>
      <c r="J1195" s="18"/>
      <c r="K1195" s="18" t="s">
        <v>102</v>
      </c>
      <c r="L1195" s="18" t="s">
        <v>156</v>
      </c>
      <c r="M1195" s="19" t="s">
        <v>1686</v>
      </c>
      <c r="N1195" s="19" t="s">
        <v>175</v>
      </c>
      <c r="O1195" s="20">
        <v>12</v>
      </c>
      <c r="P1195" s="21">
        <v>43</v>
      </c>
      <c r="Q1195" s="22">
        <v>8.0865068171133057E-4</v>
      </c>
      <c r="R1195" s="21" t="s">
        <v>36</v>
      </c>
      <c r="S1195" s="23">
        <v>2482</v>
      </c>
      <c r="T1195" s="24" t="s">
        <v>1942</v>
      </c>
      <c r="U1195" s="26">
        <v>3</v>
      </c>
      <c r="V1195" s="37">
        <v>60482000</v>
      </c>
      <c r="W1195" s="22">
        <v>1.0190406023031712E-3</v>
      </c>
      <c r="X1195" s="18"/>
      <c r="Y1195" s="18" t="s">
        <v>1944</v>
      </c>
      <c r="Z1195" s="17" t="s">
        <v>245</v>
      </c>
    </row>
    <row r="1196" spans="1:26" ht="15" customHeight="1" x14ac:dyDescent="0.25">
      <c r="A1196" s="28">
        <v>16</v>
      </c>
      <c r="B1196" s="18" t="s">
        <v>427</v>
      </c>
      <c r="C1196" s="17">
        <v>24823</v>
      </c>
      <c r="D1196" s="18" t="s">
        <v>152</v>
      </c>
      <c r="E1196" s="17">
        <v>33</v>
      </c>
      <c r="F1196" s="19" t="s">
        <v>178</v>
      </c>
      <c r="G1196" s="18" t="s">
        <v>154</v>
      </c>
      <c r="H1196" s="18" t="s">
        <v>179</v>
      </c>
      <c r="I1196" s="18" t="s">
        <v>55</v>
      </c>
      <c r="J1196" s="18"/>
      <c r="K1196" s="18" t="s">
        <v>102</v>
      </c>
      <c r="L1196" s="18" t="s">
        <v>156</v>
      </c>
      <c r="M1196" s="19" t="s">
        <v>1945</v>
      </c>
      <c r="N1196" s="19" t="s">
        <v>181</v>
      </c>
      <c r="O1196" s="20">
        <v>60</v>
      </c>
      <c r="P1196" s="21">
        <v>320</v>
      </c>
      <c r="Q1196" s="22">
        <v>6.0178655383168779E-3</v>
      </c>
      <c r="R1196" s="21" t="s">
        <v>36</v>
      </c>
      <c r="S1196" s="23">
        <v>2482</v>
      </c>
      <c r="T1196" s="24" t="s">
        <v>1942</v>
      </c>
      <c r="U1196" s="26">
        <v>20</v>
      </c>
      <c r="V1196" s="37">
        <v>356111000</v>
      </c>
      <c r="W1196" s="22">
        <v>5.9999928561685232E-3</v>
      </c>
      <c r="X1196" s="18"/>
      <c r="Y1196" s="18" t="s">
        <v>1944</v>
      </c>
      <c r="Z1196" s="17"/>
    </row>
    <row r="1197" spans="1:26" ht="15" customHeight="1" x14ac:dyDescent="0.25">
      <c r="A1197" s="28">
        <v>16</v>
      </c>
      <c r="B1197" s="18" t="s">
        <v>427</v>
      </c>
      <c r="C1197" s="17">
        <v>24824</v>
      </c>
      <c r="D1197" s="18" t="s">
        <v>152</v>
      </c>
      <c r="E1197" s="17">
        <v>38</v>
      </c>
      <c r="F1197" s="19" t="s">
        <v>168</v>
      </c>
      <c r="G1197" s="18" t="s">
        <v>154</v>
      </c>
      <c r="H1197" s="18" t="s">
        <v>169</v>
      </c>
      <c r="I1197" s="18" t="s">
        <v>31</v>
      </c>
      <c r="J1197" s="18"/>
      <c r="K1197" s="18" t="s">
        <v>102</v>
      </c>
      <c r="L1197" s="18" t="s">
        <v>156</v>
      </c>
      <c r="M1197" s="19" t="s">
        <v>1687</v>
      </c>
      <c r="N1197" s="19" t="s">
        <v>171</v>
      </c>
      <c r="O1197" s="20">
        <v>24</v>
      </c>
      <c r="P1197" s="21">
        <v>448</v>
      </c>
      <c r="Q1197" s="22">
        <v>8.4250117536436298E-3</v>
      </c>
      <c r="R1197" s="21" t="s">
        <v>36</v>
      </c>
      <c r="S1197" s="23">
        <v>2482</v>
      </c>
      <c r="T1197" s="24" t="s">
        <v>1942</v>
      </c>
      <c r="U1197" s="26">
        <v>6</v>
      </c>
      <c r="V1197" s="37">
        <v>1165556000</v>
      </c>
      <c r="W1197" s="22">
        <v>1.9638055756391572E-2</v>
      </c>
      <c r="X1197" s="18"/>
      <c r="Y1197" s="18"/>
      <c r="Z1197" s="17" t="s">
        <v>245</v>
      </c>
    </row>
    <row r="1198" spans="1:26" ht="15" customHeight="1" x14ac:dyDescent="0.25">
      <c r="A1198" s="28">
        <v>16</v>
      </c>
      <c r="B1198" s="18" t="s">
        <v>427</v>
      </c>
      <c r="C1198" s="17">
        <v>25281</v>
      </c>
      <c r="D1198" s="18" t="s">
        <v>90</v>
      </c>
      <c r="E1198" s="17">
        <v>77</v>
      </c>
      <c r="F1198" s="19" t="s">
        <v>310</v>
      </c>
      <c r="G1198" s="18" t="s">
        <v>92</v>
      </c>
      <c r="H1198" s="18" t="s">
        <v>305</v>
      </c>
      <c r="I1198" s="18" t="s">
        <v>31</v>
      </c>
      <c r="J1198" s="18" t="s">
        <v>94</v>
      </c>
      <c r="K1198" s="18" t="s">
        <v>258</v>
      </c>
      <c r="L1198" s="18" t="s">
        <v>306</v>
      </c>
      <c r="M1198" s="19" t="s">
        <v>1976</v>
      </c>
      <c r="N1198" s="19" t="s">
        <v>312</v>
      </c>
      <c r="O1198" s="20">
        <v>16</v>
      </c>
      <c r="P1198" s="21">
        <v>7611</v>
      </c>
      <c r="Q1198" s="22">
        <v>0.14313117066290551</v>
      </c>
      <c r="R1198" s="21" t="s">
        <v>36</v>
      </c>
      <c r="S1198" s="23">
        <v>2528</v>
      </c>
      <c r="T1198" s="24" t="s">
        <v>1977</v>
      </c>
      <c r="U1198" s="26">
        <v>4</v>
      </c>
      <c r="V1198" s="37">
        <v>8469517000</v>
      </c>
      <c r="W1198" s="22">
        <v>0.14270000504111882</v>
      </c>
      <c r="X1198" s="18"/>
      <c r="Y1198" s="18"/>
      <c r="Z1198" s="17"/>
    </row>
    <row r="1199" spans="1:26" ht="15" customHeight="1" x14ac:dyDescent="0.25">
      <c r="A1199" s="28">
        <v>16</v>
      </c>
      <c r="B1199" s="18" t="s">
        <v>427</v>
      </c>
      <c r="C1199" s="17">
        <v>25461</v>
      </c>
      <c r="D1199" s="18" t="s">
        <v>152</v>
      </c>
      <c r="E1199" s="17">
        <v>61</v>
      </c>
      <c r="F1199" s="19" t="s">
        <v>255</v>
      </c>
      <c r="G1199" s="18" t="s">
        <v>256</v>
      </c>
      <c r="H1199" s="18" t="s">
        <v>257</v>
      </c>
      <c r="I1199" s="18" t="s">
        <v>31</v>
      </c>
      <c r="J1199" s="18"/>
      <c r="K1199" s="18" t="s">
        <v>258</v>
      </c>
      <c r="L1199" s="18" t="s">
        <v>259</v>
      </c>
      <c r="M1199" s="19" t="s">
        <v>1107</v>
      </c>
      <c r="N1199" s="19" t="s">
        <v>63</v>
      </c>
      <c r="O1199" s="20">
        <v>32</v>
      </c>
      <c r="P1199" s="21">
        <v>1077</v>
      </c>
      <c r="Q1199" s="22">
        <v>2.0253878702397744E-2</v>
      </c>
      <c r="R1199" s="21" t="s">
        <v>36</v>
      </c>
      <c r="S1199" s="23">
        <v>2546</v>
      </c>
      <c r="T1199" s="24" t="s">
        <v>1970</v>
      </c>
      <c r="U1199" s="26">
        <v>8</v>
      </c>
      <c r="V1199" s="37">
        <v>1198908000</v>
      </c>
      <c r="W1199" s="22">
        <v>2.0199992236137866E-2</v>
      </c>
      <c r="X1199" s="18"/>
      <c r="Y1199" s="18"/>
      <c r="Z1199" s="17"/>
    </row>
    <row r="1200" spans="1:26" ht="15" customHeight="1" x14ac:dyDescent="0.25">
      <c r="A1200" s="28">
        <v>16</v>
      </c>
      <c r="B1200" s="18" t="s">
        <v>427</v>
      </c>
      <c r="C1200" s="17">
        <v>25531</v>
      </c>
      <c r="D1200" s="18" t="s">
        <v>152</v>
      </c>
      <c r="E1200" s="17">
        <v>62</v>
      </c>
      <c r="F1200" s="19" t="s">
        <v>262</v>
      </c>
      <c r="G1200" s="18" t="s">
        <v>256</v>
      </c>
      <c r="H1200" s="18" t="s">
        <v>263</v>
      </c>
      <c r="I1200" s="18" t="s">
        <v>31</v>
      </c>
      <c r="J1200" s="18"/>
      <c r="K1200" s="18" t="s">
        <v>258</v>
      </c>
      <c r="L1200" s="18" t="s">
        <v>259</v>
      </c>
      <c r="M1200" s="19" t="s">
        <v>520</v>
      </c>
      <c r="N1200" s="19" t="s">
        <v>63</v>
      </c>
      <c r="O1200" s="20">
        <v>4</v>
      </c>
      <c r="P1200" s="21">
        <v>731</v>
      </c>
      <c r="Q1200" s="22">
        <v>1.3747061589092618E-2</v>
      </c>
      <c r="R1200" s="21" t="s">
        <v>36</v>
      </c>
      <c r="S1200" s="23">
        <v>2553</v>
      </c>
      <c r="T1200" s="24" t="s">
        <v>1971</v>
      </c>
      <c r="U1200" s="26">
        <v>1</v>
      </c>
      <c r="V1200" s="37">
        <v>413121000</v>
      </c>
      <c r="W1200" s="22">
        <v>6.9605349139262663E-3</v>
      </c>
      <c r="X1200" s="18"/>
      <c r="Y1200" s="18"/>
      <c r="Z1200" s="17"/>
    </row>
    <row r="1201" spans="1:26" ht="15" customHeight="1" x14ac:dyDescent="0.25">
      <c r="A1201" s="28">
        <v>16</v>
      </c>
      <c r="B1201" s="18" t="s">
        <v>427</v>
      </c>
      <c r="C1201" s="17">
        <v>25651</v>
      </c>
      <c r="D1201" s="18" t="s">
        <v>182</v>
      </c>
      <c r="E1201" s="17">
        <v>71</v>
      </c>
      <c r="F1201" s="19" t="s">
        <v>277</v>
      </c>
      <c r="G1201" s="18" t="s">
        <v>273</v>
      </c>
      <c r="H1201" s="18" t="s">
        <v>274</v>
      </c>
      <c r="I1201" s="18" t="s">
        <v>31</v>
      </c>
      <c r="J1201" s="18"/>
      <c r="K1201" s="18" t="s">
        <v>258</v>
      </c>
      <c r="L1201" s="18" t="s">
        <v>268</v>
      </c>
      <c r="M1201" s="19" t="s">
        <v>530</v>
      </c>
      <c r="N1201" s="19" t="s">
        <v>279</v>
      </c>
      <c r="O1201" s="20">
        <v>600</v>
      </c>
      <c r="P1201" s="21">
        <v>267</v>
      </c>
      <c r="Q1201" s="22">
        <v>5.0211565585331457E-3</v>
      </c>
      <c r="R1201" s="21" t="s">
        <v>36</v>
      </c>
      <c r="S1201" s="23">
        <v>2565</v>
      </c>
      <c r="T1201" s="24" t="s">
        <v>1972</v>
      </c>
      <c r="U1201" s="26">
        <v>150</v>
      </c>
      <c r="V1201" s="37">
        <v>296759000</v>
      </c>
      <c r="W1201" s="22">
        <v>4.9999912386972456E-3</v>
      </c>
      <c r="X1201" s="18"/>
      <c r="Y1201" s="18"/>
      <c r="Z1201" s="17"/>
    </row>
    <row r="1202" spans="1:26" ht="15" customHeight="1" x14ac:dyDescent="0.25">
      <c r="A1202" s="28">
        <v>16</v>
      </c>
      <c r="B1202" s="18" t="s">
        <v>427</v>
      </c>
      <c r="C1202" s="17">
        <v>25652</v>
      </c>
      <c r="D1202" s="18" t="s">
        <v>182</v>
      </c>
      <c r="E1202" s="17">
        <v>67</v>
      </c>
      <c r="F1202" s="19" t="s">
        <v>286</v>
      </c>
      <c r="G1202" s="18" t="s">
        <v>273</v>
      </c>
      <c r="H1202" s="18" t="s">
        <v>274</v>
      </c>
      <c r="I1202" s="18" t="s">
        <v>31</v>
      </c>
      <c r="J1202" s="18"/>
      <c r="K1202" s="18" t="s">
        <v>258</v>
      </c>
      <c r="L1202" s="18" t="s">
        <v>268</v>
      </c>
      <c r="M1202" s="19" t="s">
        <v>526</v>
      </c>
      <c r="N1202" s="19" t="s">
        <v>288</v>
      </c>
      <c r="O1202" s="20">
        <v>4</v>
      </c>
      <c r="P1202" s="21">
        <v>0</v>
      </c>
      <c r="Q1202" s="22">
        <v>0</v>
      </c>
      <c r="R1202" s="21" t="s">
        <v>36</v>
      </c>
      <c r="S1202" s="23">
        <v>2565</v>
      </c>
      <c r="T1202" s="24" t="s">
        <v>1972</v>
      </c>
      <c r="U1202" s="26">
        <v>1</v>
      </c>
      <c r="V1202" s="37">
        <v>172120000</v>
      </c>
      <c r="W1202" s="22">
        <v>2.899991211739391E-3</v>
      </c>
      <c r="X1202" s="18"/>
      <c r="Y1202" s="18"/>
      <c r="Z1202" s="17"/>
    </row>
    <row r="1203" spans="1:26" ht="15" customHeight="1" x14ac:dyDescent="0.25">
      <c r="A1203" s="28">
        <v>16</v>
      </c>
      <c r="B1203" s="18" t="s">
        <v>427</v>
      </c>
      <c r="C1203" s="17">
        <v>25653</v>
      </c>
      <c r="D1203" s="18" t="s">
        <v>182</v>
      </c>
      <c r="E1203" s="17">
        <v>68</v>
      </c>
      <c r="F1203" s="19" t="s">
        <v>297</v>
      </c>
      <c r="G1203" s="18" t="s">
        <v>273</v>
      </c>
      <c r="H1203" s="18" t="s">
        <v>274</v>
      </c>
      <c r="I1203" s="18" t="s">
        <v>31</v>
      </c>
      <c r="J1203" s="18"/>
      <c r="K1203" s="18" t="s">
        <v>258</v>
      </c>
      <c r="L1203" s="18" t="s">
        <v>268</v>
      </c>
      <c r="M1203" s="19" t="s">
        <v>1973</v>
      </c>
      <c r="N1203" s="19" t="s">
        <v>299</v>
      </c>
      <c r="O1203" s="20">
        <v>8</v>
      </c>
      <c r="P1203" s="21">
        <v>69</v>
      </c>
      <c r="Q1203" s="22">
        <v>1.2976022566995769E-3</v>
      </c>
      <c r="R1203" s="21" t="s">
        <v>36</v>
      </c>
      <c r="S1203" s="23">
        <v>2565</v>
      </c>
      <c r="T1203" s="24" t="s">
        <v>1972</v>
      </c>
      <c r="U1203" s="26">
        <v>2</v>
      </c>
      <c r="V1203" s="37">
        <v>77157000</v>
      </c>
      <c r="W1203" s="22">
        <v>1.2999919935171751E-3</v>
      </c>
      <c r="X1203" s="18"/>
      <c r="Y1203" s="18"/>
      <c r="Z1203" s="17"/>
    </row>
    <row r="1204" spans="1:26" ht="15" customHeight="1" x14ac:dyDescent="0.25">
      <c r="A1204" s="28">
        <v>16</v>
      </c>
      <c r="B1204" s="18" t="s">
        <v>427</v>
      </c>
      <c r="C1204" s="17">
        <v>25654</v>
      </c>
      <c r="D1204" s="18" t="s">
        <v>182</v>
      </c>
      <c r="E1204" s="17">
        <v>70</v>
      </c>
      <c r="F1204" s="19" t="s">
        <v>283</v>
      </c>
      <c r="G1204" s="18" t="s">
        <v>273</v>
      </c>
      <c r="H1204" s="18" t="s">
        <v>274</v>
      </c>
      <c r="I1204" s="18" t="s">
        <v>31</v>
      </c>
      <c r="J1204" s="18"/>
      <c r="K1204" s="18" t="s">
        <v>258</v>
      </c>
      <c r="L1204" s="18" t="s">
        <v>268</v>
      </c>
      <c r="M1204" s="19" t="s">
        <v>1974</v>
      </c>
      <c r="N1204" s="19" t="s">
        <v>285</v>
      </c>
      <c r="O1204" s="20">
        <v>200</v>
      </c>
      <c r="P1204" s="21">
        <v>37</v>
      </c>
      <c r="Q1204" s="22">
        <v>6.9581570286788902E-4</v>
      </c>
      <c r="R1204" s="21" t="s">
        <v>36</v>
      </c>
      <c r="S1204" s="23">
        <v>2565</v>
      </c>
      <c r="T1204" s="24" t="s">
        <v>1972</v>
      </c>
      <c r="U1204" s="26">
        <v>50</v>
      </c>
      <c r="V1204" s="37">
        <v>41546000</v>
      </c>
      <c r="W1204" s="22">
        <v>6.9999439276623708E-4</v>
      </c>
      <c r="X1204" s="18"/>
      <c r="Y1204" s="18"/>
      <c r="Z1204" s="17"/>
    </row>
    <row r="1205" spans="1:26" ht="15" customHeight="1" x14ac:dyDescent="0.25">
      <c r="A1205" s="28">
        <v>16</v>
      </c>
      <c r="B1205" s="18" t="s">
        <v>427</v>
      </c>
      <c r="C1205" s="17">
        <v>25655</v>
      </c>
      <c r="D1205" s="18" t="s">
        <v>292</v>
      </c>
      <c r="E1205" s="17">
        <v>76</v>
      </c>
      <c r="F1205" s="19" t="s">
        <v>293</v>
      </c>
      <c r="G1205" s="18" t="s">
        <v>273</v>
      </c>
      <c r="H1205" s="18" t="s">
        <v>294</v>
      </c>
      <c r="I1205" s="18" t="s">
        <v>31</v>
      </c>
      <c r="J1205" s="18"/>
      <c r="K1205" s="18" t="s">
        <v>258</v>
      </c>
      <c r="L1205" s="18" t="s">
        <v>268</v>
      </c>
      <c r="M1205" s="19" t="s">
        <v>1975</v>
      </c>
      <c r="N1205" s="19" t="s">
        <v>296</v>
      </c>
      <c r="O1205" s="20">
        <v>8000</v>
      </c>
      <c r="P1205" s="21">
        <v>736</v>
      </c>
      <c r="Q1205" s="22">
        <v>1.3841090738128821E-2</v>
      </c>
      <c r="R1205" s="21" t="s">
        <v>36</v>
      </c>
      <c r="S1205" s="23">
        <v>2565</v>
      </c>
      <c r="T1205" s="24" t="s">
        <v>1972</v>
      </c>
      <c r="U1205" s="26">
        <v>2000</v>
      </c>
      <c r="V1205" s="37">
        <v>819056000</v>
      </c>
      <c r="W1205" s="22">
        <v>1.3799995363249004E-2</v>
      </c>
      <c r="X1205" s="18"/>
      <c r="Y1205" s="18"/>
      <c r="Z1205" s="17" t="s">
        <v>245</v>
      </c>
    </row>
    <row r="1206" spans="1:26" ht="15" customHeight="1" x14ac:dyDescent="0.25">
      <c r="A1206" s="28">
        <v>16</v>
      </c>
      <c r="B1206" s="18" t="s">
        <v>427</v>
      </c>
      <c r="C1206" s="17">
        <v>25691</v>
      </c>
      <c r="D1206" s="18" t="s">
        <v>44</v>
      </c>
      <c r="E1206" s="17">
        <v>26</v>
      </c>
      <c r="F1206" s="19" t="s">
        <v>127</v>
      </c>
      <c r="G1206" s="18" t="s">
        <v>128</v>
      </c>
      <c r="H1206" s="18" t="s">
        <v>129</v>
      </c>
      <c r="I1206" s="18" t="s">
        <v>31</v>
      </c>
      <c r="J1206" s="18"/>
      <c r="K1206" s="18" t="s">
        <v>102</v>
      </c>
      <c r="L1206" s="18" t="s">
        <v>130</v>
      </c>
      <c r="M1206" s="19" t="s">
        <v>1934</v>
      </c>
      <c r="N1206" s="19" t="s">
        <v>132</v>
      </c>
      <c r="O1206" s="20">
        <v>500</v>
      </c>
      <c r="P1206" s="21">
        <v>560</v>
      </c>
      <c r="Q1206" s="22">
        <v>1.0531264692054537E-2</v>
      </c>
      <c r="R1206" s="21" t="s">
        <v>36</v>
      </c>
      <c r="S1206" s="23">
        <v>2569</v>
      </c>
      <c r="T1206" s="24" t="s">
        <v>1935</v>
      </c>
      <c r="U1206" s="26">
        <v>125</v>
      </c>
      <c r="V1206" s="37">
        <v>623195000</v>
      </c>
      <c r="W1206" s="22">
        <v>1.0500000134789272E-2</v>
      </c>
      <c r="X1206" s="18"/>
      <c r="Y1206" s="18"/>
      <c r="Z1206" s="17" t="s">
        <v>245</v>
      </c>
    </row>
    <row r="1207" spans="1:26" ht="15" customHeight="1" x14ac:dyDescent="0.25">
      <c r="A1207" s="28">
        <v>16</v>
      </c>
      <c r="B1207" s="18" t="s">
        <v>427</v>
      </c>
      <c r="C1207" s="17">
        <v>25692</v>
      </c>
      <c r="D1207" s="18" t="s">
        <v>44</v>
      </c>
      <c r="E1207" s="17">
        <v>27</v>
      </c>
      <c r="F1207" s="19" t="s">
        <v>134</v>
      </c>
      <c r="G1207" s="18" t="s">
        <v>128</v>
      </c>
      <c r="H1207" s="18" t="s">
        <v>135</v>
      </c>
      <c r="I1207" s="18" t="s">
        <v>31</v>
      </c>
      <c r="J1207" s="18"/>
      <c r="K1207" s="18" t="s">
        <v>102</v>
      </c>
      <c r="L1207" s="18" t="s">
        <v>130</v>
      </c>
      <c r="M1207" s="19" t="s">
        <v>1846</v>
      </c>
      <c r="N1207" s="19" t="s">
        <v>40</v>
      </c>
      <c r="O1207" s="20">
        <v>800</v>
      </c>
      <c r="P1207" s="21">
        <v>827</v>
      </c>
      <c r="Q1207" s="22">
        <v>1.5552421250587683E-2</v>
      </c>
      <c r="R1207" s="21" t="s">
        <v>36</v>
      </c>
      <c r="S1207" s="23">
        <v>2569</v>
      </c>
      <c r="T1207" s="24" t="s">
        <v>1935</v>
      </c>
      <c r="U1207" s="26">
        <v>200</v>
      </c>
      <c r="V1207" s="37">
        <v>919954000</v>
      </c>
      <c r="W1207" s="22">
        <v>1.5499991373486519E-2</v>
      </c>
      <c r="X1207" s="18"/>
      <c r="Y1207" s="18"/>
      <c r="Z1207" s="17" t="s">
        <v>245</v>
      </c>
    </row>
    <row r="1208" spans="1:26" ht="15" customHeight="1" x14ac:dyDescent="0.25">
      <c r="A1208" s="28">
        <v>16</v>
      </c>
      <c r="B1208" s="18" t="s">
        <v>427</v>
      </c>
      <c r="C1208" s="17">
        <v>25693</v>
      </c>
      <c r="D1208" s="18" t="s">
        <v>137</v>
      </c>
      <c r="E1208" s="17">
        <v>25</v>
      </c>
      <c r="F1208" s="19" t="s">
        <v>138</v>
      </c>
      <c r="G1208" s="18" t="s">
        <v>128</v>
      </c>
      <c r="H1208" s="18" t="s">
        <v>139</v>
      </c>
      <c r="I1208" s="18" t="s">
        <v>31</v>
      </c>
      <c r="J1208" s="18"/>
      <c r="K1208" s="18" t="s">
        <v>102</v>
      </c>
      <c r="L1208" s="18" t="s">
        <v>130</v>
      </c>
      <c r="M1208" s="19" t="s">
        <v>475</v>
      </c>
      <c r="N1208" s="19" t="s">
        <v>50</v>
      </c>
      <c r="O1208" s="20">
        <v>4000</v>
      </c>
      <c r="P1208" s="21">
        <v>533</v>
      </c>
      <c r="Q1208" s="22">
        <v>1.0023507287259051E-2</v>
      </c>
      <c r="R1208" s="21" t="s">
        <v>36</v>
      </c>
      <c r="S1208" s="23">
        <v>2569</v>
      </c>
      <c r="T1208" s="24" t="s">
        <v>1935</v>
      </c>
      <c r="U1208" s="26">
        <v>1000</v>
      </c>
      <c r="V1208" s="37">
        <v>593519000</v>
      </c>
      <c r="W1208" s="22">
        <v>9.9999993260536345E-3</v>
      </c>
      <c r="X1208" s="18"/>
      <c r="Y1208" s="18"/>
      <c r="Z1208" s="17" t="s">
        <v>245</v>
      </c>
    </row>
    <row r="1209" spans="1:26" ht="15" customHeight="1" x14ac:dyDescent="0.25">
      <c r="A1209" s="28">
        <v>16</v>
      </c>
      <c r="B1209" s="18" t="s">
        <v>427</v>
      </c>
      <c r="C1209" s="17">
        <v>25791</v>
      </c>
      <c r="D1209" s="18" t="s">
        <v>141</v>
      </c>
      <c r="E1209" s="17">
        <v>96</v>
      </c>
      <c r="F1209" s="19" t="s">
        <v>366</v>
      </c>
      <c r="G1209" s="18" t="s">
        <v>360</v>
      </c>
      <c r="H1209" s="18" t="s">
        <v>361</v>
      </c>
      <c r="I1209" s="18" t="s">
        <v>31</v>
      </c>
      <c r="J1209" s="18"/>
      <c r="K1209" s="18" t="s">
        <v>347</v>
      </c>
      <c r="L1209" s="18" t="s">
        <v>362</v>
      </c>
      <c r="M1209" s="19" t="s">
        <v>1988</v>
      </c>
      <c r="N1209" s="19" t="s">
        <v>40</v>
      </c>
      <c r="O1209" s="20">
        <v>2</v>
      </c>
      <c r="P1209" s="21">
        <v>672</v>
      </c>
      <c r="Q1209" s="22">
        <v>1.2637517630465445E-2</v>
      </c>
      <c r="R1209" s="21" t="s">
        <v>36</v>
      </c>
      <c r="S1209" s="23">
        <v>2579</v>
      </c>
      <c r="T1209" s="24" t="s">
        <v>1989</v>
      </c>
      <c r="U1209" s="26">
        <v>2</v>
      </c>
      <c r="V1209" s="38">
        <v>747834000</v>
      </c>
      <c r="W1209" s="22">
        <v>1.2600000161747128E-2</v>
      </c>
      <c r="X1209" s="18"/>
      <c r="Y1209" s="18"/>
      <c r="Z1209" s="17" t="s">
        <v>245</v>
      </c>
    </row>
    <row r="1210" spans="1:26" ht="15" customHeight="1" x14ac:dyDescent="0.25">
      <c r="A1210" s="28">
        <v>16</v>
      </c>
      <c r="B1210" s="18" t="s">
        <v>427</v>
      </c>
      <c r="C1210" s="17">
        <v>25821</v>
      </c>
      <c r="D1210" s="18" t="s">
        <v>342</v>
      </c>
      <c r="E1210" s="17">
        <v>14</v>
      </c>
      <c r="F1210" s="19" t="s">
        <v>457</v>
      </c>
      <c r="G1210" s="18" t="s">
        <v>29</v>
      </c>
      <c r="H1210" s="18" t="s">
        <v>458</v>
      </c>
      <c r="I1210" s="18" t="s">
        <v>31</v>
      </c>
      <c r="J1210" s="18"/>
      <c r="K1210" s="18" t="s">
        <v>32</v>
      </c>
      <c r="L1210" s="18" t="s">
        <v>86</v>
      </c>
      <c r="M1210" s="19" t="s">
        <v>1400</v>
      </c>
      <c r="N1210" s="19" t="s">
        <v>460</v>
      </c>
      <c r="O1210" s="20">
        <v>4</v>
      </c>
      <c r="P1210" s="21">
        <v>773</v>
      </c>
      <c r="Q1210" s="22">
        <v>1.4536906440996708E-2</v>
      </c>
      <c r="R1210" s="21" t="s">
        <v>36</v>
      </c>
      <c r="S1210" s="23">
        <v>2582</v>
      </c>
      <c r="T1210" s="24" t="s">
        <v>1927</v>
      </c>
      <c r="U1210" s="26">
        <v>1</v>
      </c>
      <c r="V1210" s="36">
        <v>860603000</v>
      </c>
      <c r="W1210" s="22">
        <v>1.4500006604674385E-2</v>
      </c>
      <c r="X1210" s="18"/>
      <c r="Y1210" s="18"/>
      <c r="Z1210" s="17" t="s">
        <v>245</v>
      </c>
    </row>
    <row r="1211" spans="1:26" ht="15" customHeight="1" x14ac:dyDescent="0.25">
      <c r="A1211" s="28">
        <v>16</v>
      </c>
      <c r="B1211" s="18" t="s">
        <v>427</v>
      </c>
      <c r="C1211" s="17">
        <v>25881</v>
      </c>
      <c r="D1211" s="18" t="s">
        <v>342</v>
      </c>
      <c r="E1211" s="17">
        <v>91</v>
      </c>
      <c r="F1211" s="19" t="s">
        <v>661</v>
      </c>
      <c r="G1211" s="18" t="s">
        <v>344</v>
      </c>
      <c r="H1211" s="18" t="s">
        <v>353</v>
      </c>
      <c r="I1211" s="18" t="s">
        <v>55</v>
      </c>
      <c r="J1211" s="18" t="s">
        <v>346</v>
      </c>
      <c r="K1211" s="18" t="s">
        <v>347</v>
      </c>
      <c r="L1211" s="18" t="s">
        <v>348</v>
      </c>
      <c r="M1211" s="19" t="s">
        <v>662</v>
      </c>
      <c r="N1211" s="19" t="s">
        <v>517</v>
      </c>
      <c r="O1211" s="20">
        <v>1</v>
      </c>
      <c r="P1211" s="21">
        <v>21</v>
      </c>
      <c r="Q1211" s="22">
        <v>3.9492242595204514E-4</v>
      </c>
      <c r="R1211" s="21" t="s">
        <v>201</v>
      </c>
      <c r="S1211" s="23">
        <v>2588</v>
      </c>
      <c r="T1211" s="24" t="s">
        <v>1984</v>
      </c>
      <c r="U1211" s="26">
        <v>1</v>
      </c>
      <c r="V1211" s="37">
        <v>23741000</v>
      </c>
      <c r="W1211" s="22">
        <v>4.0000401672033977E-4</v>
      </c>
      <c r="X1211" s="18" t="s">
        <v>1985</v>
      </c>
      <c r="Y1211" s="18"/>
      <c r="Z1211" s="17"/>
    </row>
    <row r="1212" spans="1:26" ht="15" customHeight="1" x14ac:dyDescent="0.25">
      <c r="A1212" s="28">
        <v>16</v>
      </c>
      <c r="B1212" s="18" t="s">
        <v>427</v>
      </c>
      <c r="C1212" s="17">
        <v>25882</v>
      </c>
      <c r="D1212" s="18" t="s">
        <v>342</v>
      </c>
      <c r="E1212" s="17">
        <v>93</v>
      </c>
      <c r="F1212" s="19" t="s">
        <v>343</v>
      </c>
      <c r="G1212" s="18" t="s">
        <v>344</v>
      </c>
      <c r="H1212" s="18" t="s">
        <v>345</v>
      </c>
      <c r="I1212" s="18" t="s">
        <v>55</v>
      </c>
      <c r="J1212" s="18" t="s">
        <v>346</v>
      </c>
      <c r="K1212" s="18" t="s">
        <v>347</v>
      </c>
      <c r="L1212" s="18" t="s">
        <v>348</v>
      </c>
      <c r="M1212" s="19" t="s">
        <v>1986</v>
      </c>
      <c r="N1212" s="19" t="s">
        <v>350</v>
      </c>
      <c r="O1212" s="20">
        <v>4</v>
      </c>
      <c r="P1212" s="21">
        <v>5253</v>
      </c>
      <c r="Q1212" s="22">
        <v>9.8787023977433011E-2</v>
      </c>
      <c r="R1212" s="21" t="s">
        <v>36</v>
      </c>
      <c r="S1212" s="23">
        <v>2588</v>
      </c>
      <c r="T1212" s="24" t="s">
        <v>1984</v>
      </c>
      <c r="U1212" s="26">
        <v>1</v>
      </c>
      <c r="V1212" s="37">
        <v>5980660000</v>
      </c>
      <c r="W1212" s="22">
        <v>0.10076610179178076</v>
      </c>
      <c r="X1212" s="18"/>
      <c r="Y1212" s="18"/>
      <c r="Z1212" s="17"/>
    </row>
    <row r="1213" spans="1:26" ht="15" customHeight="1" x14ac:dyDescent="0.25">
      <c r="A1213" s="28">
        <v>16</v>
      </c>
      <c r="B1213" s="18" t="s">
        <v>427</v>
      </c>
      <c r="C1213" s="17">
        <v>25883</v>
      </c>
      <c r="D1213" s="18" t="s">
        <v>342</v>
      </c>
      <c r="E1213" s="17">
        <v>114</v>
      </c>
      <c r="F1213" s="19" t="s">
        <v>409</v>
      </c>
      <c r="G1213" s="18" t="s">
        <v>344</v>
      </c>
      <c r="H1213" s="18" t="s">
        <v>552</v>
      </c>
      <c r="I1213" s="18" t="s">
        <v>55</v>
      </c>
      <c r="J1213" s="18"/>
      <c r="K1213" s="18" t="s">
        <v>347</v>
      </c>
      <c r="L1213" s="18" t="s">
        <v>348</v>
      </c>
      <c r="M1213" s="19" t="s">
        <v>1987</v>
      </c>
      <c r="N1213" s="19" t="s">
        <v>411</v>
      </c>
      <c r="O1213" s="20">
        <v>4</v>
      </c>
      <c r="P1213" s="21">
        <v>80</v>
      </c>
      <c r="Q1213" s="22">
        <v>1.5044663845792195E-3</v>
      </c>
      <c r="R1213" s="21" t="s">
        <v>36</v>
      </c>
      <c r="S1213" s="23">
        <v>2588</v>
      </c>
      <c r="T1213" s="24" t="s">
        <v>1984</v>
      </c>
      <c r="U1213" s="26">
        <v>1</v>
      </c>
      <c r="V1213" s="37">
        <v>282547000</v>
      </c>
      <c r="W1213" s="22">
        <v>4.7605380949531121E-3</v>
      </c>
      <c r="X1213" s="18"/>
      <c r="Y1213" s="18"/>
      <c r="Z1213" s="17"/>
    </row>
    <row r="1214" spans="1:26" ht="15" customHeight="1" x14ac:dyDescent="0.25">
      <c r="A1214" s="28">
        <v>16</v>
      </c>
      <c r="B1214" s="18" t="s">
        <v>427</v>
      </c>
      <c r="C1214" s="17">
        <v>25884</v>
      </c>
      <c r="D1214" s="18" t="s">
        <v>342</v>
      </c>
      <c r="E1214" s="17">
        <v>92</v>
      </c>
      <c r="F1214" s="19" t="s">
        <v>352</v>
      </c>
      <c r="G1214" s="18" t="s">
        <v>344</v>
      </c>
      <c r="H1214" s="18" t="s">
        <v>353</v>
      </c>
      <c r="I1214" s="18" t="s">
        <v>55</v>
      </c>
      <c r="J1214" s="18" t="s">
        <v>346</v>
      </c>
      <c r="K1214" s="18" t="s">
        <v>347</v>
      </c>
      <c r="L1214" s="18" t="s">
        <v>348</v>
      </c>
      <c r="M1214" s="19" t="s">
        <v>354</v>
      </c>
      <c r="N1214" s="19" t="s">
        <v>63</v>
      </c>
      <c r="O1214" s="20">
        <v>1</v>
      </c>
      <c r="P1214" s="21">
        <v>698</v>
      </c>
      <c r="Q1214" s="22">
        <v>1.3126469205453691E-2</v>
      </c>
      <c r="R1214" s="21" t="s">
        <v>201</v>
      </c>
      <c r="S1214" s="23">
        <v>2588</v>
      </c>
      <c r="T1214" s="24" t="s">
        <v>1984</v>
      </c>
      <c r="U1214" s="26">
        <v>1</v>
      </c>
      <c r="V1214" s="37">
        <v>825000000</v>
      </c>
      <c r="W1214" s="22">
        <v>1.3900143793196592E-2</v>
      </c>
      <c r="X1214" s="18"/>
      <c r="Y1214" s="18"/>
      <c r="Z1214" s="17"/>
    </row>
    <row r="1215" spans="1:26" ht="15" customHeight="1" x14ac:dyDescent="0.25">
      <c r="A1215" s="28">
        <v>16</v>
      </c>
      <c r="B1215" s="18" t="s">
        <v>427</v>
      </c>
      <c r="C1215" s="17">
        <v>25885</v>
      </c>
      <c r="D1215" s="18" t="s">
        <v>342</v>
      </c>
      <c r="E1215" s="17">
        <v>94</v>
      </c>
      <c r="F1215" s="19" t="s">
        <v>355</v>
      </c>
      <c r="G1215" s="18" t="s">
        <v>344</v>
      </c>
      <c r="H1215" s="18" t="s">
        <v>356</v>
      </c>
      <c r="I1215" s="18" t="s">
        <v>55</v>
      </c>
      <c r="J1215" s="18" t="s">
        <v>346</v>
      </c>
      <c r="K1215" s="18" t="s">
        <v>347</v>
      </c>
      <c r="L1215" s="18" t="s">
        <v>348</v>
      </c>
      <c r="M1215" s="19" t="s">
        <v>1564</v>
      </c>
      <c r="N1215" s="19" t="s">
        <v>358</v>
      </c>
      <c r="O1215" s="20">
        <v>4</v>
      </c>
      <c r="P1215" s="21">
        <v>2026</v>
      </c>
      <c r="Q1215" s="22">
        <v>3.8100611189468732E-2</v>
      </c>
      <c r="R1215" s="21" t="s">
        <v>36</v>
      </c>
      <c r="S1215" s="23">
        <v>2588</v>
      </c>
      <c r="T1215" s="24" t="s">
        <v>1984</v>
      </c>
      <c r="U1215" s="26">
        <v>1</v>
      </c>
      <c r="V1215" s="37">
        <v>2255372000</v>
      </c>
      <c r="W1215" s="22">
        <v>3.7999994069271979E-2</v>
      </c>
      <c r="X1215" s="18"/>
      <c r="Y1215" s="18"/>
      <c r="Z1215" s="17"/>
    </row>
    <row r="1216" spans="1:26" ht="15" customHeight="1" x14ac:dyDescent="0.25">
      <c r="A1216" s="28">
        <v>17</v>
      </c>
      <c r="B1216" s="18" t="s">
        <v>428</v>
      </c>
      <c r="C1216" s="17">
        <v>23891</v>
      </c>
      <c r="D1216" s="18" t="s">
        <v>182</v>
      </c>
      <c r="E1216" s="17">
        <v>71</v>
      </c>
      <c r="F1216" s="19" t="s">
        <v>277</v>
      </c>
      <c r="G1216" s="18" t="s">
        <v>273</v>
      </c>
      <c r="H1216" s="18" t="s">
        <v>274</v>
      </c>
      <c r="I1216" s="18" t="s">
        <v>31</v>
      </c>
      <c r="J1216" s="18"/>
      <c r="K1216" s="18" t="s">
        <v>258</v>
      </c>
      <c r="L1216" s="18" t="s">
        <v>268</v>
      </c>
      <c r="M1216" s="19" t="s">
        <v>2053</v>
      </c>
      <c r="N1216" s="19" t="s">
        <v>279</v>
      </c>
      <c r="O1216" s="20">
        <v>100</v>
      </c>
      <c r="P1216" s="21">
        <v>65</v>
      </c>
      <c r="Q1216" s="22">
        <v>2.3590041373303334E-3</v>
      </c>
      <c r="R1216" s="21" t="s">
        <v>36</v>
      </c>
      <c r="S1216" s="23">
        <v>2389</v>
      </c>
      <c r="T1216" s="24" t="s">
        <v>2054</v>
      </c>
      <c r="U1216" s="26">
        <v>25</v>
      </c>
      <c r="V1216" s="25">
        <v>72000000</v>
      </c>
      <c r="W1216" s="22">
        <v>2.3908008359302302E-3</v>
      </c>
      <c r="X1216" s="18"/>
      <c r="Y1216" s="33"/>
      <c r="Z1216" s="17"/>
    </row>
    <row r="1217" spans="1:26" ht="15" customHeight="1" x14ac:dyDescent="0.25">
      <c r="A1217" s="28">
        <v>17</v>
      </c>
      <c r="B1217" s="18" t="s">
        <v>428</v>
      </c>
      <c r="C1217" s="17">
        <v>23892</v>
      </c>
      <c r="D1217" s="18" t="s">
        <v>182</v>
      </c>
      <c r="E1217" s="17">
        <v>70</v>
      </c>
      <c r="F1217" s="19" t="s">
        <v>283</v>
      </c>
      <c r="G1217" s="18" t="s">
        <v>273</v>
      </c>
      <c r="H1217" s="18" t="s">
        <v>274</v>
      </c>
      <c r="I1217" s="18" t="s">
        <v>31</v>
      </c>
      <c r="J1217" s="18"/>
      <c r="K1217" s="18" t="s">
        <v>258</v>
      </c>
      <c r="L1217" s="18" t="s">
        <v>268</v>
      </c>
      <c r="M1217" s="19" t="s">
        <v>2055</v>
      </c>
      <c r="N1217" s="19" t="s">
        <v>285</v>
      </c>
      <c r="O1217" s="20">
        <v>100</v>
      </c>
      <c r="P1217" s="21">
        <v>103</v>
      </c>
      <c r="Q1217" s="22">
        <v>3.7381142483849895E-3</v>
      </c>
      <c r="R1217" s="21" t="s">
        <v>36</v>
      </c>
      <c r="S1217" s="23">
        <v>2389</v>
      </c>
      <c r="T1217" s="24" t="s">
        <v>2054</v>
      </c>
      <c r="U1217" s="26">
        <v>25</v>
      </c>
      <c r="V1217" s="25">
        <v>114000000</v>
      </c>
      <c r="W1217" s="22">
        <v>3.7854346568895309E-3</v>
      </c>
      <c r="X1217" s="18"/>
      <c r="Y1217" s="33"/>
      <c r="Z1217" s="17"/>
    </row>
    <row r="1218" spans="1:26" ht="15" customHeight="1" x14ac:dyDescent="0.25">
      <c r="A1218" s="28">
        <v>17</v>
      </c>
      <c r="B1218" s="18" t="s">
        <v>428</v>
      </c>
      <c r="C1218" s="17">
        <v>23893</v>
      </c>
      <c r="D1218" s="18" t="s">
        <v>182</v>
      </c>
      <c r="E1218" s="17">
        <v>68</v>
      </c>
      <c r="F1218" s="19" t="s">
        <v>297</v>
      </c>
      <c r="G1218" s="18" t="s">
        <v>273</v>
      </c>
      <c r="H1218" s="18" t="s">
        <v>274</v>
      </c>
      <c r="I1218" s="18" t="s">
        <v>31</v>
      </c>
      <c r="J1218" s="18"/>
      <c r="K1218" s="18" t="s">
        <v>258</v>
      </c>
      <c r="L1218" s="18" t="s">
        <v>268</v>
      </c>
      <c r="M1218" s="19" t="s">
        <v>2056</v>
      </c>
      <c r="N1218" s="19" t="s">
        <v>299</v>
      </c>
      <c r="O1218" s="20">
        <v>21</v>
      </c>
      <c r="P1218" s="21">
        <v>41</v>
      </c>
      <c r="Q1218" s="22">
        <v>1.4879872250852871E-3</v>
      </c>
      <c r="R1218" s="21" t="s">
        <v>36</v>
      </c>
      <c r="S1218" s="23">
        <v>2389</v>
      </c>
      <c r="T1218" s="24" t="s">
        <v>2054</v>
      </c>
      <c r="U1218" s="26">
        <v>5</v>
      </c>
      <c r="V1218" s="25">
        <v>45000000</v>
      </c>
      <c r="W1218" s="22">
        <v>1.4942505224563938E-3</v>
      </c>
      <c r="X1218" s="18"/>
      <c r="Y1218" s="33"/>
      <c r="Z1218" s="17"/>
    </row>
    <row r="1219" spans="1:26" ht="15" customHeight="1" x14ac:dyDescent="0.25">
      <c r="A1219" s="28">
        <v>17</v>
      </c>
      <c r="B1219" s="18" t="s">
        <v>428</v>
      </c>
      <c r="C1219" s="17">
        <v>23894</v>
      </c>
      <c r="D1219" s="18" t="s">
        <v>292</v>
      </c>
      <c r="E1219" s="17">
        <v>76</v>
      </c>
      <c r="F1219" s="19" t="s">
        <v>293</v>
      </c>
      <c r="G1219" s="18" t="s">
        <v>273</v>
      </c>
      <c r="H1219" s="18" t="s">
        <v>294</v>
      </c>
      <c r="I1219" s="18" t="s">
        <v>31</v>
      </c>
      <c r="J1219" s="18"/>
      <c r="K1219" s="18" t="s">
        <v>258</v>
      </c>
      <c r="L1219" s="18" t="s">
        <v>268</v>
      </c>
      <c r="M1219" s="19" t="s">
        <v>1551</v>
      </c>
      <c r="N1219" s="19" t="s">
        <v>296</v>
      </c>
      <c r="O1219" s="20">
        <v>5000</v>
      </c>
      <c r="P1219" s="21">
        <v>334</v>
      </c>
      <c r="Q1219" s="22">
        <v>1.2121652028743558E-2</v>
      </c>
      <c r="R1219" s="21" t="s">
        <v>36</v>
      </c>
      <c r="S1219" s="23">
        <v>2389</v>
      </c>
      <c r="T1219" s="24" t="s">
        <v>2054</v>
      </c>
      <c r="U1219" s="26">
        <v>1250</v>
      </c>
      <c r="V1219" s="25">
        <v>370000000</v>
      </c>
      <c r="W1219" s="22">
        <v>1.2286059851308127E-2</v>
      </c>
      <c r="X1219" s="18"/>
      <c r="Y1219" s="33"/>
      <c r="Z1219" s="17"/>
    </row>
    <row r="1220" spans="1:26" ht="15" customHeight="1" x14ac:dyDescent="0.25">
      <c r="A1220" s="28">
        <v>17</v>
      </c>
      <c r="B1220" s="18" t="s">
        <v>428</v>
      </c>
      <c r="C1220" s="17">
        <v>23895</v>
      </c>
      <c r="D1220" s="18" t="s">
        <v>182</v>
      </c>
      <c r="E1220" s="17">
        <v>67</v>
      </c>
      <c r="F1220" s="19" t="s">
        <v>286</v>
      </c>
      <c r="G1220" s="18" t="s">
        <v>273</v>
      </c>
      <c r="H1220" s="18" t="s">
        <v>274</v>
      </c>
      <c r="I1220" s="18" t="s">
        <v>31</v>
      </c>
      <c r="J1220" s="18"/>
      <c r="K1220" s="18" t="s">
        <v>258</v>
      </c>
      <c r="L1220" s="18" t="s">
        <v>268</v>
      </c>
      <c r="M1220" s="19" t="s">
        <v>2057</v>
      </c>
      <c r="N1220" s="19" t="s">
        <v>288</v>
      </c>
      <c r="O1220" s="20">
        <v>3</v>
      </c>
      <c r="P1220" s="21">
        <v>136</v>
      </c>
      <c r="Q1220" s="22">
        <v>4.9357625027219281E-3</v>
      </c>
      <c r="R1220" s="21" t="s">
        <v>36</v>
      </c>
      <c r="S1220" s="23">
        <v>2389</v>
      </c>
      <c r="T1220" s="24" t="s">
        <v>2054</v>
      </c>
      <c r="U1220" s="26">
        <v>1</v>
      </c>
      <c r="V1220" s="25">
        <v>161000000</v>
      </c>
      <c r="W1220" s="22">
        <v>5.3460963136773201E-3</v>
      </c>
      <c r="X1220" s="18"/>
      <c r="Y1220" s="33"/>
      <c r="Z1220" s="17"/>
    </row>
    <row r="1221" spans="1:26" ht="15" customHeight="1" x14ac:dyDescent="0.25">
      <c r="A1221" s="28">
        <v>17</v>
      </c>
      <c r="B1221" s="18" t="s">
        <v>428</v>
      </c>
      <c r="C1221" s="17">
        <v>23941</v>
      </c>
      <c r="D1221" s="18" t="s">
        <v>342</v>
      </c>
      <c r="E1221" s="17">
        <v>100</v>
      </c>
      <c r="F1221" s="19" t="s">
        <v>404</v>
      </c>
      <c r="G1221" s="18" t="s">
        <v>344</v>
      </c>
      <c r="H1221" s="18" t="s">
        <v>405</v>
      </c>
      <c r="I1221" s="18" t="s">
        <v>55</v>
      </c>
      <c r="J1221" s="18"/>
      <c r="K1221" s="18" t="s">
        <v>347</v>
      </c>
      <c r="L1221" s="18" t="s">
        <v>371</v>
      </c>
      <c r="M1221" s="19" t="s">
        <v>406</v>
      </c>
      <c r="N1221" s="19" t="s">
        <v>407</v>
      </c>
      <c r="O1221" s="20">
        <v>4</v>
      </c>
      <c r="P1221" s="21">
        <v>150</v>
      </c>
      <c r="Q1221" s="22">
        <v>5.4438557015315378E-3</v>
      </c>
      <c r="R1221" s="21" t="s">
        <v>36</v>
      </c>
      <c r="S1221" s="23">
        <v>2394</v>
      </c>
      <c r="T1221" s="24" t="s">
        <v>2068</v>
      </c>
      <c r="U1221" s="26">
        <v>1</v>
      </c>
      <c r="V1221" s="25">
        <v>230000000</v>
      </c>
      <c r="W1221" s="22">
        <v>7.6372804481104574E-3</v>
      </c>
      <c r="X1221" s="18"/>
      <c r="Y1221" s="33"/>
      <c r="Z1221" s="17"/>
    </row>
    <row r="1222" spans="1:26" ht="15" customHeight="1" x14ac:dyDescent="0.25">
      <c r="A1222" s="28">
        <v>17</v>
      </c>
      <c r="B1222" s="18" t="s">
        <v>428</v>
      </c>
      <c r="C1222" s="17">
        <v>24031</v>
      </c>
      <c r="D1222" s="18" t="s">
        <v>182</v>
      </c>
      <c r="E1222" s="17">
        <v>43</v>
      </c>
      <c r="F1222" s="19" t="s">
        <v>192</v>
      </c>
      <c r="G1222" s="18" t="s">
        <v>128</v>
      </c>
      <c r="H1222" s="18" t="s">
        <v>184</v>
      </c>
      <c r="I1222" s="18" t="s">
        <v>31</v>
      </c>
      <c r="J1222" s="18"/>
      <c r="K1222" s="18" t="s">
        <v>102</v>
      </c>
      <c r="L1222" s="18" t="s">
        <v>185</v>
      </c>
      <c r="M1222" s="19" t="s">
        <v>2029</v>
      </c>
      <c r="N1222" s="19" t="s">
        <v>80</v>
      </c>
      <c r="O1222" s="20">
        <v>550</v>
      </c>
      <c r="P1222" s="21">
        <v>111</v>
      </c>
      <c r="Q1222" s="22">
        <v>4.0284532191333378E-3</v>
      </c>
      <c r="R1222" s="21" t="s">
        <v>36</v>
      </c>
      <c r="S1222" s="23">
        <v>2403</v>
      </c>
      <c r="T1222" s="24" t="s">
        <v>2030</v>
      </c>
      <c r="U1222" s="26">
        <v>140</v>
      </c>
      <c r="V1222" s="25">
        <v>123000000</v>
      </c>
      <c r="W1222" s="22">
        <v>4.0842847613808096E-3</v>
      </c>
      <c r="X1222" s="18"/>
      <c r="Y1222" s="33"/>
      <c r="Z1222" s="17"/>
    </row>
    <row r="1223" spans="1:26" ht="15" customHeight="1" x14ac:dyDescent="0.25">
      <c r="A1223" s="28">
        <v>17</v>
      </c>
      <c r="B1223" s="18" t="s">
        <v>428</v>
      </c>
      <c r="C1223" s="17">
        <v>24032</v>
      </c>
      <c r="D1223" s="18" t="s">
        <v>182</v>
      </c>
      <c r="E1223" s="17">
        <v>45</v>
      </c>
      <c r="F1223" s="19" t="s">
        <v>183</v>
      </c>
      <c r="G1223" s="18" t="s">
        <v>128</v>
      </c>
      <c r="H1223" s="18" t="s">
        <v>184</v>
      </c>
      <c r="I1223" s="18" t="s">
        <v>31</v>
      </c>
      <c r="J1223" s="18"/>
      <c r="K1223" s="18" t="s">
        <v>102</v>
      </c>
      <c r="L1223" s="18" t="s">
        <v>185</v>
      </c>
      <c r="M1223" s="19" t="s">
        <v>2031</v>
      </c>
      <c r="N1223" s="19" t="s">
        <v>187</v>
      </c>
      <c r="O1223" s="20">
        <v>1600</v>
      </c>
      <c r="P1223" s="21">
        <v>95</v>
      </c>
      <c r="Q1223" s="22">
        <v>3.4477752776366408E-3</v>
      </c>
      <c r="R1223" s="21" t="s">
        <v>36</v>
      </c>
      <c r="S1223" s="23">
        <v>2403</v>
      </c>
      <c r="T1223" s="24" t="s">
        <v>2030</v>
      </c>
      <c r="U1223" s="26">
        <v>400</v>
      </c>
      <c r="V1223" s="25">
        <v>155000000</v>
      </c>
      <c r="W1223" s="22">
        <v>5.1468629106831342E-3</v>
      </c>
      <c r="X1223" s="18"/>
      <c r="Y1223" s="33"/>
      <c r="Z1223" s="17"/>
    </row>
    <row r="1224" spans="1:26" ht="15" customHeight="1" x14ac:dyDescent="0.25">
      <c r="A1224" s="28">
        <v>17</v>
      </c>
      <c r="B1224" s="18" t="s">
        <v>428</v>
      </c>
      <c r="C1224" s="17">
        <v>24033</v>
      </c>
      <c r="D1224" s="18" t="s">
        <v>182</v>
      </c>
      <c r="E1224" s="17">
        <v>44</v>
      </c>
      <c r="F1224" s="19" t="s">
        <v>189</v>
      </c>
      <c r="G1224" s="18" t="s">
        <v>128</v>
      </c>
      <c r="H1224" s="18" t="s">
        <v>184</v>
      </c>
      <c r="I1224" s="18" t="s">
        <v>31</v>
      </c>
      <c r="J1224" s="18"/>
      <c r="K1224" s="18" t="s">
        <v>102</v>
      </c>
      <c r="L1224" s="18" t="s">
        <v>185</v>
      </c>
      <c r="M1224" s="19" t="s">
        <v>2032</v>
      </c>
      <c r="N1224" s="19" t="s">
        <v>191</v>
      </c>
      <c r="O1224" s="20">
        <v>1600</v>
      </c>
      <c r="P1224" s="21">
        <v>195</v>
      </c>
      <c r="Q1224" s="22">
        <v>7.0770124119909992E-3</v>
      </c>
      <c r="R1224" s="21" t="s">
        <v>36</v>
      </c>
      <c r="S1224" s="23">
        <v>2403</v>
      </c>
      <c r="T1224" s="24" t="s">
        <v>2030</v>
      </c>
      <c r="U1224" s="26">
        <v>400</v>
      </c>
      <c r="V1224" s="25">
        <v>237000000</v>
      </c>
      <c r="W1224" s="22">
        <v>7.869719418270341E-3</v>
      </c>
      <c r="X1224" s="18"/>
      <c r="Y1224" s="33"/>
      <c r="Z1224" s="17"/>
    </row>
    <row r="1225" spans="1:26" ht="15" customHeight="1" x14ac:dyDescent="0.25">
      <c r="A1225" s="28">
        <v>17</v>
      </c>
      <c r="B1225" s="18" t="s">
        <v>428</v>
      </c>
      <c r="C1225" s="17">
        <v>24101</v>
      </c>
      <c r="D1225" s="18" t="s">
        <v>227</v>
      </c>
      <c r="E1225" s="17">
        <v>58</v>
      </c>
      <c r="F1225" s="19" t="s">
        <v>246</v>
      </c>
      <c r="G1225" s="18" t="s">
        <v>235</v>
      </c>
      <c r="H1225" s="18" t="s">
        <v>247</v>
      </c>
      <c r="I1225" s="18" t="s">
        <v>31</v>
      </c>
      <c r="J1225" s="18"/>
      <c r="K1225" s="18" t="s">
        <v>216</v>
      </c>
      <c r="L1225" s="18" t="s">
        <v>241</v>
      </c>
      <c r="M1225" s="19" t="s">
        <v>2045</v>
      </c>
      <c r="N1225" s="19" t="s">
        <v>249</v>
      </c>
      <c r="O1225" s="20">
        <v>200</v>
      </c>
      <c r="P1225" s="21">
        <v>269</v>
      </c>
      <c r="Q1225" s="22">
        <v>9.7626478914132255E-3</v>
      </c>
      <c r="R1225" s="21" t="s">
        <v>36</v>
      </c>
      <c r="S1225" s="23">
        <v>2410</v>
      </c>
      <c r="T1225" s="24" t="s">
        <v>2046</v>
      </c>
      <c r="U1225" s="26">
        <v>50</v>
      </c>
      <c r="V1225" s="25">
        <v>298000000</v>
      </c>
      <c r="W1225" s="22">
        <v>9.8952590153778969E-3</v>
      </c>
      <c r="X1225" s="18"/>
      <c r="Y1225" s="33"/>
      <c r="Z1225" s="17"/>
    </row>
    <row r="1226" spans="1:26" ht="15" customHeight="1" x14ac:dyDescent="0.25">
      <c r="A1226" s="28">
        <v>17</v>
      </c>
      <c r="B1226" s="18" t="s">
        <v>428</v>
      </c>
      <c r="C1226" s="17">
        <v>24201</v>
      </c>
      <c r="D1226" s="18" t="s">
        <v>141</v>
      </c>
      <c r="E1226" s="17">
        <v>96</v>
      </c>
      <c r="F1226" s="19" t="s">
        <v>366</v>
      </c>
      <c r="G1226" s="18" t="s">
        <v>360</v>
      </c>
      <c r="H1226" s="18" t="s">
        <v>361</v>
      </c>
      <c r="I1226" s="18" t="s">
        <v>31</v>
      </c>
      <c r="J1226" s="18"/>
      <c r="K1226" s="18" t="s">
        <v>347</v>
      </c>
      <c r="L1226" s="18" t="s">
        <v>362</v>
      </c>
      <c r="M1226" s="19" t="s">
        <v>1030</v>
      </c>
      <c r="N1226" s="19" t="s">
        <v>40</v>
      </c>
      <c r="O1226" s="20">
        <v>3</v>
      </c>
      <c r="P1226" s="21">
        <v>201</v>
      </c>
      <c r="Q1226" s="22">
        <v>7.2947666400522606E-3</v>
      </c>
      <c r="R1226" s="21" t="s">
        <v>201</v>
      </c>
      <c r="S1226" s="23">
        <v>2420</v>
      </c>
      <c r="T1226" s="24" t="s">
        <v>2066</v>
      </c>
      <c r="U1226" s="26">
        <v>3</v>
      </c>
      <c r="V1226" s="25">
        <v>223000000</v>
      </c>
      <c r="W1226" s="22">
        <v>7.4048414779505738E-3</v>
      </c>
      <c r="X1226" s="18"/>
      <c r="Y1226" s="33"/>
      <c r="Z1226" s="17"/>
    </row>
    <row r="1227" spans="1:26" ht="15" customHeight="1" x14ac:dyDescent="0.25">
      <c r="A1227" s="28">
        <v>17</v>
      </c>
      <c r="B1227" s="18" t="s">
        <v>428</v>
      </c>
      <c r="C1227" s="17">
        <v>24202</v>
      </c>
      <c r="D1227" s="18" t="s">
        <v>141</v>
      </c>
      <c r="E1227" s="17">
        <v>95</v>
      </c>
      <c r="F1227" s="19" t="s">
        <v>359</v>
      </c>
      <c r="G1227" s="18" t="s">
        <v>360</v>
      </c>
      <c r="H1227" s="18" t="s">
        <v>361</v>
      </c>
      <c r="I1227" s="18" t="s">
        <v>31</v>
      </c>
      <c r="J1227" s="18"/>
      <c r="K1227" s="18" t="s">
        <v>347</v>
      </c>
      <c r="L1227" s="18" t="s">
        <v>362</v>
      </c>
      <c r="M1227" s="19" t="s">
        <v>2067</v>
      </c>
      <c r="N1227" s="19" t="s">
        <v>364</v>
      </c>
      <c r="O1227" s="20">
        <v>3</v>
      </c>
      <c r="P1227" s="21">
        <v>201</v>
      </c>
      <c r="Q1227" s="22">
        <v>7.2947666400522606E-3</v>
      </c>
      <c r="R1227" s="21" t="s">
        <v>201</v>
      </c>
      <c r="S1227" s="23">
        <v>2420</v>
      </c>
      <c r="T1227" s="24" t="s">
        <v>2066</v>
      </c>
      <c r="U1227" s="26">
        <v>3</v>
      </c>
      <c r="V1227" s="25">
        <v>223000000</v>
      </c>
      <c r="W1227" s="22">
        <v>7.4048414779505738E-3</v>
      </c>
      <c r="X1227" s="18"/>
      <c r="Y1227" s="33"/>
      <c r="Z1227" s="17"/>
    </row>
    <row r="1228" spans="1:26" ht="15" customHeight="1" x14ac:dyDescent="0.25">
      <c r="A1228" s="28">
        <v>17</v>
      </c>
      <c r="B1228" s="18" t="s">
        <v>428</v>
      </c>
      <c r="C1228" s="17">
        <v>24231</v>
      </c>
      <c r="D1228" s="18" t="s">
        <v>227</v>
      </c>
      <c r="E1228" s="17">
        <v>54</v>
      </c>
      <c r="F1228" s="19" t="s">
        <v>228</v>
      </c>
      <c r="G1228" s="18" t="s">
        <v>229</v>
      </c>
      <c r="H1228" s="18" t="s">
        <v>230</v>
      </c>
      <c r="I1228" s="18" t="s">
        <v>31</v>
      </c>
      <c r="J1228" s="18"/>
      <c r="K1228" s="18" t="s">
        <v>216</v>
      </c>
      <c r="L1228" s="18" t="s">
        <v>231</v>
      </c>
      <c r="M1228" s="19" t="s">
        <v>2042</v>
      </c>
      <c r="N1228" s="19" t="s">
        <v>40</v>
      </c>
      <c r="O1228" s="20">
        <v>16</v>
      </c>
      <c r="P1228" s="21">
        <v>402</v>
      </c>
      <c r="Q1228" s="22">
        <v>1.4589533280104521E-2</v>
      </c>
      <c r="R1228" s="21" t="s">
        <v>36</v>
      </c>
      <c r="S1228" s="23">
        <v>2423</v>
      </c>
      <c r="T1228" s="24" t="s">
        <v>2043</v>
      </c>
      <c r="U1228" s="26">
        <v>4</v>
      </c>
      <c r="V1228" s="25">
        <v>452716000</v>
      </c>
      <c r="W1228" s="22">
        <v>1.5032691544985972E-2</v>
      </c>
      <c r="X1228" s="18"/>
      <c r="Y1228" s="33"/>
      <c r="Z1228" s="17"/>
    </row>
    <row r="1229" spans="1:26" ht="15" customHeight="1" x14ac:dyDescent="0.25">
      <c r="A1229" s="28">
        <v>17</v>
      </c>
      <c r="B1229" s="18" t="s">
        <v>428</v>
      </c>
      <c r="C1229" s="17">
        <v>24232</v>
      </c>
      <c r="D1229" s="18" t="s">
        <v>227</v>
      </c>
      <c r="E1229" s="17">
        <v>55</v>
      </c>
      <c r="F1229" s="19" t="s">
        <v>234</v>
      </c>
      <c r="G1229" s="18" t="s">
        <v>235</v>
      </c>
      <c r="H1229" s="18" t="s">
        <v>236</v>
      </c>
      <c r="I1229" s="18" t="s">
        <v>31</v>
      </c>
      <c r="J1229" s="18"/>
      <c r="K1229" s="18" t="s">
        <v>216</v>
      </c>
      <c r="L1229" s="18" t="s">
        <v>231</v>
      </c>
      <c r="M1229" s="19" t="s">
        <v>2044</v>
      </c>
      <c r="N1229" s="19" t="s">
        <v>238</v>
      </c>
      <c r="O1229" s="20">
        <v>25</v>
      </c>
      <c r="P1229" s="21">
        <v>323</v>
      </c>
      <c r="Q1229" s="22">
        <v>1.1722435943964578E-2</v>
      </c>
      <c r="R1229" s="21" t="s">
        <v>36</v>
      </c>
      <c r="S1229" s="23">
        <v>2423</v>
      </c>
      <c r="T1229" s="24" t="s">
        <v>2043</v>
      </c>
      <c r="U1229" s="26">
        <v>6</v>
      </c>
      <c r="V1229" s="25">
        <v>358000000</v>
      </c>
      <c r="W1229" s="22">
        <v>1.1887593045319755E-2</v>
      </c>
      <c r="X1229" s="18"/>
      <c r="Y1229" s="33"/>
      <c r="Z1229" s="17"/>
    </row>
    <row r="1230" spans="1:26" ht="15" customHeight="1" x14ac:dyDescent="0.25">
      <c r="A1230" s="28">
        <v>17</v>
      </c>
      <c r="B1230" s="18" t="s">
        <v>428</v>
      </c>
      <c r="C1230" s="17">
        <v>24251</v>
      </c>
      <c r="D1230" s="18" t="s">
        <v>27</v>
      </c>
      <c r="E1230" s="17">
        <v>7</v>
      </c>
      <c r="F1230" s="19" t="s">
        <v>64</v>
      </c>
      <c r="G1230" s="18" t="s">
        <v>29</v>
      </c>
      <c r="H1230" s="18" t="s">
        <v>65</v>
      </c>
      <c r="I1230" s="18" t="s">
        <v>31</v>
      </c>
      <c r="J1230" s="18"/>
      <c r="K1230" s="18" t="s">
        <v>32</v>
      </c>
      <c r="L1230" s="18" t="s">
        <v>66</v>
      </c>
      <c r="M1230" s="19" t="s">
        <v>2004</v>
      </c>
      <c r="N1230" s="19" t="s">
        <v>68</v>
      </c>
      <c r="O1230" s="20">
        <v>2</v>
      </c>
      <c r="P1230" s="21">
        <v>109</v>
      </c>
      <c r="Q1230" s="22">
        <v>3.9558684764462509E-3</v>
      </c>
      <c r="R1230" s="21" t="s">
        <v>201</v>
      </c>
      <c r="S1230" s="23">
        <v>2425</v>
      </c>
      <c r="T1230" s="24" t="s">
        <v>2005</v>
      </c>
      <c r="U1230" s="26">
        <v>2</v>
      </c>
      <c r="V1230" s="25">
        <v>120000000</v>
      </c>
      <c r="W1230" s="22">
        <v>3.9846680598837171E-3</v>
      </c>
      <c r="X1230" s="18"/>
      <c r="Y1230" s="33"/>
      <c r="Z1230" s="17"/>
    </row>
    <row r="1231" spans="1:26" ht="15" customHeight="1" x14ac:dyDescent="0.25">
      <c r="A1231" s="28">
        <v>17</v>
      </c>
      <c r="B1231" s="18" t="s">
        <v>428</v>
      </c>
      <c r="C1231" s="17">
        <v>24252</v>
      </c>
      <c r="D1231" s="18" t="s">
        <v>27</v>
      </c>
      <c r="E1231" s="17">
        <v>11</v>
      </c>
      <c r="F1231" s="19" t="s">
        <v>75</v>
      </c>
      <c r="G1231" s="18" t="s">
        <v>29</v>
      </c>
      <c r="H1231" s="18" t="s">
        <v>65</v>
      </c>
      <c r="I1231" s="18" t="s">
        <v>31</v>
      </c>
      <c r="J1231" s="18"/>
      <c r="K1231" s="18" t="s">
        <v>32</v>
      </c>
      <c r="L1231" s="18" t="s">
        <v>66</v>
      </c>
      <c r="M1231" s="19" t="s">
        <v>445</v>
      </c>
      <c r="N1231" s="19" t="s">
        <v>77</v>
      </c>
      <c r="O1231" s="20">
        <v>1</v>
      </c>
      <c r="P1231" s="21">
        <v>136</v>
      </c>
      <c r="Q1231" s="22">
        <v>4.9357625027219281E-3</v>
      </c>
      <c r="R1231" s="21" t="s">
        <v>201</v>
      </c>
      <c r="S1231" s="23">
        <v>2425</v>
      </c>
      <c r="T1231" s="24" t="s">
        <v>2005</v>
      </c>
      <c r="U1231" s="26">
        <v>1</v>
      </c>
      <c r="V1231" s="25">
        <v>151000000</v>
      </c>
      <c r="W1231" s="22">
        <v>5.014040642020344E-3</v>
      </c>
      <c r="X1231" s="18"/>
      <c r="Y1231" s="33"/>
      <c r="Z1231" s="17"/>
    </row>
    <row r="1232" spans="1:26" ht="15" customHeight="1" x14ac:dyDescent="0.25">
      <c r="A1232" s="28">
        <v>17</v>
      </c>
      <c r="B1232" s="18" t="s">
        <v>428</v>
      </c>
      <c r="C1232" s="17">
        <v>24253</v>
      </c>
      <c r="D1232" s="18" t="s">
        <v>27</v>
      </c>
      <c r="E1232" s="17">
        <v>9</v>
      </c>
      <c r="F1232" s="19" t="s">
        <v>448</v>
      </c>
      <c r="G1232" s="18" t="s">
        <v>29</v>
      </c>
      <c r="H1232" s="18" t="s">
        <v>65</v>
      </c>
      <c r="I1232" s="18" t="s">
        <v>31</v>
      </c>
      <c r="J1232" s="18"/>
      <c r="K1232" s="18" t="s">
        <v>32</v>
      </c>
      <c r="L1232" s="18" t="s">
        <v>66</v>
      </c>
      <c r="M1232" s="19" t="s">
        <v>449</v>
      </c>
      <c r="N1232" s="19" t="s">
        <v>450</v>
      </c>
      <c r="O1232" s="20">
        <v>1</v>
      </c>
      <c r="P1232" s="21">
        <v>117</v>
      </c>
      <c r="Q1232" s="22">
        <v>4.2462074471946E-3</v>
      </c>
      <c r="R1232" s="21" t="s">
        <v>201</v>
      </c>
      <c r="S1232" s="23">
        <v>2425</v>
      </c>
      <c r="T1232" s="24" t="s">
        <v>2005</v>
      </c>
      <c r="U1232" s="26">
        <v>1</v>
      </c>
      <c r="V1232" s="25">
        <v>129000000</v>
      </c>
      <c r="W1232" s="22">
        <v>4.2835181643749954E-3</v>
      </c>
      <c r="X1232" s="18"/>
      <c r="Y1232" s="33"/>
      <c r="Z1232" s="17"/>
    </row>
    <row r="1233" spans="1:26" ht="15" customHeight="1" x14ac:dyDescent="0.25">
      <c r="A1233" s="28">
        <v>17</v>
      </c>
      <c r="B1233" s="18" t="s">
        <v>428</v>
      </c>
      <c r="C1233" s="17">
        <v>24281</v>
      </c>
      <c r="D1233" s="18" t="s">
        <v>141</v>
      </c>
      <c r="E1233" s="17">
        <v>30</v>
      </c>
      <c r="F1233" s="19" t="s">
        <v>142</v>
      </c>
      <c r="G1233" s="18" t="s">
        <v>128</v>
      </c>
      <c r="H1233" s="18" t="s">
        <v>143</v>
      </c>
      <c r="I1233" s="18" t="s">
        <v>31</v>
      </c>
      <c r="J1233" s="18"/>
      <c r="K1233" s="18" t="s">
        <v>102</v>
      </c>
      <c r="L1233" s="18" t="s">
        <v>144</v>
      </c>
      <c r="M1233" s="19" t="s">
        <v>2022</v>
      </c>
      <c r="N1233" s="19" t="s">
        <v>43</v>
      </c>
      <c r="O1233" s="20">
        <v>8</v>
      </c>
      <c r="P1233" s="21">
        <v>168</v>
      </c>
      <c r="Q1233" s="22">
        <v>6.0971183857153229E-3</v>
      </c>
      <c r="R1233" s="21" t="s">
        <v>36</v>
      </c>
      <c r="S1233" s="23">
        <v>2428</v>
      </c>
      <c r="T1233" s="24" t="s">
        <v>2023</v>
      </c>
      <c r="U1233" s="26">
        <v>2</v>
      </c>
      <c r="V1233" s="25">
        <v>187000000</v>
      </c>
      <c r="W1233" s="22">
        <v>6.2094410599854589E-3</v>
      </c>
      <c r="X1233" s="18"/>
      <c r="Y1233" s="33"/>
      <c r="Z1233" s="17"/>
    </row>
    <row r="1234" spans="1:26" ht="15" customHeight="1" x14ac:dyDescent="0.25">
      <c r="A1234" s="28">
        <v>17</v>
      </c>
      <c r="B1234" s="18" t="s">
        <v>428</v>
      </c>
      <c r="C1234" s="17">
        <v>24282</v>
      </c>
      <c r="D1234" s="18" t="s">
        <v>141</v>
      </c>
      <c r="E1234" s="17">
        <v>31</v>
      </c>
      <c r="F1234" s="19" t="s">
        <v>149</v>
      </c>
      <c r="G1234" s="18" t="s">
        <v>128</v>
      </c>
      <c r="H1234" s="18" t="s">
        <v>143</v>
      </c>
      <c r="I1234" s="18" t="s">
        <v>31</v>
      </c>
      <c r="J1234" s="18"/>
      <c r="K1234" s="18" t="s">
        <v>102</v>
      </c>
      <c r="L1234" s="18" t="s">
        <v>144</v>
      </c>
      <c r="M1234" s="19" t="s">
        <v>150</v>
      </c>
      <c r="N1234" s="19" t="s">
        <v>151</v>
      </c>
      <c r="O1234" s="20">
        <v>4</v>
      </c>
      <c r="P1234" s="21">
        <v>52</v>
      </c>
      <c r="Q1234" s="22">
        <v>1.8872033098642665E-3</v>
      </c>
      <c r="R1234" s="21" t="s">
        <v>36</v>
      </c>
      <c r="S1234" s="23">
        <v>2428</v>
      </c>
      <c r="T1234" s="24" t="s">
        <v>2023</v>
      </c>
      <c r="U1234" s="26">
        <v>1</v>
      </c>
      <c r="V1234" s="25">
        <v>57000000</v>
      </c>
      <c r="W1234" s="22">
        <v>1.8927173284447654E-3</v>
      </c>
      <c r="X1234" s="18"/>
      <c r="Y1234" s="33"/>
      <c r="Z1234" s="17"/>
    </row>
    <row r="1235" spans="1:26" ht="15" customHeight="1" x14ac:dyDescent="0.25">
      <c r="A1235" s="28">
        <v>17</v>
      </c>
      <c r="B1235" s="18" t="s">
        <v>428</v>
      </c>
      <c r="C1235" s="17">
        <v>24283</v>
      </c>
      <c r="D1235" s="18" t="s">
        <v>141</v>
      </c>
      <c r="E1235" s="17">
        <v>32</v>
      </c>
      <c r="F1235" s="19" t="s">
        <v>147</v>
      </c>
      <c r="G1235" s="18" t="s">
        <v>128</v>
      </c>
      <c r="H1235" s="18" t="s">
        <v>143</v>
      </c>
      <c r="I1235" s="18" t="s">
        <v>31</v>
      </c>
      <c r="J1235" s="18"/>
      <c r="K1235" s="18" t="s">
        <v>102</v>
      </c>
      <c r="L1235" s="18" t="s">
        <v>144</v>
      </c>
      <c r="M1235" s="19" t="s">
        <v>1413</v>
      </c>
      <c r="N1235" s="19" t="s">
        <v>40</v>
      </c>
      <c r="O1235" s="20">
        <v>4</v>
      </c>
      <c r="P1235" s="21">
        <v>52</v>
      </c>
      <c r="Q1235" s="22">
        <v>1.8872033098642665E-3</v>
      </c>
      <c r="R1235" s="21" t="s">
        <v>36</v>
      </c>
      <c r="S1235" s="23">
        <v>2428</v>
      </c>
      <c r="T1235" s="24" t="s">
        <v>2023</v>
      </c>
      <c r="U1235" s="26">
        <v>1</v>
      </c>
      <c r="V1235" s="25">
        <v>57000000</v>
      </c>
      <c r="W1235" s="22">
        <v>1.8927173284447654E-3</v>
      </c>
      <c r="X1235" s="18"/>
      <c r="Y1235" s="33"/>
      <c r="Z1235" s="17"/>
    </row>
    <row r="1236" spans="1:26" ht="15" customHeight="1" x14ac:dyDescent="0.25">
      <c r="A1236" s="28">
        <v>17</v>
      </c>
      <c r="B1236" s="18" t="s">
        <v>428</v>
      </c>
      <c r="C1236" s="17">
        <v>24312</v>
      </c>
      <c r="D1236" s="18" t="s">
        <v>97</v>
      </c>
      <c r="E1236" s="17">
        <v>18</v>
      </c>
      <c r="F1236" s="19" t="s">
        <v>119</v>
      </c>
      <c r="G1236" s="18" t="s">
        <v>99</v>
      </c>
      <c r="H1236" s="18" t="s">
        <v>120</v>
      </c>
      <c r="I1236" s="18" t="s">
        <v>55</v>
      </c>
      <c r="J1236" s="18" t="s">
        <v>101</v>
      </c>
      <c r="K1236" s="18" t="s">
        <v>102</v>
      </c>
      <c r="L1236" s="18" t="s">
        <v>103</v>
      </c>
      <c r="M1236" s="19" t="s">
        <v>2010</v>
      </c>
      <c r="N1236" s="19" t="s">
        <v>122</v>
      </c>
      <c r="O1236" s="20">
        <v>80</v>
      </c>
      <c r="P1236" s="21">
        <v>127</v>
      </c>
      <c r="Q1236" s="22">
        <v>4.6091311606300351E-3</v>
      </c>
      <c r="R1236" s="21" t="s">
        <v>36</v>
      </c>
      <c r="S1236" s="23">
        <v>2431</v>
      </c>
      <c r="T1236" s="24" t="s">
        <v>2011</v>
      </c>
      <c r="U1236" s="26">
        <v>40</v>
      </c>
      <c r="V1236" s="25">
        <v>138000000</v>
      </c>
      <c r="W1236" s="22">
        <v>4.5823682688662746E-3</v>
      </c>
      <c r="X1236" s="18"/>
      <c r="Y1236" s="33"/>
      <c r="Z1236" s="17"/>
    </row>
    <row r="1237" spans="1:26" ht="15" customHeight="1" x14ac:dyDescent="0.25">
      <c r="A1237" s="28">
        <v>17</v>
      </c>
      <c r="B1237" s="18" t="s">
        <v>428</v>
      </c>
      <c r="C1237" s="17">
        <v>24313</v>
      </c>
      <c r="D1237" s="18" t="s">
        <v>97</v>
      </c>
      <c r="E1237" s="17">
        <v>17</v>
      </c>
      <c r="F1237" s="19" t="s">
        <v>107</v>
      </c>
      <c r="G1237" s="18" t="s">
        <v>99</v>
      </c>
      <c r="H1237" s="18" t="s">
        <v>108</v>
      </c>
      <c r="I1237" s="18" t="s">
        <v>55</v>
      </c>
      <c r="J1237" s="18" t="s">
        <v>101</v>
      </c>
      <c r="K1237" s="18" t="s">
        <v>102</v>
      </c>
      <c r="L1237" s="18" t="s">
        <v>103</v>
      </c>
      <c r="M1237" s="19" t="s">
        <v>1928</v>
      </c>
      <c r="N1237" s="19" t="s">
        <v>110</v>
      </c>
      <c r="O1237" s="20">
        <v>400</v>
      </c>
      <c r="P1237" s="21">
        <v>348</v>
      </c>
      <c r="Q1237" s="22">
        <v>1.2629745227553169E-2</v>
      </c>
      <c r="R1237" s="21" t="s">
        <v>36</v>
      </c>
      <c r="S1237" s="23">
        <v>2431</v>
      </c>
      <c r="T1237" s="24" t="s">
        <v>2011</v>
      </c>
      <c r="U1237" s="26">
        <v>200</v>
      </c>
      <c r="V1237" s="25">
        <v>300000000</v>
      </c>
      <c r="W1237" s="22">
        <v>9.9616701497092924E-3</v>
      </c>
      <c r="X1237" s="18"/>
      <c r="Y1237" s="33"/>
      <c r="Z1237" s="17"/>
    </row>
    <row r="1238" spans="1:26" ht="15" customHeight="1" x14ac:dyDescent="0.25">
      <c r="A1238" s="28">
        <v>17</v>
      </c>
      <c r="B1238" s="18" t="s">
        <v>428</v>
      </c>
      <c r="C1238" s="17">
        <v>24314</v>
      </c>
      <c r="D1238" s="18" t="s">
        <v>97</v>
      </c>
      <c r="E1238" s="17">
        <v>19</v>
      </c>
      <c r="F1238" s="19" t="s">
        <v>98</v>
      </c>
      <c r="G1238" s="18" t="s">
        <v>99</v>
      </c>
      <c r="H1238" s="18" t="s">
        <v>100</v>
      </c>
      <c r="I1238" s="18" t="s">
        <v>55</v>
      </c>
      <c r="J1238" s="18" t="s">
        <v>101</v>
      </c>
      <c r="K1238" s="18" t="s">
        <v>102</v>
      </c>
      <c r="L1238" s="18" t="s">
        <v>103</v>
      </c>
      <c r="M1238" s="19" t="s">
        <v>2012</v>
      </c>
      <c r="N1238" s="19" t="s">
        <v>105</v>
      </c>
      <c r="O1238" s="20">
        <v>260</v>
      </c>
      <c r="P1238" s="21">
        <v>347</v>
      </c>
      <c r="Q1238" s="22">
        <v>1.2593452856209626E-2</v>
      </c>
      <c r="R1238" s="21" t="s">
        <v>36</v>
      </c>
      <c r="S1238" s="23">
        <v>2431</v>
      </c>
      <c r="T1238" s="24" t="s">
        <v>2011</v>
      </c>
      <c r="U1238" s="26">
        <v>65</v>
      </c>
      <c r="V1238" s="25">
        <v>250000000</v>
      </c>
      <c r="W1238" s="22">
        <v>8.3013917914244104E-3</v>
      </c>
      <c r="X1238" s="18"/>
      <c r="Y1238" s="33"/>
      <c r="Z1238" s="17"/>
    </row>
    <row r="1239" spans="1:26" ht="15" customHeight="1" x14ac:dyDescent="0.25">
      <c r="A1239" s="28">
        <v>17</v>
      </c>
      <c r="B1239" s="18" t="s">
        <v>428</v>
      </c>
      <c r="C1239" s="17">
        <v>24315</v>
      </c>
      <c r="D1239" s="18" t="s">
        <v>97</v>
      </c>
      <c r="E1239" s="17">
        <v>20</v>
      </c>
      <c r="F1239" s="19" t="s">
        <v>111</v>
      </c>
      <c r="G1239" s="18" t="s">
        <v>99</v>
      </c>
      <c r="H1239" s="18" t="s">
        <v>112</v>
      </c>
      <c r="I1239" s="18" t="s">
        <v>55</v>
      </c>
      <c r="J1239" s="18" t="s">
        <v>101</v>
      </c>
      <c r="K1239" s="18" t="s">
        <v>102</v>
      </c>
      <c r="L1239" s="18" t="s">
        <v>103</v>
      </c>
      <c r="M1239" s="19" t="s">
        <v>2013</v>
      </c>
      <c r="N1239" s="19" t="s">
        <v>114</v>
      </c>
      <c r="O1239" s="20">
        <v>195</v>
      </c>
      <c r="P1239" s="21">
        <v>302</v>
      </c>
      <c r="Q1239" s="22">
        <v>1.0960296145750163E-2</v>
      </c>
      <c r="R1239" s="21" t="s">
        <v>36</v>
      </c>
      <c r="S1239" s="23">
        <v>2431</v>
      </c>
      <c r="T1239" s="24" t="s">
        <v>2011</v>
      </c>
      <c r="U1239" s="26">
        <v>100</v>
      </c>
      <c r="V1239" s="25">
        <v>250000000</v>
      </c>
      <c r="W1239" s="22">
        <v>8.3013917914244104E-3</v>
      </c>
      <c r="X1239" s="18"/>
      <c r="Y1239" s="33"/>
      <c r="Z1239" s="17"/>
    </row>
    <row r="1240" spans="1:26" ht="15" customHeight="1" x14ac:dyDescent="0.25">
      <c r="A1240" s="28">
        <v>17</v>
      </c>
      <c r="B1240" s="18" t="s">
        <v>428</v>
      </c>
      <c r="C1240" s="17">
        <v>24316</v>
      </c>
      <c r="D1240" s="18" t="s">
        <v>97</v>
      </c>
      <c r="E1240" s="17">
        <v>23</v>
      </c>
      <c r="F1240" s="19" t="s">
        <v>123</v>
      </c>
      <c r="G1240" s="18" t="s">
        <v>99</v>
      </c>
      <c r="H1240" s="18" t="s">
        <v>124</v>
      </c>
      <c r="I1240" s="18" t="s">
        <v>31</v>
      </c>
      <c r="J1240" s="18"/>
      <c r="K1240" s="18" t="s">
        <v>102</v>
      </c>
      <c r="L1240" s="18" t="s">
        <v>103</v>
      </c>
      <c r="M1240" s="19" t="s">
        <v>2014</v>
      </c>
      <c r="N1240" s="19" t="s">
        <v>126</v>
      </c>
      <c r="O1240" s="20">
        <v>400</v>
      </c>
      <c r="P1240" s="21">
        <v>402</v>
      </c>
      <c r="Q1240" s="22">
        <v>1.4589533280104521E-2</v>
      </c>
      <c r="R1240" s="21" t="s">
        <v>36</v>
      </c>
      <c r="S1240" s="23">
        <v>2431</v>
      </c>
      <c r="T1240" s="24" t="s">
        <v>2011</v>
      </c>
      <c r="U1240" s="26">
        <v>100</v>
      </c>
      <c r="V1240" s="25">
        <v>402000000</v>
      </c>
      <c r="W1240" s="22">
        <v>1.334863800061045E-2</v>
      </c>
      <c r="X1240" s="18"/>
      <c r="Y1240" s="33"/>
      <c r="Z1240" s="17"/>
    </row>
    <row r="1241" spans="1:26" ht="15" customHeight="1" x14ac:dyDescent="0.25">
      <c r="A1241" s="28">
        <v>17</v>
      </c>
      <c r="B1241" s="18" t="s">
        <v>428</v>
      </c>
      <c r="C1241" s="17">
        <v>24371</v>
      </c>
      <c r="D1241" s="18" t="s">
        <v>182</v>
      </c>
      <c r="E1241" s="17">
        <v>79</v>
      </c>
      <c r="F1241" s="19" t="s">
        <v>313</v>
      </c>
      <c r="G1241" s="18" t="s">
        <v>273</v>
      </c>
      <c r="H1241" s="18" t="s">
        <v>314</v>
      </c>
      <c r="I1241" s="18" t="s">
        <v>55</v>
      </c>
      <c r="J1241" s="18"/>
      <c r="K1241" s="18" t="s">
        <v>258</v>
      </c>
      <c r="L1241" s="18" t="s">
        <v>315</v>
      </c>
      <c r="M1241" s="19" t="s">
        <v>2060</v>
      </c>
      <c r="N1241" s="19" t="s">
        <v>317</v>
      </c>
      <c r="O1241" s="20">
        <v>15</v>
      </c>
      <c r="P1241" s="21">
        <v>496</v>
      </c>
      <c r="Q1241" s="22">
        <v>1.8001016186397618E-2</v>
      </c>
      <c r="R1241" s="21" t="s">
        <v>36</v>
      </c>
      <c r="S1241" s="23">
        <v>2437</v>
      </c>
      <c r="T1241" s="24" t="s">
        <v>2061</v>
      </c>
      <c r="U1241" s="26">
        <v>4</v>
      </c>
      <c r="V1241" s="25">
        <v>500000000</v>
      </c>
      <c r="W1241" s="22">
        <v>1.6602783582848821E-2</v>
      </c>
      <c r="X1241" s="18"/>
      <c r="Y1241" s="33"/>
      <c r="Z1241" s="17"/>
    </row>
    <row r="1242" spans="1:26" ht="15" customHeight="1" x14ac:dyDescent="0.25">
      <c r="A1242" s="28">
        <v>17</v>
      </c>
      <c r="B1242" s="18" t="s">
        <v>428</v>
      </c>
      <c r="C1242" s="17">
        <v>24411</v>
      </c>
      <c r="D1242" s="18" t="s">
        <v>44</v>
      </c>
      <c r="E1242" s="17">
        <v>29</v>
      </c>
      <c r="F1242" s="19" t="s">
        <v>2015</v>
      </c>
      <c r="G1242" s="18" t="s">
        <v>128</v>
      </c>
      <c r="H1242" s="18" t="s">
        <v>2016</v>
      </c>
      <c r="I1242" s="18" t="s">
        <v>55</v>
      </c>
      <c r="J1242" s="18"/>
      <c r="K1242" s="18" t="s">
        <v>102</v>
      </c>
      <c r="L1242" s="18" t="s">
        <v>130</v>
      </c>
      <c r="M1242" s="19" t="s">
        <v>2017</v>
      </c>
      <c r="N1242" s="19" t="s">
        <v>59</v>
      </c>
      <c r="O1242" s="20">
        <v>1</v>
      </c>
      <c r="P1242" s="21">
        <v>365</v>
      </c>
      <c r="Q1242" s="22">
        <v>1.324671554039341E-2</v>
      </c>
      <c r="R1242" s="21" t="s">
        <v>36</v>
      </c>
      <c r="S1242" s="23">
        <v>2441</v>
      </c>
      <c r="T1242" s="24" t="s">
        <v>2018</v>
      </c>
      <c r="U1242" s="26">
        <v>1</v>
      </c>
      <c r="V1242" s="25">
        <v>350000000</v>
      </c>
      <c r="W1242" s="22">
        <v>1.1621948507994175E-2</v>
      </c>
      <c r="X1242" s="18"/>
      <c r="Y1242" s="33"/>
      <c r="Z1242" s="17"/>
    </row>
    <row r="1243" spans="1:26" ht="15" customHeight="1" x14ac:dyDescent="0.25">
      <c r="A1243" s="28">
        <v>17</v>
      </c>
      <c r="B1243" s="18" t="s">
        <v>428</v>
      </c>
      <c r="C1243" s="17">
        <v>24412</v>
      </c>
      <c r="D1243" s="18" t="s">
        <v>44</v>
      </c>
      <c r="E1243" s="17">
        <v>26</v>
      </c>
      <c r="F1243" s="19" t="s">
        <v>127</v>
      </c>
      <c r="G1243" s="18" t="s">
        <v>128</v>
      </c>
      <c r="H1243" s="18" t="s">
        <v>129</v>
      </c>
      <c r="I1243" s="18" t="s">
        <v>31</v>
      </c>
      <c r="J1243" s="18"/>
      <c r="K1243" s="18" t="s">
        <v>102</v>
      </c>
      <c r="L1243" s="18" t="s">
        <v>130</v>
      </c>
      <c r="M1243" s="19" t="s">
        <v>2019</v>
      </c>
      <c r="N1243" s="19" t="s">
        <v>132</v>
      </c>
      <c r="O1243" s="20">
        <v>1040</v>
      </c>
      <c r="P1243" s="21">
        <v>361</v>
      </c>
      <c r="Q1243" s="22">
        <v>1.3101546055019234E-2</v>
      </c>
      <c r="R1243" s="21" t="s">
        <v>36</v>
      </c>
      <c r="S1243" s="23">
        <v>2441</v>
      </c>
      <c r="T1243" s="24" t="s">
        <v>2018</v>
      </c>
      <c r="U1243" s="26">
        <v>260</v>
      </c>
      <c r="V1243" s="25">
        <v>416000000</v>
      </c>
      <c r="W1243" s="22">
        <v>1.3813515940930218E-2</v>
      </c>
      <c r="X1243" s="18"/>
      <c r="Y1243" s="33"/>
      <c r="Z1243" s="17"/>
    </row>
    <row r="1244" spans="1:26" ht="15" customHeight="1" x14ac:dyDescent="0.25">
      <c r="A1244" s="28">
        <v>17</v>
      </c>
      <c r="B1244" s="18" t="s">
        <v>428</v>
      </c>
      <c r="C1244" s="17">
        <v>24413</v>
      </c>
      <c r="D1244" s="18" t="s">
        <v>44</v>
      </c>
      <c r="E1244" s="17">
        <v>27</v>
      </c>
      <c r="F1244" s="19" t="s">
        <v>134</v>
      </c>
      <c r="G1244" s="18" t="s">
        <v>128</v>
      </c>
      <c r="H1244" s="18" t="s">
        <v>135</v>
      </c>
      <c r="I1244" s="18" t="s">
        <v>31</v>
      </c>
      <c r="J1244" s="18"/>
      <c r="K1244" s="18" t="s">
        <v>102</v>
      </c>
      <c r="L1244" s="18" t="s">
        <v>130</v>
      </c>
      <c r="M1244" s="19" t="s">
        <v>2020</v>
      </c>
      <c r="N1244" s="19" t="s">
        <v>40</v>
      </c>
      <c r="O1244" s="20">
        <v>1040</v>
      </c>
      <c r="P1244" s="21">
        <v>372</v>
      </c>
      <c r="Q1244" s="22">
        <v>1.3500762139798214E-2</v>
      </c>
      <c r="R1244" s="21" t="s">
        <v>36</v>
      </c>
      <c r="S1244" s="23">
        <v>2441</v>
      </c>
      <c r="T1244" s="24" t="s">
        <v>2018</v>
      </c>
      <c r="U1244" s="26">
        <v>260</v>
      </c>
      <c r="V1244" s="25">
        <v>429000000</v>
      </c>
      <c r="W1244" s="22">
        <v>1.4245188314084287E-2</v>
      </c>
      <c r="X1244" s="18"/>
      <c r="Y1244" s="33"/>
      <c r="Z1244" s="17"/>
    </row>
    <row r="1245" spans="1:26" ht="15" customHeight="1" x14ac:dyDescent="0.25">
      <c r="A1245" s="28">
        <v>17</v>
      </c>
      <c r="B1245" s="18" t="s">
        <v>428</v>
      </c>
      <c r="C1245" s="17">
        <v>24414</v>
      </c>
      <c r="D1245" s="18" t="s">
        <v>137</v>
      </c>
      <c r="E1245" s="17">
        <v>25</v>
      </c>
      <c r="F1245" s="19" t="s">
        <v>138</v>
      </c>
      <c r="G1245" s="18" t="s">
        <v>128</v>
      </c>
      <c r="H1245" s="18" t="s">
        <v>139</v>
      </c>
      <c r="I1245" s="18" t="s">
        <v>31</v>
      </c>
      <c r="J1245" s="18"/>
      <c r="K1245" s="18" t="s">
        <v>102</v>
      </c>
      <c r="L1245" s="18" t="s">
        <v>130</v>
      </c>
      <c r="M1245" s="19" t="s">
        <v>2021</v>
      </c>
      <c r="N1245" s="19" t="s">
        <v>50</v>
      </c>
      <c r="O1245" s="20">
        <v>1580</v>
      </c>
      <c r="P1245" s="21">
        <v>269</v>
      </c>
      <c r="Q1245" s="22">
        <v>9.7626478914132255E-3</v>
      </c>
      <c r="R1245" s="21" t="s">
        <v>36</v>
      </c>
      <c r="S1245" s="23">
        <v>2441</v>
      </c>
      <c r="T1245" s="24" t="s">
        <v>2018</v>
      </c>
      <c r="U1245" s="26">
        <v>395</v>
      </c>
      <c r="V1245" s="25">
        <v>298000000</v>
      </c>
      <c r="W1245" s="22">
        <v>9.8952590153778969E-3</v>
      </c>
      <c r="X1245" s="18"/>
      <c r="Y1245" s="33"/>
      <c r="Z1245" s="17"/>
    </row>
    <row r="1246" spans="1:26" ht="15" customHeight="1" x14ac:dyDescent="0.25">
      <c r="A1246" s="28">
        <v>17</v>
      </c>
      <c r="B1246" s="18" t="s">
        <v>428</v>
      </c>
      <c r="C1246" s="17">
        <v>24541</v>
      </c>
      <c r="D1246" s="18" t="s">
        <v>152</v>
      </c>
      <c r="E1246" s="17">
        <v>35</v>
      </c>
      <c r="F1246" s="19" t="s">
        <v>153</v>
      </c>
      <c r="G1246" s="18" t="s">
        <v>154</v>
      </c>
      <c r="H1246" s="18" t="s">
        <v>155</v>
      </c>
      <c r="I1246" s="18" t="s">
        <v>31</v>
      </c>
      <c r="J1246" s="18"/>
      <c r="K1246" s="18" t="s">
        <v>102</v>
      </c>
      <c r="L1246" s="18" t="s">
        <v>156</v>
      </c>
      <c r="M1246" s="19" t="s">
        <v>481</v>
      </c>
      <c r="N1246" s="19" t="s">
        <v>158</v>
      </c>
      <c r="O1246" s="20">
        <v>4000</v>
      </c>
      <c r="P1246" s="21">
        <v>114</v>
      </c>
      <c r="Q1246" s="22">
        <v>4.1373303331639693E-3</v>
      </c>
      <c r="R1246" s="21" t="s">
        <v>36</v>
      </c>
      <c r="S1246" s="23">
        <v>2454</v>
      </c>
      <c r="T1246" s="24" t="s">
        <v>2024</v>
      </c>
      <c r="U1246" s="26">
        <v>1000</v>
      </c>
      <c r="V1246" s="25">
        <v>226000000</v>
      </c>
      <c r="W1246" s="22">
        <v>7.5044581794476662E-3</v>
      </c>
      <c r="X1246" s="18"/>
      <c r="Y1246" s="33"/>
      <c r="Z1246" s="17"/>
    </row>
    <row r="1247" spans="1:26" ht="15" customHeight="1" x14ac:dyDescent="0.25">
      <c r="A1247" s="28">
        <v>17</v>
      </c>
      <c r="B1247" s="18" t="s">
        <v>428</v>
      </c>
      <c r="C1247" s="17">
        <v>24542</v>
      </c>
      <c r="D1247" s="18" t="s">
        <v>152</v>
      </c>
      <c r="E1247" s="17">
        <v>34</v>
      </c>
      <c r="F1247" s="19" t="s">
        <v>160</v>
      </c>
      <c r="G1247" s="18" t="s">
        <v>154</v>
      </c>
      <c r="H1247" s="18" t="s">
        <v>155</v>
      </c>
      <c r="I1247" s="18" t="s">
        <v>31</v>
      </c>
      <c r="J1247" s="18"/>
      <c r="K1247" s="18" t="s">
        <v>102</v>
      </c>
      <c r="L1247" s="18" t="s">
        <v>156</v>
      </c>
      <c r="M1247" s="19" t="s">
        <v>2025</v>
      </c>
      <c r="N1247" s="19" t="s">
        <v>162</v>
      </c>
      <c r="O1247" s="20">
        <v>16</v>
      </c>
      <c r="P1247" s="21">
        <v>60</v>
      </c>
      <c r="Q1247" s="22">
        <v>2.1775422806126154E-3</v>
      </c>
      <c r="R1247" s="21" t="s">
        <v>36</v>
      </c>
      <c r="S1247" s="23">
        <v>2454</v>
      </c>
      <c r="T1247" s="24" t="s">
        <v>2024</v>
      </c>
      <c r="U1247" s="26">
        <v>4</v>
      </c>
      <c r="V1247" s="25">
        <v>66000000</v>
      </c>
      <c r="W1247" s="22">
        <v>2.1915674329360444E-3</v>
      </c>
      <c r="X1247" s="18"/>
      <c r="Y1247" s="33"/>
      <c r="Z1247" s="17"/>
    </row>
    <row r="1248" spans="1:26" ht="15" customHeight="1" x14ac:dyDescent="0.25">
      <c r="A1248" s="28">
        <v>17</v>
      </c>
      <c r="B1248" s="18" t="s">
        <v>428</v>
      </c>
      <c r="C1248" s="17">
        <v>24543</v>
      </c>
      <c r="D1248" s="18" t="s">
        <v>152</v>
      </c>
      <c r="E1248" s="17">
        <v>36</v>
      </c>
      <c r="F1248" s="19" t="s">
        <v>163</v>
      </c>
      <c r="G1248" s="18" t="s">
        <v>154</v>
      </c>
      <c r="H1248" s="18" t="s">
        <v>155</v>
      </c>
      <c r="I1248" s="18" t="s">
        <v>31</v>
      </c>
      <c r="J1248" s="18"/>
      <c r="K1248" s="18" t="s">
        <v>102</v>
      </c>
      <c r="L1248" s="18" t="s">
        <v>156</v>
      </c>
      <c r="M1248" s="19" t="s">
        <v>1772</v>
      </c>
      <c r="N1248" s="19" t="s">
        <v>165</v>
      </c>
      <c r="O1248" s="20">
        <v>400</v>
      </c>
      <c r="P1248" s="21">
        <v>535</v>
      </c>
      <c r="Q1248" s="22">
        <v>1.9416418668795819E-2</v>
      </c>
      <c r="R1248" s="21" t="s">
        <v>36</v>
      </c>
      <c r="S1248" s="23">
        <v>2454</v>
      </c>
      <c r="T1248" s="24" t="s">
        <v>2024</v>
      </c>
      <c r="U1248" s="26">
        <v>100</v>
      </c>
      <c r="V1248" s="25">
        <v>593000000</v>
      </c>
      <c r="W1248" s="22">
        <v>1.96909013292587E-2</v>
      </c>
      <c r="X1248" s="18"/>
      <c r="Y1248" s="33"/>
      <c r="Z1248" s="17"/>
    </row>
    <row r="1249" spans="1:26" ht="15" customHeight="1" x14ac:dyDescent="0.25">
      <c r="A1249" s="28">
        <v>17</v>
      </c>
      <c r="B1249" s="18" t="s">
        <v>428</v>
      </c>
      <c r="C1249" s="17">
        <v>24661</v>
      </c>
      <c r="D1249" s="18" t="s">
        <v>27</v>
      </c>
      <c r="E1249" s="17">
        <v>5</v>
      </c>
      <c r="F1249" s="19" t="s">
        <v>52</v>
      </c>
      <c r="G1249" s="18" t="s">
        <v>53</v>
      </c>
      <c r="H1249" s="18" t="s">
        <v>54</v>
      </c>
      <c r="I1249" s="18" t="s">
        <v>55</v>
      </c>
      <c r="J1249" s="18" t="s">
        <v>56</v>
      </c>
      <c r="K1249" s="18" t="s">
        <v>32</v>
      </c>
      <c r="L1249" s="18" t="s">
        <v>57</v>
      </c>
      <c r="M1249" s="19" t="s">
        <v>2002</v>
      </c>
      <c r="N1249" s="19" t="s">
        <v>59</v>
      </c>
      <c r="O1249" s="20">
        <v>3</v>
      </c>
      <c r="P1249" s="21">
        <v>0</v>
      </c>
      <c r="Q1249" s="22">
        <v>0</v>
      </c>
      <c r="R1249" s="21" t="s">
        <v>36</v>
      </c>
      <c r="S1249" s="23">
        <v>2466</v>
      </c>
      <c r="T1249" s="24" t="s">
        <v>2003</v>
      </c>
      <c r="U1249" s="26">
        <v>0</v>
      </c>
      <c r="V1249" s="25">
        <v>0</v>
      </c>
      <c r="W1249" s="22">
        <v>0</v>
      </c>
      <c r="X1249" s="18"/>
      <c r="Y1249" s="33"/>
      <c r="Z1249" s="17"/>
    </row>
    <row r="1250" spans="1:26" ht="15" customHeight="1" x14ac:dyDescent="0.25">
      <c r="A1250" s="28">
        <v>17</v>
      </c>
      <c r="B1250" s="18" t="s">
        <v>428</v>
      </c>
      <c r="C1250" s="17">
        <v>24662</v>
      </c>
      <c r="D1250" s="18" t="s">
        <v>27</v>
      </c>
      <c r="E1250" s="17">
        <v>6</v>
      </c>
      <c r="F1250" s="19" t="s">
        <v>61</v>
      </c>
      <c r="G1250" s="18" t="s">
        <v>53</v>
      </c>
      <c r="H1250" s="18" t="s">
        <v>54</v>
      </c>
      <c r="I1250" s="18" t="s">
        <v>55</v>
      </c>
      <c r="J1250" s="18" t="s">
        <v>56</v>
      </c>
      <c r="K1250" s="18" t="s">
        <v>32</v>
      </c>
      <c r="L1250" s="18" t="s">
        <v>57</v>
      </c>
      <c r="M1250" s="19" t="s">
        <v>1666</v>
      </c>
      <c r="N1250" s="19" t="s">
        <v>63</v>
      </c>
      <c r="O1250" s="20">
        <v>1</v>
      </c>
      <c r="P1250" s="21">
        <v>0</v>
      </c>
      <c r="Q1250" s="22">
        <v>0</v>
      </c>
      <c r="R1250" s="21" t="s">
        <v>36</v>
      </c>
      <c r="S1250" s="23">
        <v>2466</v>
      </c>
      <c r="T1250" s="24" t="s">
        <v>2003</v>
      </c>
      <c r="U1250" s="26">
        <v>0</v>
      </c>
      <c r="V1250" s="25">
        <v>0</v>
      </c>
      <c r="W1250" s="22">
        <v>0</v>
      </c>
      <c r="X1250" s="18"/>
      <c r="Y1250" s="33"/>
      <c r="Z1250" s="17"/>
    </row>
    <row r="1251" spans="1:26" ht="15" customHeight="1" x14ac:dyDescent="0.25">
      <c r="A1251" s="28">
        <v>17</v>
      </c>
      <c r="B1251" s="18" t="s">
        <v>428</v>
      </c>
      <c r="C1251" s="17">
        <v>25521</v>
      </c>
      <c r="D1251" s="18" t="s">
        <v>44</v>
      </c>
      <c r="E1251" s="17">
        <v>4</v>
      </c>
      <c r="F1251" s="19" t="s">
        <v>45</v>
      </c>
      <c r="G1251" s="18" t="s">
        <v>46</v>
      </c>
      <c r="H1251" s="18" t="s">
        <v>47</v>
      </c>
      <c r="I1251" s="18" t="s">
        <v>31</v>
      </c>
      <c r="J1251" s="18"/>
      <c r="K1251" s="18" t="s">
        <v>32</v>
      </c>
      <c r="L1251" s="18" t="s">
        <v>48</v>
      </c>
      <c r="M1251" s="19" t="s">
        <v>2000</v>
      </c>
      <c r="N1251" s="19" t="s">
        <v>50</v>
      </c>
      <c r="O1251" s="20">
        <v>1800</v>
      </c>
      <c r="P1251" s="21">
        <v>415</v>
      </c>
      <c r="Q1251" s="22">
        <v>1.5061334107570589E-2</v>
      </c>
      <c r="R1251" s="21" t="s">
        <v>36</v>
      </c>
      <c r="S1251" s="23">
        <v>2552</v>
      </c>
      <c r="T1251" s="24" t="s">
        <v>2001</v>
      </c>
      <c r="U1251" s="26">
        <v>450</v>
      </c>
      <c r="V1251" s="25">
        <v>479000000</v>
      </c>
      <c r="W1251" s="22">
        <v>1.5905466672369171E-2</v>
      </c>
      <c r="X1251" s="18"/>
      <c r="Y1251" s="33"/>
      <c r="Z1251" s="17"/>
    </row>
    <row r="1252" spans="1:26" ht="15" customHeight="1" x14ac:dyDescent="0.25">
      <c r="A1252" s="28">
        <v>17</v>
      </c>
      <c r="B1252" s="18" t="s">
        <v>428</v>
      </c>
      <c r="C1252" s="17">
        <v>25581</v>
      </c>
      <c r="D1252" s="18" t="s">
        <v>152</v>
      </c>
      <c r="E1252" s="17">
        <v>61</v>
      </c>
      <c r="F1252" s="19" t="s">
        <v>255</v>
      </c>
      <c r="G1252" s="18" t="s">
        <v>256</v>
      </c>
      <c r="H1252" s="18" t="s">
        <v>257</v>
      </c>
      <c r="I1252" s="18" t="s">
        <v>31</v>
      </c>
      <c r="J1252" s="18"/>
      <c r="K1252" s="18" t="s">
        <v>258</v>
      </c>
      <c r="L1252" s="18" t="s">
        <v>259</v>
      </c>
      <c r="M1252" s="19" t="s">
        <v>2049</v>
      </c>
      <c r="N1252" s="19" t="s">
        <v>63</v>
      </c>
      <c r="O1252" s="20">
        <v>1</v>
      </c>
      <c r="P1252" s="21">
        <v>448</v>
      </c>
      <c r="Q1252" s="22">
        <v>1.6258982361907526E-2</v>
      </c>
      <c r="R1252" s="21" t="s">
        <v>36</v>
      </c>
      <c r="S1252" s="23">
        <v>2558</v>
      </c>
      <c r="T1252" s="24" t="s">
        <v>2050</v>
      </c>
      <c r="U1252" s="26">
        <v>1</v>
      </c>
      <c r="V1252" s="25">
        <v>408000000</v>
      </c>
      <c r="W1252" s="22">
        <v>1.3547871403604637E-2</v>
      </c>
      <c r="X1252" s="18"/>
      <c r="Y1252" s="33"/>
      <c r="Z1252" s="17"/>
    </row>
    <row r="1253" spans="1:26" ht="15" customHeight="1" x14ac:dyDescent="0.25">
      <c r="A1253" s="28">
        <v>17</v>
      </c>
      <c r="B1253" s="18" t="s">
        <v>428</v>
      </c>
      <c r="C1253" s="17">
        <v>25721</v>
      </c>
      <c r="D1253" s="18" t="s">
        <v>90</v>
      </c>
      <c r="E1253" s="17">
        <v>15</v>
      </c>
      <c r="F1253" s="19" t="s">
        <v>91</v>
      </c>
      <c r="G1253" s="18" t="s">
        <v>92</v>
      </c>
      <c r="H1253" s="18" t="s">
        <v>93</v>
      </c>
      <c r="I1253" s="18" t="s">
        <v>31</v>
      </c>
      <c r="J1253" s="18" t="s">
        <v>94</v>
      </c>
      <c r="K1253" s="18" t="s">
        <v>32</v>
      </c>
      <c r="L1253" s="18" t="s">
        <v>86</v>
      </c>
      <c r="M1253" s="19" t="s">
        <v>2006</v>
      </c>
      <c r="N1253" s="19" t="s">
        <v>63</v>
      </c>
      <c r="O1253" s="20">
        <v>1000</v>
      </c>
      <c r="P1253" s="21">
        <v>489</v>
      </c>
      <c r="Q1253" s="22">
        <v>1.7746969586992813E-2</v>
      </c>
      <c r="R1253" s="21" t="s">
        <v>36</v>
      </c>
      <c r="S1253" s="23">
        <v>2572</v>
      </c>
      <c r="T1253" s="24" t="s">
        <v>2007</v>
      </c>
      <c r="U1253" s="26">
        <v>250</v>
      </c>
      <c r="V1253" s="25">
        <v>542000000</v>
      </c>
      <c r="W1253" s="22">
        <v>1.7997417403808121E-2</v>
      </c>
      <c r="X1253" s="18"/>
      <c r="Y1253" s="33"/>
      <c r="Z1253" s="17"/>
    </row>
    <row r="1254" spans="1:26" ht="15" customHeight="1" x14ac:dyDescent="0.25">
      <c r="A1254" s="28">
        <v>17</v>
      </c>
      <c r="B1254" s="18" t="s">
        <v>428</v>
      </c>
      <c r="C1254" s="17">
        <v>25731</v>
      </c>
      <c r="D1254" s="18" t="s">
        <v>137</v>
      </c>
      <c r="E1254" s="17">
        <v>48</v>
      </c>
      <c r="F1254" s="19" t="s">
        <v>194</v>
      </c>
      <c r="G1254" s="18" t="s">
        <v>195</v>
      </c>
      <c r="H1254" s="18" t="s">
        <v>196</v>
      </c>
      <c r="I1254" s="18" t="s">
        <v>55</v>
      </c>
      <c r="J1254" s="18" t="s">
        <v>197</v>
      </c>
      <c r="K1254" s="18" t="s">
        <v>102</v>
      </c>
      <c r="L1254" s="18" t="s">
        <v>198</v>
      </c>
      <c r="M1254" s="19" t="s">
        <v>2033</v>
      </c>
      <c r="N1254" s="19" t="s">
        <v>200</v>
      </c>
      <c r="O1254" s="20">
        <v>564</v>
      </c>
      <c r="P1254" s="21">
        <v>1596</v>
      </c>
      <c r="Q1254" s="22">
        <v>5.7922624664295562E-2</v>
      </c>
      <c r="R1254" s="21" t="s">
        <v>201</v>
      </c>
      <c r="S1254" s="23">
        <v>2573</v>
      </c>
      <c r="T1254" s="24" t="s">
        <v>2034</v>
      </c>
      <c r="U1254" s="26">
        <v>564</v>
      </c>
      <c r="V1254" s="25">
        <v>1744000000</v>
      </c>
      <c r="W1254" s="22">
        <v>5.7910509136976686E-2</v>
      </c>
      <c r="X1254" s="18"/>
      <c r="Y1254" s="33"/>
      <c r="Z1254" s="17"/>
    </row>
    <row r="1255" spans="1:26" ht="15" customHeight="1" x14ac:dyDescent="0.25">
      <c r="A1255" s="28">
        <v>17</v>
      </c>
      <c r="B1255" s="18" t="s">
        <v>428</v>
      </c>
      <c r="C1255" s="17">
        <v>25732</v>
      </c>
      <c r="D1255" s="18" t="s">
        <v>137</v>
      </c>
      <c r="E1255" s="17">
        <v>47</v>
      </c>
      <c r="F1255" s="19" t="s">
        <v>203</v>
      </c>
      <c r="G1255" s="18" t="s">
        <v>195</v>
      </c>
      <c r="H1255" s="18" t="s">
        <v>204</v>
      </c>
      <c r="I1255" s="18" t="s">
        <v>55</v>
      </c>
      <c r="J1255" s="18" t="s">
        <v>197</v>
      </c>
      <c r="K1255" s="18" t="s">
        <v>102</v>
      </c>
      <c r="L1255" s="18" t="s">
        <v>198</v>
      </c>
      <c r="M1255" s="19" t="s">
        <v>2035</v>
      </c>
      <c r="N1255" s="19" t="s">
        <v>206</v>
      </c>
      <c r="O1255" s="20">
        <v>4728</v>
      </c>
      <c r="P1255" s="21">
        <v>1238</v>
      </c>
      <c r="Q1255" s="22">
        <v>4.4929955723306964E-2</v>
      </c>
      <c r="R1255" s="21" t="s">
        <v>36</v>
      </c>
      <c r="S1255" s="23">
        <v>2573</v>
      </c>
      <c r="T1255" s="24" t="s">
        <v>2034</v>
      </c>
      <c r="U1255" s="26">
        <v>1182</v>
      </c>
      <c r="V1255" s="25">
        <v>1449000000</v>
      </c>
      <c r="W1255" s="22">
        <v>4.8114866823095882E-2</v>
      </c>
      <c r="X1255" s="18" t="s">
        <v>2036</v>
      </c>
      <c r="Y1255" s="33"/>
      <c r="Z1255" s="17"/>
    </row>
    <row r="1256" spans="1:26" ht="15" customHeight="1" x14ac:dyDescent="0.25">
      <c r="A1256" s="28">
        <v>17</v>
      </c>
      <c r="B1256" s="18" t="s">
        <v>428</v>
      </c>
      <c r="C1256" s="17">
        <v>25733</v>
      </c>
      <c r="D1256" s="18" t="s">
        <v>137</v>
      </c>
      <c r="E1256" s="17">
        <v>46</v>
      </c>
      <c r="F1256" s="19" t="s">
        <v>207</v>
      </c>
      <c r="G1256" s="18" t="s">
        <v>195</v>
      </c>
      <c r="H1256" s="18" t="s">
        <v>208</v>
      </c>
      <c r="I1256" s="18" t="s">
        <v>55</v>
      </c>
      <c r="J1256" s="18" t="s">
        <v>197</v>
      </c>
      <c r="K1256" s="18" t="s">
        <v>102</v>
      </c>
      <c r="L1256" s="18" t="s">
        <v>198</v>
      </c>
      <c r="M1256" s="19" t="s">
        <v>2037</v>
      </c>
      <c r="N1256" s="19" t="s">
        <v>210</v>
      </c>
      <c r="O1256" s="20">
        <v>312</v>
      </c>
      <c r="P1256" s="21">
        <v>434</v>
      </c>
      <c r="Q1256" s="22">
        <v>1.5750889163097918E-2</v>
      </c>
      <c r="R1256" s="21" t="s">
        <v>36</v>
      </c>
      <c r="S1256" s="23">
        <v>2573</v>
      </c>
      <c r="T1256" s="24" t="s">
        <v>2034</v>
      </c>
      <c r="U1256" s="26">
        <v>78</v>
      </c>
      <c r="V1256" s="25">
        <v>596000000</v>
      </c>
      <c r="W1256" s="22">
        <v>1.9790518030755794E-2</v>
      </c>
      <c r="X1256" s="18"/>
      <c r="Y1256" s="33"/>
      <c r="Z1256" s="17"/>
    </row>
    <row r="1257" spans="1:26" ht="15" customHeight="1" x14ac:dyDescent="0.25">
      <c r="A1257" s="28">
        <v>17</v>
      </c>
      <c r="B1257" s="18" t="s">
        <v>428</v>
      </c>
      <c r="C1257" s="17">
        <v>25891</v>
      </c>
      <c r="D1257" s="18" t="s">
        <v>342</v>
      </c>
      <c r="E1257" s="17">
        <v>104</v>
      </c>
      <c r="F1257" s="19" t="s">
        <v>392</v>
      </c>
      <c r="G1257" s="18" t="s">
        <v>393</v>
      </c>
      <c r="H1257" s="18" t="s">
        <v>394</v>
      </c>
      <c r="I1257" s="18" t="s">
        <v>55</v>
      </c>
      <c r="J1257" s="18"/>
      <c r="K1257" s="18" t="s">
        <v>347</v>
      </c>
      <c r="L1257" s="18" t="s">
        <v>371</v>
      </c>
      <c r="M1257" s="19" t="s">
        <v>1474</v>
      </c>
      <c r="N1257" s="19" t="s">
        <v>396</v>
      </c>
      <c r="O1257" s="20">
        <v>1</v>
      </c>
      <c r="P1257" s="21">
        <v>125</v>
      </c>
      <c r="Q1257" s="22">
        <v>4.5365464179429483E-3</v>
      </c>
      <c r="R1257" s="21" t="s">
        <v>201</v>
      </c>
      <c r="S1257" s="23">
        <v>2589</v>
      </c>
      <c r="T1257" s="24" t="s">
        <v>2069</v>
      </c>
      <c r="U1257" s="26">
        <v>1</v>
      </c>
      <c r="V1257" s="25">
        <v>155000000</v>
      </c>
      <c r="W1257" s="22">
        <v>5.1468629106831342E-3</v>
      </c>
      <c r="X1257" s="18"/>
      <c r="Y1257" s="33"/>
      <c r="Z1257" s="17"/>
    </row>
    <row r="1258" spans="1:26" ht="15" customHeight="1" x14ac:dyDescent="0.25">
      <c r="A1258" s="28">
        <v>17</v>
      </c>
      <c r="B1258" s="18" t="s">
        <v>428</v>
      </c>
      <c r="C1258" s="17">
        <v>25892</v>
      </c>
      <c r="D1258" s="18" t="s">
        <v>342</v>
      </c>
      <c r="E1258" s="17">
        <v>103</v>
      </c>
      <c r="F1258" s="19" t="s">
        <v>401</v>
      </c>
      <c r="G1258" s="18" t="s">
        <v>393</v>
      </c>
      <c r="H1258" s="18" t="s">
        <v>394</v>
      </c>
      <c r="I1258" s="18" t="s">
        <v>55</v>
      </c>
      <c r="J1258" s="18"/>
      <c r="K1258" s="18" t="s">
        <v>347</v>
      </c>
      <c r="L1258" s="18" t="s">
        <v>371</v>
      </c>
      <c r="M1258" s="19" t="s">
        <v>1476</v>
      </c>
      <c r="N1258" s="19" t="s">
        <v>403</v>
      </c>
      <c r="O1258" s="20">
        <v>1</v>
      </c>
      <c r="P1258" s="21">
        <v>125</v>
      </c>
      <c r="Q1258" s="22">
        <v>4.5365464179429483E-3</v>
      </c>
      <c r="R1258" s="21" t="s">
        <v>201</v>
      </c>
      <c r="S1258" s="23">
        <v>2589</v>
      </c>
      <c r="T1258" s="24" t="s">
        <v>2069</v>
      </c>
      <c r="U1258" s="26">
        <v>1</v>
      </c>
      <c r="V1258" s="25">
        <v>155000000</v>
      </c>
      <c r="W1258" s="22">
        <v>5.1468629106831342E-3</v>
      </c>
      <c r="X1258" s="18"/>
      <c r="Y1258" s="33"/>
      <c r="Z1258" s="17"/>
    </row>
    <row r="1259" spans="1:26" ht="15" customHeight="1" x14ac:dyDescent="0.25">
      <c r="A1259" s="28">
        <v>17</v>
      </c>
      <c r="B1259" s="18" t="s">
        <v>428</v>
      </c>
      <c r="C1259" s="17">
        <v>26191</v>
      </c>
      <c r="D1259" s="18" t="s">
        <v>211</v>
      </c>
      <c r="E1259" s="17">
        <v>50</v>
      </c>
      <c r="F1259" s="19" t="s">
        <v>212</v>
      </c>
      <c r="G1259" s="18" t="s">
        <v>213</v>
      </c>
      <c r="H1259" s="18" t="s">
        <v>214</v>
      </c>
      <c r="I1259" s="18" t="s">
        <v>55</v>
      </c>
      <c r="J1259" s="18" t="s">
        <v>215</v>
      </c>
      <c r="K1259" s="18" t="s">
        <v>216</v>
      </c>
      <c r="L1259" s="18" t="s">
        <v>217</v>
      </c>
      <c r="M1259" s="19" t="s">
        <v>2038</v>
      </c>
      <c r="N1259" s="19" t="s">
        <v>59</v>
      </c>
      <c r="O1259" s="20">
        <v>3</v>
      </c>
      <c r="P1259" s="21">
        <v>573</v>
      </c>
      <c r="Q1259" s="22">
        <v>2.0795528779850476E-2</v>
      </c>
      <c r="R1259" s="21" t="s">
        <v>201</v>
      </c>
      <c r="S1259" s="23">
        <v>2619</v>
      </c>
      <c r="T1259" s="24" t="s">
        <v>2039</v>
      </c>
      <c r="U1259" s="26">
        <v>3</v>
      </c>
      <c r="V1259" s="25">
        <v>550000000</v>
      </c>
      <c r="W1259" s="22">
        <v>1.8263061941133703E-2</v>
      </c>
      <c r="X1259" s="18"/>
      <c r="Y1259" s="33"/>
      <c r="Z1259" s="17"/>
    </row>
    <row r="1260" spans="1:26" ht="15" customHeight="1" x14ac:dyDescent="0.25">
      <c r="A1260" s="28">
        <v>17</v>
      </c>
      <c r="B1260" s="18" t="s">
        <v>428</v>
      </c>
      <c r="C1260" s="17">
        <v>26192</v>
      </c>
      <c r="D1260" s="18" t="s">
        <v>211</v>
      </c>
      <c r="E1260" s="17">
        <v>51</v>
      </c>
      <c r="F1260" s="19" t="s">
        <v>220</v>
      </c>
      <c r="G1260" s="18" t="s">
        <v>213</v>
      </c>
      <c r="H1260" s="18" t="s">
        <v>221</v>
      </c>
      <c r="I1260" s="18" t="s">
        <v>55</v>
      </c>
      <c r="J1260" s="18" t="s">
        <v>215</v>
      </c>
      <c r="K1260" s="18" t="s">
        <v>216</v>
      </c>
      <c r="L1260" s="18" t="s">
        <v>217</v>
      </c>
      <c r="M1260" s="19" t="s">
        <v>2040</v>
      </c>
      <c r="N1260" s="19" t="s">
        <v>223</v>
      </c>
      <c r="O1260" s="20">
        <v>77</v>
      </c>
      <c r="P1260" s="21">
        <v>346</v>
      </c>
      <c r="Q1260" s="22">
        <v>1.2557160484866081E-2</v>
      </c>
      <c r="R1260" s="21" t="s">
        <v>36</v>
      </c>
      <c r="S1260" s="23">
        <v>2619</v>
      </c>
      <c r="T1260" s="24" t="s">
        <v>2039</v>
      </c>
      <c r="U1260" s="26">
        <v>20</v>
      </c>
      <c r="V1260" s="25">
        <v>390000000</v>
      </c>
      <c r="W1260" s="22">
        <v>1.2950171194622079E-2</v>
      </c>
      <c r="X1260" s="18"/>
      <c r="Y1260" s="33"/>
      <c r="Z1260" s="17"/>
    </row>
    <row r="1261" spans="1:26" ht="15" customHeight="1" x14ac:dyDescent="0.25">
      <c r="A1261" s="28">
        <v>17</v>
      </c>
      <c r="B1261" s="18" t="s">
        <v>428</v>
      </c>
      <c r="C1261" s="17">
        <v>26193</v>
      </c>
      <c r="D1261" s="18" t="s">
        <v>211</v>
      </c>
      <c r="E1261" s="17">
        <v>52</v>
      </c>
      <c r="F1261" s="19" t="s">
        <v>224</v>
      </c>
      <c r="G1261" s="18" t="s">
        <v>213</v>
      </c>
      <c r="H1261" s="18" t="s">
        <v>221</v>
      </c>
      <c r="I1261" s="18" t="s">
        <v>55</v>
      </c>
      <c r="J1261" s="18" t="s">
        <v>215</v>
      </c>
      <c r="K1261" s="18" t="s">
        <v>216</v>
      </c>
      <c r="L1261" s="18" t="s">
        <v>217</v>
      </c>
      <c r="M1261" s="19" t="s">
        <v>2041</v>
      </c>
      <c r="N1261" s="19" t="s">
        <v>226</v>
      </c>
      <c r="O1261" s="20">
        <v>77</v>
      </c>
      <c r="P1261" s="21">
        <v>1683</v>
      </c>
      <c r="Q1261" s="22">
        <v>6.1080060971183854E-2</v>
      </c>
      <c r="R1261" s="21" t="s">
        <v>36</v>
      </c>
      <c r="S1261" s="23">
        <v>2619</v>
      </c>
      <c r="T1261" s="24" t="s">
        <v>2039</v>
      </c>
      <c r="U1261" s="26">
        <v>20</v>
      </c>
      <c r="V1261" s="25">
        <v>1780000000</v>
      </c>
      <c r="W1261" s="22">
        <v>5.9105909554941799E-2</v>
      </c>
      <c r="X1261" s="18"/>
      <c r="Y1261" s="33"/>
      <c r="Z1261" s="17"/>
    </row>
    <row r="1262" spans="1:26" ht="15" customHeight="1" x14ac:dyDescent="0.25">
      <c r="A1262" s="28">
        <v>17</v>
      </c>
      <c r="B1262" s="18" t="s">
        <v>428</v>
      </c>
      <c r="C1262" s="17">
        <v>26321</v>
      </c>
      <c r="D1262" s="18" t="s">
        <v>342</v>
      </c>
      <c r="E1262" s="17">
        <v>93</v>
      </c>
      <c r="F1262" s="19" t="s">
        <v>343</v>
      </c>
      <c r="G1262" s="18" t="s">
        <v>344</v>
      </c>
      <c r="H1262" s="18" t="s">
        <v>345</v>
      </c>
      <c r="I1262" s="18" t="s">
        <v>55</v>
      </c>
      <c r="J1262" s="18" t="s">
        <v>346</v>
      </c>
      <c r="K1262" s="18" t="s">
        <v>347</v>
      </c>
      <c r="L1262" s="18" t="s">
        <v>348</v>
      </c>
      <c r="M1262" s="19" t="s">
        <v>549</v>
      </c>
      <c r="N1262" s="19" t="s">
        <v>350</v>
      </c>
      <c r="O1262" s="20">
        <v>4</v>
      </c>
      <c r="P1262" s="21">
        <v>2910</v>
      </c>
      <c r="Q1262" s="22">
        <v>0.10561080060971184</v>
      </c>
      <c r="R1262" s="21" t="s">
        <v>36</v>
      </c>
      <c r="S1262" s="23">
        <v>2632</v>
      </c>
      <c r="T1262" s="24" t="s">
        <v>2065</v>
      </c>
      <c r="U1262" s="26">
        <v>1</v>
      </c>
      <c r="V1262" s="25">
        <v>2983000000</v>
      </c>
      <c r="W1262" s="22">
        <v>9.9052206855276062E-2</v>
      </c>
      <c r="X1262" s="18" t="s">
        <v>2036</v>
      </c>
      <c r="Y1262" s="33"/>
      <c r="Z1262" s="17"/>
    </row>
    <row r="1263" spans="1:26" ht="15" customHeight="1" x14ac:dyDescent="0.25">
      <c r="A1263" s="28">
        <v>17</v>
      </c>
      <c r="B1263" s="18" t="s">
        <v>428</v>
      </c>
      <c r="C1263" s="17">
        <v>26322</v>
      </c>
      <c r="D1263" s="18" t="s">
        <v>342</v>
      </c>
      <c r="E1263" s="17">
        <v>94</v>
      </c>
      <c r="F1263" s="19" t="s">
        <v>355</v>
      </c>
      <c r="G1263" s="18" t="s">
        <v>344</v>
      </c>
      <c r="H1263" s="18" t="s">
        <v>356</v>
      </c>
      <c r="I1263" s="18" t="s">
        <v>55</v>
      </c>
      <c r="J1263" s="18" t="s">
        <v>346</v>
      </c>
      <c r="K1263" s="18" t="s">
        <v>347</v>
      </c>
      <c r="L1263" s="18" t="s">
        <v>348</v>
      </c>
      <c r="M1263" s="19" t="s">
        <v>357</v>
      </c>
      <c r="N1263" s="19" t="s">
        <v>358</v>
      </c>
      <c r="O1263" s="20">
        <v>4</v>
      </c>
      <c r="P1263" s="21">
        <v>1107</v>
      </c>
      <c r="Q1263" s="22">
        <v>4.0175655077302752E-2</v>
      </c>
      <c r="R1263" s="21" t="s">
        <v>36</v>
      </c>
      <c r="S1263" s="23">
        <v>2632</v>
      </c>
      <c r="T1263" s="24" t="s">
        <v>2065</v>
      </c>
      <c r="U1263" s="26">
        <v>1</v>
      </c>
      <c r="V1263" s="25">
        <v>1209716000</v>
      </c>
      <c r="W1263" s="22">
        <v>4.0169305889419082E-2</v>
      </c>
      <c r="X1263" s="18"/>
      <c r="Y1263" s="33"/>
      <c r="Z1263" s="17"/>
    </row>
    <row r="1264" spans="1:26" ht="15" customHeight="1" x14ac:dyDescent="0.25">
      <c r="A1264" s="28">
        <v>17</v>
      </c>
      <c r="B1264" s="18" t="s">
        <v>428</v>
      </c>
      <c r="C1264" s="17">
        <v>26323</v>
      </c>
      <c r="D1264" s="18" t="s">
        <v>342</v>
      </c>
      <c r="E1264" s="17">
        <v>92</v>
      </c>
      <c r="F1264" s="19" t="s">
        <v>352</v>
      </c>
      <c r="G1264" s="18" t="s">
        <v>344</v>
      </c>
      <c r="H1264" s="18" t="s">
        <v>353</v>
      </c>
      <c r="I1264" s="18" t="s">
        <v>55</v>
      </c>
      <c r="J1264" s="18" t="s">
        <v>346</v>
      </c>
      <c r="K1264" s="18" t="s">
        <v>347</v>
      </c>
      <c r="L1264" s="18" t="s">
        <v>348</v>
      </c>
      <c r="M1264" s="19" t="s">
        <v>354</v>
      </c>
      <c r="N1264" s="19" t="s">
        <v>63</v>
      </c>
      <c r="O1264" s="20">
        <v>1</v>
      </c>
      <c r="P1264" s="21">
        <v>0</v>
      </c>
      <c r="Q1264" s="22">
        <v>0</v>
      </c>
      <c r="R1264" s="21" t="s">
        <v>36</v>
      </c>
      <c r="S1264" s="23">
        <v>2632</v>
      </c>
      <c r="T1264" s="24" t="s">
        <v>2065</v>
      </c>
      <c r="U1264" s="26">
        <v>0</v>
      </c>
      <c r="V1264" s="25">
        <v>0</v>
      </c>
      <c r="W1264" s="22">
        <v>0</v>
      </c>
      <c r="X1264" s="18"/>
      <c r="Y1264" s="33"/>
      <c r="Z1264" s="17"/>
    </row>
    <row r="1265" spans="1:26" x14ac:dyDescent="0.25">
      <c r="A1265" s="63">
        <v>17</v>
      </c>
      <c r="B1265" s="69" t="s">
        <v>428</v>
      </c>
      <c r="C1265" s="58">
        <v>26371</v>
      </c>
      <c r="D1265" s="69" t="s">
        <v>152</v>
      </c>
      <c r="E1265" s="58">
        <v>33</v>
      </c>
      <c r="F1265" s="81" t="s">
        <v>178</v>
      </c>
      <c r="G1265" s="69" t="s">
        <v>154</v>
      </c>
      <c r="H1265" s="69" t="s">
        <v>179</v>
      </c>
      <c r="I1265" s="69" t="s">
        <v>55</v>
      </c>
      <c r="J1265" s="18"/>
      <c r="K1265" s="18" t="s">
        <v>102</v>
      </c>
      <c r="L1265" s="18" t="s">
        <v>156</v>
      </c>
      <c r="M1265" s="81" t="s">
        <v>1415</v>
      </c>
      <c r="N1265" s="19" t="s">
        <v>181</v>
      </c>
      <c r="O1265" s="44">
        <v>100</v>
      </c>
      <c r="P1265" s="45">
        <v>1138</v>
      </c>
      <c r="Q1265" s="46">
        <v>4.1300718588952602E-2</v>
      </c>
      <c r="R1265" s="45" t="s">
        <v>36</v>
      </c>
      <c r="S1265" s="47">
        <v>2637</v>
      </c>
      <c r="T1265" s="48" t="s">
        <v>2026</v>
      </c>
      <c r="U1265" s="49">
        <v>25</v>
      </c>
      <c r="V1265" s="103">
        <v>1163000000</v>
      </c>
      <c r="W1265" s="46">
        <v>3.8618074613706352E-2</v>
      </c>
      <c r="X1265" s="69"/>
      <c r="Y1265" s="110"/>
      <c r="Z1265" s="114"/>
    </row>
    <row r="1266" spans="1:26" x14ac:dyDescent="0.25">
      <c r="A1266" s="63">
        <v>17</v>
      </c>
      <c r="B1266" s="69" t="s">
        <v>428</v>
      </c>
      <c r="C1266" s="58">
        <v>26372</v>
      </c>
      <c r="D1266" s="69" t="s">
        <v>152</v>
      </c>
      <c r="E1266" s="58">
        <v>38</v>
      </c>
      <c r="F1266" s="81" t="s">
        <v>168</v>
      </c>
      <c r="G1266" s="69" t="s">
        <v>154</v>
      </c>
      <c r="H1266" s="69" t="s">
        <v>169</v>
      </c>
      <c r="I1266" s="69" t="s">
        <v>31</v>
      </c>
      <c r="J1266" s="18"/>
      <c r="K1266" s="18" t="s">
        <v>102</v>
      </c>
      <c r="L1266" s="18" t="s">
        <v>156</v>
      </c>
      <c r="M1266" s="81" t="s">
        <v>2027</v>
      </c>
      <c r="N1266" s="19" t="s">
        <v>171</v>
      </c>
      <c r="O1266" s="44">
        <v>12</v>
      </c>
      <c r="P1266" s="45">
        <v>592</v>
      </c>
      <c r="Q1266" s="46">
        <v>2.1485083835377804E-2</v>
      </c>
      <c r="R1266" s="45" t="s">
        <v>36</v>
      </c>
      <c r="S1266" s="47">
        <v>2637</v>
      </c>
      <c r="T1266" s="48" t="s">
        <v>2026</v>
      </c>
      <c r="U1266" s="49">
        <v>3</v>
      </c>
      <c r="V1266" s="103">
        <v>897000000</v>
      </c>
      <c r="W1266" s="46">
        <v>2.9785393747630784E-2</v>
      </c>
      <c r="X1266" s="69"/>
      <c r="Y1266" s="110"/>
      <c r="Z1266" s="114"/>
    </row>
    <row r="1267" spans="1:26" x14ac:dyDescent="0.25">
      <c r="A1267" s="63">
        <v>17</v>
      </c>
      <c r="B1267" s="69" t="s">
        <v>428</v>
      </c>
      <c r="C1267" s="58">
        <v>26373</v>
      </c>
      <c r="D1267" s="69" t="s">
        <v>152</v>
      </c>
      <c r="E1267" s="58">
        <v>40</v>
      </c>
      <c r="F1267" s="81" t="s">
        <v>173</v>
      </c>
      <c r="G1267" s="69" t="s">
        <v>154</v>
      </c>
      <c r="H1267" s="69" t="s">
        <v>169</v>
      </c>
      <c r="I1267" s="69" t="s">
        <v>31</v>
      </c>
      <c r="J1267" s="18"/>
      <c r="K1267" s="18" t="s">
        <v>102</v>
      </c>
      <c r="L1267" s="18" t="s">
        <v>156</v>
      </c>
      <c r="M1267" s="81" t="s">
        <v>986</v>
      </c>
      <c r="N1267" s="19" t="s">
        <v>175</v>
      </c>
      <c r="O1267" s="44">
        <v>20</v>
      </c>
      <c r="P1267" s="45">
        <v>98</v>
      </c>
      <c r="Q1267" s="46">
        <v>3.5566523916672715E-3</v>
      </c>
      <c r="R1267" s="45" t="s">
        <v>36</v>
      </c>
      <c r="S1267" s="47">
        <v>2637</v>
      </c>
      <c r="T1267" s="48" t="s">
        <v>2026</v>
      </c>
      <c r="U1267" s="49">
        <v>5</v>
      </c>
      <c r="V1267" s="103">
        <v>108000000</v>
      </c>
      <c r="W1267" s="46">
        <v>3.5862012538953451E-3</v>
      </c>
      <c r="X1267" s="69"/>
      <c r="Y1267" s="110"/>
      <c r="Z1267" s="114"/>
    </row>
    <row r="1268" spans="1:26" x14ac:dyDescent="0.25">
      <c r="A1268" s="63">
        <v>17</v>
      </c>
      <c r="B1268" s="69" t="s">
        <v>428</v>
      </c>
      <c r="C1268" s="58">
        <v>26374</v>
      </c>
      <c r="D1268" s="69" t="s">
        <v>152</v>
      </c>
      <c r="E1268" s="58">
        <v>39</v>
      </c>
      <c r="F1268" s="81" t="s">
        <v>176</v>
      </c>
      <c r="G1268" s="69" t="s">
        <v>154</v>
      </c>
      <c r="H1268" s="69" t="s">
        <v>169</v>
      </c>
      <c r="I1268" s="69" t="s">
        <v>31</v>
      </c>
      <c r="J1268" s="18"/>
      <c r="K1268" s="18" t="s">
        <v>102</v>
      </c>
      <c r="L1268" s="18" t="s">
        <v>156</v>
      </c>
      <c r="M1268" s="81" t="s">
        <v>2028</v>
      </c>
      <c r="N1268" s="19" t="s">
        <v>165</v>
      </c>
      <c r="O1268" s="44">
        <v>150</v>
      </c>
      <c r="P1268" s="45">
        <v>90</v>
      </c>
      <c r="Q1268" s="46">
        <v>3.2663134209189228E-3</v>
      </c>
      <c r="R1268" s="45" t="s">
        <v>36</v>
      </c>
      <c r="S1268" s="47">
        <v>2637</v>
      </c>
      <c r="T1268" s="48" t="s">
        <v>2026</v>
      </c>
      <c r="U1268" s="49">
        <v>40</v>
      </c>
      <c r="V1268" s="103">
        <v>99000000</v>
      </c>
      <c r="W1268" s="46">
        <v>3.2873511494040664E-3</v>
      </c>
      <c r="X1268" s="69"/>
      <c r="Y1268" s="110"/>
      <c r="Z1268" s="114"/>
    </row>
    <row r="1269" spans="1:26" x14ac:dyDescent="0.25">
      <c r="A1269" s="63">
        <v>17</v>
      </c>
      <c r="B1269" s="69" t="s">
        <v>428</v>
      </c>
      <c r="C1269" s="58">
        <v>26401</v>
      </c>
      <c r="D1269" s="69" t="s">
        <v>152</v>
      </c>
      <c r="E1269" s="58">
        <v>62</v>
      </c>
      <c r="F1269" s="81" t="s">
        <v>262</v>
      </c>
      <c r="G1269" s="69" t="s">
        <v>256</v>
      </c>
      <c r="H1269" s="69" t="s">
        <v>263</v>
      </c>
      <c r="I1269" s="69" t="s">
        <v>31</v>
      </c>
      <c r="J1269" s="18"/>
      <c r="K1269" s="18" t="s">
        <v>258</v>
      </c>
      <c r="L1269" s="18" t="s">
        <v>259</v>
      </c>
      <c r="M1269" s="81" t="s">
        <v>2051</v>
      </c>
      <c r="N1269" s="19" t="s">
        <v>63</v>
      </c>
      <c r="O1269" s="44">
        <v>4</v>
      </c>
      <c r="P1269" s="45">
        <v>160</v>
      </c>
      <c r="Q1269" s="46">
        <v>5.8067794149669737E-3</v>
      </c>
      <c r="R1269" s="45" t="s">
        <v>201</v>
      </c>
      <c r="S1269" s="47">
        <v>2640</v>
      </c>
      <c r="T1269" s="48" t="s">
        <v>2052</v>
      </c>
      <c r="U1269" s="49">
        <v>4</v>
      </c>
      <c r="V1269" s="103">
        <v>178000000</v>
      </c>
      <c r="W1269" s="46">
        <v>5.9105909554941797E-3</v>
      </c>
      <c r="X1269" s="69"/>
      <c r="Y1269" s="110"/>
      <c r="Z1269" s="114"/>
    </row>
    <row r="1270" spans="1:26" x14ac:dyDescent="0.25">
      <c r="A1270" s="63">
        <v>17</v>
      </c>
      <c r="B1270" s="69" t="s">
        <v>428</v>
      </c>
      <c r="C1270" s="58">
        <v>26491</v>
      </c>
      <c r="D1270" s="69" t="s">
        <v>27</v>
      </c>
      <c r="E1270" s="58">
        <v>2</v>
      </c>
      <c r="F1270" s="81" t="s">
        <v>28</v>
      </c>
      <c r="G1270" s="69" t="s">
        <v>29</v>
      </c>
      <c r="H1270" s="69" t="s">
        <v>30</v>
      </c>
      <c r="I1270" s="69" t="s">
        <v>31</v>
      </c>
      <c r="J1270" s="18"/>
      <c r="K1270" s="18" t="s">
        <v>32</v>
      </c>
      <c r="L1270" s="18" t="s">
        <v>33</v>
      </c>
      <c r="M1270" s="81" t="s">
        <v>1997</v>
      </c>
      <c r="N1270" s="19" t="s">
        <v>35</v>
      </c>
      <c r="O1270" s="44">
        <v>12</v>
      </c>
      <c r="P1270" s="45">
        <v>190</v>
      </c>
      <c r="Q1270" s="46">
        <v>6.8955505552732816E-3</v>
      </c>
      <c r="R1270" s="45" t="s">
        <v>36</v>
      </c>
      <c r="S1270" s="47">
        <v>2649</v>
      </c>
      <c r="T1270" s="48" t="s">
        <v>1998</v>
      </c>
      <c r="U1270" s="49">
        <v>3</v>
      </c>
      <c r="V1270" s="103">
        <v>211000000</v>
      </c>
      <c r="W1270" s="46">
        <v>7.0063746719622021E-3</v>
      </c>
      <c r="X1270" s="69"/>
      <c r="Y1270" s="110">
        <v>0</v>
      </c>
      <c r="Z1270" s="114"/>
    </row>
    <row r="1271" spans="1:26" x14ac:dyDescent="0.25">
      <c r="A1271" s="63">
        <v>17</v>
      </c>
      <c r="B1271" s="69" t="s">
        <v>428</v>
      </c>
      <c r="C1271" s="58">
        <v>26492</v>
      </c>
      <c r="D1271" s="69" t="s">
        <v>27</v>
      </c>
      <c r="E1271" s="58">
        <v>1</v>
      </c>
      <c r="F1271" s="81" t="s">
        <v>38</v>
      </c>
      <c r="G1271" s="69" t="s">
        <v>29</v>
      </c>
      <c r="H1271" s="69" t="s">
        <v>30</v>
      </c>
      <c r="I1271" s="69" t="s">
        <v>31</v>
      </c>
      <c r="J1271" s="18"/>
      <c r="K1271" s="18" t="s">
        <v>32</v>
      </c>
      <c r="L1271" s="18" t="s">
        <v>33</v>
      </c>
      <c r="M1271" s="81" t="s">
        <v>1999</v>
      </c>
      <c r="N1271" s="19" t="s">
        <v>40</v>
      </c>
      <c r="O1271" s="44">
        <v>13</v>
      </c>
      <c r="P1271" s="45">
        <v>209</v>
      </c>
      <c r="Q1271" s="46">
        <v>7.5851056108006097E-3</v>
      </c>
      <c r="R1271" s="45" t="s">
        <v>36</v>
      </c>
      <c r="S1271" s="47">
        <v>2649</v>
      </c>
      <c r="T1271" s="48" t="s">
        <v>1998</v>
      </c>
      <c r="U1271" s="49">
        <v>3</v>
      </c>
      <c r="V1271" s="103">
        <v>232000000</v>
      </c>
      <c r="W1271" s="46">
        <v>7.7036915824418521E-3</v>
      </c>
      <c r="X1271" s="69"/>
      <c r="Y1271" s="110">
        <v>0</v>
      </c>
      <c r="Z1271" s="114"/>
    </row>
    <row r="1272" spans="1:26" x14ac:dyDescent="0.25">
      <c r="A1272" s="63">
        <v>17</v>
      </c>
      <c r="B1272" s="69" t="s">
        <v>428</v>
      </c>
      <c r="C1272" s="58">
        <v>26531</v>
      </c>
      <c r="D1272" s="69" t="s">
        <v>152</v>
      </c>
      <c r="E1272" s="58">
        <v>56</v>
      </c>
      <c r="F1272" s="81" t="s">
        <v>250</v>
      </c>
      <c r="G1272" s="69" t="s">
        <v>154</v>
      </c>
      <c r="H1272" s="69" t="s">
        <v>251</v>
      </c>
      <c r="I1272" s="69" t="s">
        <v>31</v>
      </c>
      <c r="J1272" s="18"/>
      <c r="K1272" s="18" t="s">
        <v>216</v>
      </c>
      <c r="L1272" s="18" t="s">
        <v>241</v>
      </c>
      <c r="M1272" s="81" t="s">
        <v>2047</v>
      </c>
      <c r="N1272" s="19" t="s">
        <v>253</v>
      </c>
      <c r="O1272" s="44">
        <v>28</v>
      </c>
      <c r="P1272" s="45">
        <v>269</v>
      </c>
      <c r="Q1272" s="46">
        <v>9.7626478914132255E-3</v>
      </c>
      <c r="R1272" s="45" t="s">
        <v>36</v>
      </c>
      <c r="S1272" s="47">
        <v>2653</v>
      </c>
      <c r="T1272" s="48" t="s">
        <v>2048</v>
      </c>
      <c r="U1272" s="49">
        <v>7</v>
      </c>
      <c r="V1272" s="103">
        <v>298000000</v>
      </c>
      <c r="W1272" s="46">
        <v>9.8952590153778969E-3</v>
      </c>
      <c r="X1272" s="69"/>
      <c r="Y1272" s="110"/>
      <c r="Z1272" s="114"/>
    </row>
    <row r="1273" spans="1:26" x14ac:dyDescent="0.25">
      <c r="A1273" s="63">
        <v>17</v>
      </c>
      <c r="B1273" s="69" t="s">
        <v>428</v>
      </c>
      <c r="C1273" s="58">
        <v>27731</v>
      </c>
      <c r="D1273" s="69" t="s">
        <v>342</v>
      </c>
      <c r="E1273" s="58">
        <v>14</v>
      </c>
      <c r="F1273" s="81" t="s">
        <v>457</v>
      </c>
      <c r="G1273" s="69" t="s">
        <v>29</v>
      </c>
      <c r="H1273" s="69" t="s">
        <v>458</v>
      </c>
      <c r="I1273" s="69" t="s">
        <v>31</v>
      </c>
      <c r="J1273" s="18"/>
      <c r="K1273" s="18" t="s">
        <v>32</v>
      </c>
      <c r="L1273" s="18" t="s">
        <v>86</v>
      </c>
      <c r="M1273" s="81" t="s">
        <v>1400</v>
      </c>
      <c r="N1273" s="19" t="s">
        <v>460</v>
      </c>
      <c r="O1273" s="44">
        <v>4</v>
      </c>
      <c r="P1273" s="45">
        <v>388</v>
      </c>
      <c r="Q1273" s="46">
        <v>1.4081440081294912E-2</v>
      </c>
      <c r="R1273" s="45" t="s">
        <v>36</v>
      </c>
      <c r="S1273" s="47">
        <v>2773</v>
      </c>
      <c r="T1273" s="48" t="s">
        <v>2008</v>
      </c>
      <c r="U1273" s="49">
        <v>1</v>
      </c>
      <c r="V1273" s="103">
        <v>431000000</v>
      </c>
      <c r="W1273" s="46">
        <v>1.4311599448415683E-2</v>
      </c>
      <c r="X1273" s="69"/>
      <c r="Y1273" s="110"/>
      <c r="Z1273" s="114"/>
    </row>
    <row r="1274" spans="1:26" x14ac:dyDescent="0.25">
      <c r="A1274" s="63">
        <v>17</v>
      </c>
      <c r="B1274" s="69" t="s">
        <v>428</v>
      </c>
      <c r="C1274" s="58">
        <v>27771</v>
      </c>
      <c r="D1274" s="69" t="s">
        <v>90</v>
      </c>
      <c r="E1274" s="58">
        <v>77</v>
      </c>
      <c r="F1274" s="81" t="s">
        <v>310</v>
      </c>
      <c r="G1274" s="69" t="s">
        <v>92</v>
      </c>
      <c r="H1274" s="69" t="s">
        <v>305</v>
      </c>
      <c r="I1274" s="69" t="s">
        <v>31</v>
      </c>
      <c r="J1274" s="18" t="s">
        <v>94</v>
      </c>
      <c r="K1274" s="18" t="s">
        <v>258</v>
      </c>
      <c r="L1274" s="18" t="s">
        <v>306</v>
      </c>
      <c r="M1274" s="81" t="s">
        <v>2058</v>
      </c>
      <c r="N1274" s="19" t="s">
        <v>312</v>
      </c>
      <c r="O1274" s="44">
        <v>7</v>
      </c>
      <c r="P1274" s="45">
        <v>3790</v>
      </c>
      <c r="Q1274" s="46">
        <v>0.1375480873920302</v>
      </c>
      <c r="R1274" s="45" t="s">
        <v>36</v>
      </c>
      <c r="S1274" s="47">
        <v>2777</v>
      </c>
      <c r="T1274" s="48" t="s">
        <v>2059</v>
      </c>
      <c r="U1274" s="49">
        <v>2</v>
      </c>
      <c r="V1274" s="103">
        <v>3784000000</v>
      </c>
      <c r="W1274" s="46">
        <v>0.12564986615499987</v>
      </c>
      <c r="X1274" s="69"/>
      <c r="Y1274" s="110"/>
      <c r="Z1274" s="114"/>
    </row>
    <row r="1275" spans="1:26" x14ac:dyDescent="0.25">
      <c r="A1275" s="63">
        <v>17</v>
      </c>
      <c r="B1275" s="69" t="s">
        <v>428</v>
      </c>
      <c r="C1275" s="58">
        <v>27791</v>
      </c>
      <c r="D1275" s="69" t="s">
        <v>27</v>
      </c>
      <c r="E1275" s="58">
        <v>16</v>
      </c>
      <c r="F1275" s="81" t="s">
        <v>84</v>
      </c>
      <c r="G1275" s="69" t="s">
        <v>29</v>
      </c>
      <c r="H1275" s="69" t="s">
        <v>85</v>
      </c>
      <c r="I1275" s="69" t="s">
        <v>55</v>
      </c>
      <c r="J1275" s="18" t="s">
        <v>56</v>
      </c>
      <c r="K1275" s="18" t="s">
        <v>32</v>
      </c>
      <c r="L1275" s="18" t="s">
        <v>86</v>
      </c>
      <c r="M1275" s="81" t="s">
        <v>452</v>
      </c>
      <c r="N1275" s="19" t="s">
        <v>88</v>
      </c>
      <c r="O1275" s="44">
        <v>4</v>
      </c>
      <c r="P1275" s="45">
        <v>404</v>
      </c>
      <c r="Q1275" s="46">
        <v>1.4662118022791609E-2</v>
      </c>
      <c r="R1275" s="45" t="s">
        <v>36</v>
      </c>
      <c r="S1275" s="47">
        <v>2779</v>
      </c>
      <c r="T1275" s="48" t="s">
        <v>2009</v>
      </c>
      <c r="U1275" s="49">
        <v>1</v>
      </c>
      <c r="V1275" s="103">
        <v>625000000</v>
      </c>
      <c r="W1275" s="46">
        <v>2.0753479478561026E-2</v>
      </c>
      <c r="X1275" s="69"/>
      <c r="Y1275" s="110"/>
      <c r="Z1275" s="114"/>
    </row>
    <row r="1276" spans="1:26" x14ac:dyDescent="0.25">
      <c r="A1276" s="63">
        <v>17</v>
      </c>
      <c r="B1276" s="69" t="s">
        <v>428</v>
      </c>
      <c r="C1276" s="58">
        <v>27831</v>
      </c>
      <c r="D1276" s="69" t="s">
        <v>137</v>
      </c>
      <c r="E1276" s="58">
        <v>84</v>
      </c>
      <c r="F1276" s="81" t="s">
        <v>329</v>
      </c>
      <c r="G1276" s="69" t="s">
        <v>256</v>
      </c>
      <c r="H1276" s="69" t="s">
        <v>323</v>
      </c>
      <c r="I1276" s="69" t="s">
        <v>31</v>
      </c>
      <c r="J1276" s="18"/>
      <c r="K1276" s="18" t="s">
        <v>258</v>
      </c>
      <c r="L1276" s="18" t="s">
        <v>324</v>
      </c>
      <c r="M1276" s="81" t="s">
        <v>2062</v>
      </c>
      <c r="N1276" s="19" t="s">
        <v>59</v>
      </c>
      <c r="O1276" s="44">
        <v>1</v>
      </c>
      <c r="P1276" s="45">
        <v>87</v>
      </c>
      <c r="Q1276" s="46">
        <v>3.1574363068882921E-3</v>
      </c>
      <c r="R1276" s="45" t="s">
        <v>201</v>
      </c>
      <c r="S1276" s="47">
        <v>2783</v>
      </c>
      <c r="T1276" s="48" t="s">
        <v>2063</v>
      </c>
      <c r="U1276" s="49">
        <v>1</v>
      </c>
      <c r="V1276" s="103">
        <v>96000000</v>
      </c>
      <c r="W1276" s="46">
        <v>3.1877344479069735E-3</v>
      </c>
      <c r="X1276" s="69"/>
      <c r="Y1276" s="110"/>
      <c r="Z1276" s="114"/>
    </row>
    <row r="1277" spans="1:26" x14ac:dyDescent="0.25">
      <c r="A1277" s="63">
        <v>17</v>
      </c>
      <c r="B1277" s="69" t="s">
        <v>428</v>
      </c>
      <c r="C1277" s="58">
        <v>27832</v>
      </c>
      <c r="D1277" s="69" t="s">
        <v>137</v>
      </c>
      <c r="E1277" s="58">
        <v>82</v>
      </c>
      <c r="F1277" s="81" t="s">
        <v>331</v>
      </c>
      <c r="G1277" s="69" t="s">
        <v>256</v>
      </c>
      <c r="H1277" s="69" t="s">
        <v>323</v>
      </c>
      <c r="I1277" s="69" t="s">
        <v>31</v>
      </c>
      <c r="J1277" s="18"/>
      <c r="K1277" s="18" t="s">
        <v>258</v>
      </c>
      <c r="L1277" s="18" t="s">
        <v>324</v>
      </c>
      <c r="M1277" s="81" t="s">
        <v>2064</v>
      </c>
      <c r="N1277" s="19" t="s">
        <v>59</v>
      </c>
      <c r="O1277" s="44">
        <v>1</v>
      </c>
      <c r="P1277" s="45">
        <v>84</v>
      </c>
      <c r="Q1277" s="46">
        <v>3.0485591928576614E-3</v>
      </c>
      <c r="R1277" s="45" t="s">
        <v>201</v>
      </c>
      <c r="S1277" s="47">
        <v>2783</v>
      </c>
      <c r="T1277" s="48" t="s">
        <v>2063</v>
      </c>
      <c r="U1277" s="49">
        <v>1</v>
      </c>
      <c r="V1277" s="103">
        <v>93000000</v>
      </c>
      <c r="W1277" s="46">
        <v>3.0881177464098805E-3</v>
      </c>
      <c r="X1277" s="69"/>
      <c r="Y1277" s="110"/>
      <c r="Z1277" s="114"/>
    </row>
    <row r="1278" spans="1:26" x14ac:dyDescent="0.25">
      <c r="A1278" s="63">
        <v>17</v>
      </c>
      <c r="B1278" s="69" t="s">
        <v>428</v>
      </c>
      <c r="C1278" s="58">
        <v>27921</v>
      </c>
      <c r="D1278" s="69" t="s">
        <v>342</v>
      </c>
      <c r="E1278" s="58">
        <v>98</v>
      </c>
      <c r="F1278" s="81" t="s">
        <v>368</v>
      </c>
      <c r="G1278" s="69" t="s">
        <v>369</v>
      </c>
      <c r="H1278" s="69" t="s">
        <v>370</v>
      </c>
      <c r="I1278" s="69" t="s">
        <v>31</v>
      </c>
      <c r="J1278" s="18"/>
      <c r="K1278" s="18" t="s">
        <v>347</v>
      </c>
      <c r="L1278" s="18" t="s">
        <v>371</v>
      </c>
      <c r="M1278" s="81" t="s">
        <v>2070</v>
      </c>
      <c r="N1278" s="19" t="s">
        <v>165</v>
      </c>
      <c r="O1278" s="44">
        <v>400</v>
      </c>
      <c r="P1278" s="45">
        <v>176</v>
      </c>
      <c r="Q1278" s="46">
        <v>6.3874573564636711E-3</v>
      </c>
      <c r="R1278" s="45" t="s">
        <v>36</v>
      </c>
      <c r="S1278" s="47">
        <v>2792</v>
      </c>
      <c r="T1278" s="48" t="s">
        <v>2071</v>
      </c>
      <c r="U1278" s="49">
        <v>100</v>
      </c>
      <c r="V1278" s="103">
        <v>196000000</v>
      </c>
      <c r="W1278" s="46">
        <v>6.5082911644767372E-3</v>
      </c>
      <c r="X1278" s="69"/>
      <c r="Y1278" s="110"/>
      <c r="Z1278" s="114"/>
    </row>
    <row r="1279" spans="1:26" x14ac:dyDescent="0.25">
      <c r="A1279" s="63">
        <v>17</v>
      </c>
      <c r="B1279" s="69" t="s">
        <v>428</v>
      </c>
      <c r="C1279" s="58">
        <v>27922</v>
      </c>
      <c r="D1279" s="69" t="s">
        <v>342</v>
      </c>
      <c r="E1279" s="58">
        <v>97</v>
      </c>
      <c r="F1279" s="81" t="s">
        <v>381</v>
      </c>
      <c r="G1279" s="69" t="s">
        <v>369</v>
      </c>
      <c r="H1279" s="69" t="s">
        <v>382</v>
      </c>
      <c r="I1279" s="69" t="s">
        <v>31</v>
      </c>
      <c r="J1279" s="18"/>
      <c r="K1279" s="18" t="s">
        <v>347</v>
      </c>
      <c r="L1279" s="18" t="s">
        <v>371</v>
      </c>
      <c r="M1279" s="81" t="s">
        <v>2072</v>
      </c>
      <c r="N1279" s="19" t="s">
        <v>384</v>
      </c>
      <c r="O1279" s="44">
        <v>40</v>
      </c>
      <c r="P1279" s="45">
        <v>334</v>
      </c>
      <c r="Q1279" s="46">
        <v>1.2121652028743558E-2</v>
      </c>
      <c r="R1279" s="45" t="s">
        <v>36</v>
      </c>
      <c r="S1279" s="47">
        <v>2792</v>
      </c>
      <c r="T1279" s="48" t="s">
        <v>2071</v>
      </c>
      <c r="U1279" s="49">
        <v>10</v>
      </c>
      <c r="V1279" s="103">
        <v>450000000</v>
      </c>
      <c r="W1279" s="46">
        <v>1.4942505224563939E-2</v>
      </c>
      <c r="X1279" s="69"/>
      <c r="Y1279" s="110"/>
      <c r="Z1279" s="114"/>
    </row>
    <row r="1280" spans="1:26" x14ac:dyDescent="0.25">
      <c r="A1280" s="63">
        <v>17</v>
      </c>
      <c r="B1280" s="69" t="s">
        <v>428</v>
      </c>
      <c r="C1280" s="58">
        <v>27923</v>
      </c>
      <c r="D1280" s="69" t="s">
        <v>342</v>
      </c>
      <c r="E1280" s="58">
        <v>99</v>
      </c>
      <c r="F1280" s="81" t="s">
        <v>377</v>
      </c>
      <c r="G1280" s="69" t="s">
        <v>369</v>
      </c>
      <c r="H1280" s="69" t="s">
        <v>378</v>
      </c>
      <c r="I1280" s="69" t="s">
        <v>55</v>
      </c>
      <c r="J1280" s="18"/>
      <c r="K1280" s="18" t="s">
        <v>347</v>
      </c>
      <c r="L1280" s="18" t="s">
        <v>371</v>
      </c>
      <c r="M1280" s="81" t="s">
        <v>2073</v>
      </c>
      <c r="N1280" s="19" t="s">
        <v>380</v>
      </c>
      <c r="O1280" s="44">
        <v>25</v>
      </c>
      <c r="P1280" s="45">
        <v>163</v>
      </c>
      <c r="Q1280" s="46">
        <v>5.9156565289976044E-3</v>
      </c>
      <c r="R1280" s="45" t="s">
        <v>36</v>
      </c>
      <c r="S1280" s="47">
        <v>2792</v>
      </c>
      <c r="T1280" s="48" t="s">
        <v>2071</v>
      </c>
      <c r="U1280" s="49">
        <v>6</v>
      </c>
      <c r="V1280" s="103">
        <v>240000000</v>
      </c>
      <c r="W1280" s="46">
        <v>7.9693361197674343E-3</v>
      </c>
      <c r="X1280" s="69"/>
      <c r="Y1280" s="110"/>
      <c r="Z1280" s="114"/>
    </row>
    <row r="1281" spans="1:26" x14ac:dyDescent="0.25">
      <c r="A1281" s="63">
        <v>17</v>
      </c>
      <c r="B1281" s="69" t="s">
        <v>428</v>
      </c>
      <c r="C1281" s="58">
        <v>27924</v>
      </c>
      <c r="D1281" s="69" t="s">
        <v>342</v>
      </c>
      <c r="E1281" s="58">
        <v>109</v>
      </c>
      <c r="F1281" s="81" t="s">
        <v>388</v>
      </c>
      <c r="G1281" s="69" t="s">
        <v>344</v>
      </c>
      <c r="H1281" s="69" t="s">
        <v>389</v>
      </c>
      <c r="I1281" s="69" t="s">
        <v>31</v>
      </c>
      <c r="J1281" s="18"/>
      <c r="K1281" s="18" t="s">
        <v>347</v>
      </c>
      <c r="L1281" s="18" t="s">
        <v>371</v>
      </c>
      <c r="M1281" s="81" t="s">
        <v>2074</v>
      </c>
      <c r="N1281" s="19" t="s">
        <v>391</v>
      </c>
      <c r="O1281" s="44">
        <v>20</v>
      </c>
      <c r="P1281" s="45">
        <v>253</v>
      </c>
      <c r="Q1281" s="46">
        <v>9.1819699499165273E-3</v>
      </c>
      <c r="R1281" s="45" t="s">
        <v>201</v>
      </c>
      <c r="S1281" s="47">
        <v>2792</v>
      </c>
      <c r="T1281" s="48" t="s">
        <v>2071</v>
      </c>
      <c r="U1281" s="49">
        <v>20</v>
      </c>
      <c r="V1281" s="103">
        <v>280000000</v>
      </c>
      <c r="W1281" s="46">
        <v>9.2975588063953386E-3</v>
      </c>
      <c r="X1281" s="69"/>
      <c r="Y1281" s="110"/>
      <c r="Z1281" s="114"/>
    </row>
    <row r="1282" spans="1:26" x14ac:dyDescent="0.25">
      <c r="A1282" s="63">
        <v>17</v>
      </c>
      <c r="B1282" s="69" t="s">
        <v>428</v>
      </c>
      <c r="C1282" s="58">
        <v>27925</v>
      </c>
      <c r="D1282" s="69" t="s">
        <v>342</v>
      </c>
      <c r="E1282" s="58">
        <v>107</v>
      </c>
      <c r="F1282" s="81" t="s">
        <v>385</v>
      </c>
      <c r="G1282" s="69" t="s">
        <v>369</v>
      </c>
      <c r="H1282" s="69" t="s">
        <v>375</v>
      </c>
      <c r="I1282" s="69" t="s">
        <v>31</v>
      </c>
      <c r="J1282" s="18"/>
      <c r="K1282" s="18" t="s">
        <v>347</v>
      </c>
      <c r="L1282" s="18" t="s">
        <v>371</v>
      </c>
      <c r="M1282" s="81" t="s">
        <v>2075</v>
      </c>
      <c r="N1282" s="19" t="s">
        <v>387</v>
      </c>
      <c r="O1282" s="44">
        <v>4</v>
      </c>
      <c r="P1282" s="45">
        <v>282</v>
      </c>
      <c r="Q1282" s="46">
        <v>1.0234448718879291E-2</v>
      </c>
      <c r="R1282" s="45" t="s">
        <v>201</v>
      </c>
      <c r="S1282" s="47">
        <v>2792</v>
      </c>
      <c r="T1282" s="48" t="s">
        <v>2071</v>
      </c>
      <c r="U1282" s="49">
        <v>4</v>
      </c>
      <c r="V1282" s="103">
        <v>313000000</v>
      </c>
      <c r="W1282" s="46">
        <v>1.0393342522863362E-2</v>
      </c>
      <c r="X1282" s="69"/>
      <c r="Y1282" s="110"/>
      <c r="Z1282" s="114"/>
    </row>
    <row r="1283" spans="1:26" x14ac:dyDescent="0.25">
      <c r="A1283" s="63">
        <v>18</v>
      </c>
      <c r="B1283" s="69" t="s">
        <v>429</v>
      </c>
      <c r="C1283" s="58">
        <v>22261</v>
      </c>
      <c r="D1283" s="69" t="s">
        <v>211</v>
      </c>
      <c r="E1283" s="58">
        <v>50</v>
      </c>
      <c r="F1283" s="81" t="s">
        <v>212</v>
      </c>
      <c r="G1283" s="69" t="s">
        <v>213</v>
      </c>
      <c r="H1283" s="69" t="s">
        <v>214</v>
      </c>
      <c r="I1283" s="69" t="s">
        <v>55</v>
      </c>
      <c r="J1283" s="18" t="s">
        <v>215</v>
      </c>
      <c r="K1283" s="18" t="s">
        <v>216</v>
      </c>
      <c r="L1283" s="18" t="s">
        <v>217</v>
      </c>
      <c r="M1283" s="81" t="s">
        <v>2115</v>
      </c>
      <c r="N1283" s="19" t="s">
        <v>59</v>
      </c>
      <c r="O1283" s="44">
        <v>28</v>
      </c>
      <c r="P1283" s="45">
        <v>1049.1602</v>
      </c>
      <c r="Q1283" s="46">
        <v>1.0065262115608731E-2</v>
      </c>
      <c r="R1283" s="45" t="s">
        <v>36</v>
      </c>
      <c r="S1283" s="47">
        <v>2226</v>
      </c>
      <c r="T1283" s="48" t="s">
        <v>2116</v>
      </c>
      <c r="U1283" s="49">
        <v>7</v>
      </c>
      <c r="V1283" s="103">
        <v>1124790000</v>
      </c>
      <c r="W1283" s="46">
        <v>9.9999973328361736E-3</v>
      </c>
      <c r="X1283" s="69"/>
      <c r="Y1283" s="69"/>
      <c r="Z1283" s="114"/>
    </row>
    <row r="1284" spans="1:26" x14ac:dyDescent="0.25">
      <c r="A1284" s="63">
        <v>18</v>
      </c>
      <c r="B1284" s="69" t="s">
        <v>429</v>
      </c>
      <c r="C1284" s="58">
        <v>22262</v>
      </c>
      <c r="D1284" s="69" t="s">
        <v>211</v>
      </c>
      <c r="E1284" s="58">
        <v>51</v>
      </c>
      <c r="F1284" s="81" t="s">
        <v>220</v>
      </c>
      <c r="G1284" s="69" t="s">
        <v>213</v>
      </c>
      <c r="H1284" s="69" t="s">
        <v>221</v>
      </c>
      <c r="I1284" s="69" t="s">
        <v>55</v>
      </c>
      <c r="J1284" s="18" t="s">
        <v>215</v>
      </c>
      <c r="K1284" s="18" t="s">
        <v>216</v>
      </c>
      <c r="L1284" s="18" t="s">
        <v>217</v>
      </c>
      <c r="M1284" s="81" t="s">
        <v>2117</v>
      </c>
      <c r="N1284" s="19" t="s">
        <v>223</v>
      </c>
      <c r="O1284" s="44">
        <v>480</v>
      </c>
      <c r="P1284" s="45">
        <v>2468.4641190000002</v>
      </c>
      <c r="Q1284" s="46">
        <v>2.3681548709825424E-2</v>
      </c>
      <c r="R1284" s="45" t="s">
        <v>36</v>
      </c>
      <c r="S1284" s="47">
        <v>2226</v>
      </c>
      <c r="T1284" s="48" t="s">
        <v>2116</v>
      </c>
      <c r="U1284" s="49">
        <v>120</v>
      </c>
      <c r="V1284" s="103">
        <v>2646406000</v>
      </c>
      <c r="W1284" s="46">
        <v>2.3527994507065005E-2</v>
      </c>
      <c r="X1284" s="69"/>
      <c r="Y1284" s="69" t="s">
        <v>2118</v>
      </c>
      <c r="Z1284" s="114"/>
    </row>
    <row r="1285" spans="1:26" x14ac:dyDescent="0.25">
      <c r="A1285" s="63">
        <v>18</v>
      </c>
      <c r="B1285" s="69" t="s">
        <v>429</v>
      </c>
      <c r="C1285" s="58">
        <v>22263</v>
      </c>
      <c r="D1285" s="69" t="s">
        <v>211</v>
      </c>
      <c r="E1285" s="58">
        <v>52</v>
      </c>
      <c r="F1285" s="81" t="s">
        <v>224</v>
      </c>
      <c r="G1285" s="69" t="s">
        <v>213</v>
      </c>
      <c r="H1285" s="69" t="s">
        <v>221</v>
      </c>
      <c r="I1285" s="69" t="s">
        <v>55</v>
      </c>
      <c r="J1285" s="18" t="s">
        <v>215</v>
      </c>
      <c r="K1285" s="18" t="s">
        <v>216</v>
      </c>
      <c r="L1285" s="18" t="s">
        <v>217</v>
      </c>
      <c r="M1285" s="81" t="s">
        <v>2119</v>
      </c>
      <c r="N1285" s="19" t="s">
        <v>226</v>
      </c>
      <c r="O1285" s="44">
        <v>480</v>
      </c>
      <c r="P1285" s="45">
        <v>5924.817481</v>
      </c>
      <c r="Q1285" s="46">
        <v>5.6840548215044424E-2</v>
      </c>
      <c r="R1285" s="45" t="s">
        <v>36</v>
      </c>
      <c r="S1285" s="47">
        <v>2226</v>
      </c>
      <c r="T1285" s="48" t="s">
        <v>2116</v>
      </c>
      <c r="U1285" s="49">
        <v>120</v>
      </c>
      <c r="V1285" s="103">
        <v>6351916000</v>
      </c>
      <c r="W1285" s="46">
        <v>5.6472001936716559E-2</v>
      </c>
      <c r="X1285" s="69"/>
      <c r="Y1285" s="69" t="s">
        <v>2118</v>
      </c>
      <c r="Z1285" s="114"/>
    </row>
    <row r="1286" spans="1:26" x14ac:dyDescent="0.25">
      <c r="A1286" s="63">
        <v>18</v>
      </c>
      <c r="B1286" s="69" t="s">
        <v>429</v>
      </c>
      <c r="C1286" s="58">
        <v>22561</v>
      </c>
      <c r="D1286" s="69" t="s">
        <v>137</v>
      </c>
      <c r="E1286" s="58">
        <v>46</v>
      </c>
      <c r="F1286" s="81" t="s">
        <v>207</v>
      </c>
      <c r="G1286" s="69" t="s">
        <v>195</v>
      </c>
      <c r="H1286" s="69" t="s">
        <v>208</v>
      </c>
      <c r="I1286" s="69" t="s">
        <v>55</v>
      </c>
      <c r="J1286" s="18" t="s">
        <v>197</v>
      </c>
      <c r="K1286" s="18" t="s">
        <v>102</v>
      </c>
      <c r="L1286" s="18" t="s">
        <v>198</v>
      </c>
      <c r="M1286" s="81" t="s">
        <v>2110</v>
      </c>
      <c r="N1286" s="19" t="s">
        <v>210</v>
      </c>
      <c r="O1286" s="44">
        <v>1486</v>
      </c>
      <c r="P1286" s="45">
        <v>1511.251256</v>
      </c>
      <c r="Q1286" s="46">
        <v>1.4498395968683251E-2</v>
      </c>
      <c r="R1286" s="45" t="s">
        <v>201</v>
      </c>
      <c r="S1286" s="47">
        <v>2256</v>
      </c>
      <c r="T1286" s="48" t="s">
        <v>2111</v>
      </c>
      <c r="U1286" s="49">
        <v>1486</v>
      </c>
      <c r="V1286" s="103">
        <v>1620192000</v>
      </c>
      <c r="W1286" s="46">
        <v>1.4404391645269346E-2</v>
      </c>
      <c r="X1286" s="69"/>
      <c r="Y1286" s="69" t="s">
        <v>2112</v>
      </c>
      <c r="Z1286" s="114"/>
    </row>
    <row r="1287" spans="1:26" x14ac:dyDescent="0.25">
      <c r="A1287" s="63">
        <v>18</v>
      </c>
      <c r="B1287" s="69" t="s">
        <v>429</v>
      </c>
      <c r="C1287" s="58">
        <v>22562</v>
      </c>
      <c r="D1287" s="69" t="s">
        <v>137</v>
      </c>
      <c r="E1287" s="58">
        <v>47</v>
      </c>
      <c r="F1287" s="81" t="s">
        <v>203</v>
      </c>
      <c r="G1287" s="69" t="s">
        <v>195</v>
      </c>
      <c r="H1287" s="69" t="s">
        <v>204</v>
      </c>
      <c r="I1287" s="69" t="s">
        <v>55</v>
      </c>
      <c r="J1287" s="18" t="s">
        <v>197</v>
      </c>
      <c r="K1287" s="18" t="s">
        <v>102</v>
      </c>
      <c r="L1287" s="18" t="s">
        <v>198</v>
      </c>
      <c r="M1287" s="81" t="s">
        <v>2113</v>
      </c>
      <c r="N1287" s="19" t="s">
        <v>206</v>
      </c>
      <c r="O1287" s="44">
        <v>19275</v>
      </c>
      <c r="P1287" s="45">
        <v>4063.172102</v>
      </c>
      <c r="Q1287" s="46">
        <v>3.8980598222710786E-2</v>
      </c>
      <c r="R1287" s="45" t="s">
        <v>201</v>
      </c>
      <c r="S1287" s="47">
        <v>2256</v>
      </c>
      <c r="T1287" s="48" t="s">
        <v>2111</v>
      </c>
      <c r="U1287" s="49">
        <v>19275</v>
      </c>
      <c r="V1287" s="103">
        <v>4836448000</v>
      </c>
      <c r="W1287" s="46">
        <v>4.299866383982863E-2</v>
      </c>
      <c r="X1287" s="69"/>
      <c r="Y1287" s="69" t="s">
        <v>2112</v>
      </c>
      <c r="Z1287" s="114"/>
    </row>
    <row r="1288" spans="1:26" x14ac:dyDescent="0.25">
      <c r="A1288" s="63">
        <v>18</v>
      </c>
      <c r="B1288" s="69" t="s">
        <v>429</v>
      </c>
      <c r="C1288" s="58">
        <v>22563</v>
      </c>
      <c r="D1288" s="69" t="s">
        <v>137</v>
      </c>
      <c r="E1288" s="58">
        <v>48</v>
      </c>
      <c r="F1288" s="81" t="s">
        <v>194</v>
      </c>
      <c r="G1288" s="69" t="s">
        <v>195</v>
      </c>
      <c r="H1288" s="69" t="s">
        <v>196</v>
      </c>
      <c r="I1288" s="69" t="s">
        <v>55</v>
      </c>
      <c r="J1288" s="18" t="s">
        <v>197</v>
      </c>
      <c r="K1288" s="18" t="s">
        <v>102</v>
      </c>
      <c r="L1288" s="18" t="s">
        <v>198</v>
      </c>
      <c r="M1288" s="81" t="s">
        <v>2114</v>
      </c>
      <c r="N1288" s="19" t="s">
        <v>200</v>
      </c>
      <c r="O1288" s="44">
        <v>6500</v>
      </c>
      <c r="P1288" s="45">
        <v>11845.982803999999</v>
      </c>
      <c r="Q1288" s="46">
        <v>0.11364605895196338</v>
      </c>
      <c r="R1288" s="45" t="s">
        <v>201</v>
      </c>
      <c r="S1288" s="47">
        <v>2256</v>
      </c>
      <c r="T1288" s="48" t="s">
        <v>2111</v>
      </c>
      <c r="U1288" s="49">
        <v>6500</v>
      </c>
      <c r="V1288" s="103">
        <v>12704634000</v>
      </c>
      <c r="W1288" s="46">
        <v>0.11295113409139464</v>
      </c>
      <c r="X1288" s="69"/>
      <c r="Y1288" s="69" t="s">
        <v>2112</v>
      </c>
      <c r="Z1288" s="114"/>
    </row>
    <row r="1289" spans="1:26" x14ac:dyDescent="0.25">
      <c r="A1289" s="63">
        <v>18</v>
      </c>
      <c r="B1289" s="69" t="s">
        <v>429</v>
      </c>
      <c r="C1289" s="58">
        <v>22681</v>
      </c>
      <c r="D1289" s="69" t="s">
        <v>137</v>
      </c>
      <c r="E1289" s="58">
        <v>25</v>
      </c>
      <c r="F1289" s="81" t="s">
        <v>138</v>
      </c>
      <c r="G1289" s="69" t="s">
        <v>128</v>
      </c>
      <c r="H1289" s="69" t="s">
        <v>139</v>
      </c>
      <c r="I1289" s="69" t="s">
        <v>31</v>
      </c>
      <c r="J1289" s="18"/>
      <c r="K1289" s="18" t="s">
        <v>102</v>
      </c>
      <c r="L1289" s="18" t="s">
        <v>130</v>
      </c>
      <c r="M1289" s="81" t="s">
        <v>2091</v>
      </c>
      <c r="N1289" s="19" t="s">
        <v>50</v>
      </c>
      <c r="O1289" s="44">
        <v>5000</v>
      </c>
      <c r="P1289" s="45">
        <v>1049.1602</v>
      </c>
      <c r="Q1289" s="46">
        <v>1.0065262115608731E-2</v>
      </c>
      <c r="R1289" s="45" t="s">
        <v>36</v>
      </c>
      <c r="S1289" s="47">
        <v>2268</v>
      </c>
      <c r="T1289" s="48" t="s">
        <v>2092</v>
      </c>
      <c r="U1289" s="49">
        <v>1250</v>
      </c>
      <c r="V1289" s="103">
        <v>1124790000</v>
      </c>
      <c r="W1289" s="46">
        <v>9.9999973328361736E-3</v>
      </c>
      <c r="X1289" s="69"/>
      <c r="Y1289" s="69"/>
      <c r="Z1289" s="114" t="s">
        <v>245</v>
      </c>
    </row>
    <row r="1290" spans="1:26" x14ac:dyDescent="0.25">
      <c r="A1290" s="63">
        <v>18</v>
      </c>
      <c r="B1290" s="69" t="s">
        <v>429</v>
      </c>
      <c r="C1290" s="58">
        <v>22682</v>
      </c>
      <c r="D1290" s="69" t="s">
        <v>44</v>
      </c>
      <c r="E1290" s="58">
        <v>27</v>
      </c>
      <c r="F1290" s="81" t="s">
        <v>134</v>
      </c>
      <c r="G1290" s="69" t="s">
        <v>128</v>
      </c>
      <c r="H1290" s="69" t="s">
        <v>135</v>
      </c>
      <c r="I1290" s="69" t="s">
        <v>31</v>
      </c>
      <c r="J1290" s="18"/>
      <c r="K1290" s="18" t="s">
        <v>102</v>
      </c>
      <c r="L1290" s="18" t="s">
        <v>130</v>
      </c>
      <c r="M1290" s="81" t="s">
        <v>2093</v>
      </c>
      <c r="N1290" s="19" t="s">
        <v>40</v>
      </c>
      <c r="O1290" s="44">
        <v>2600</v>
      </c>
      <c r="P1290" s="45">
        <v>1405.8746679999999</v>
      </c>
      <c r="Q1290" s="46">
        <v>1.3487451234915699E-2</v>
      </c>
      <c r="R1290" s="45" t="s">
        <v>36</v>
      </c>
      <c r="S1290" s="47">
        <v>2268</v>
      </c>
      <c r="T1290" s="48" t="s">
        <v>2092</v>
      </c>
      <c r="U1290" s="49">
        <v>650</v>
      </c>
      <c r="V1290" s="103">
        <v>1507219000</v>
      </c>
      <c r="W1290" s="46">
        <v>1.3399999982218908E-2</v>
      </c>
      <c r="X1290" s="69"/>
      <c r="Y1290" s="69"/>
      <c r="Z1290" s="114" t="s">
        <v>245</v>
      </c>
    </row>
    <row r="1291" spans="1:26" x14ac:dyDescent="0.25">
      <c r="A1291" s="63">
        <v>18</v>
      </c>
      <c r="B1291" s="69" t="s">
        <v>429</v>
      </c>
      <c r="C1291" s="58">
        <v>22683</v>
      </c>
      <c r="D1291" s="69" t="s">
        <v>44</v>
      </c>
      <c r="E1291" s="58">
        <v>26</v>
      </c>
      <c r="F1291" s="81" t="s">
        <v>127</v>
      </c>
      <c r="G1291" s="69" t="s">
        <v>128</v>
      </c>
      <c r="H1291" s="69" t="s">
        <v>129</v>
      </c>
      <c r="I1291" s="69" t="s">
        <v>31</v>
      </c>
      <c r="J1291" s="18"/>
      <c r="K1291" s="18" t="s">
        <v>102</v>
      </c>
      <c r="L1291" s="18" t="s">
        <v>130</v>
      </c>
      <c r="M1291" s="81" t="s">
        <v>2094</v>
      </c>
      <c r="N1291" s="19" t="s">
        <v>132</v>
      </c>
      <c r="O1291" s="44">
        <v>2400</v>
      </c>
      <c r="P1291" s="45">
        <v>1049.1602</v>
      </c>
      <c r="Q1291" s="46">
        <v>1.0065262115608731E-2</v>
      </c>
      <c r="R1291" s="45" t="s">
        <v>36</v>
      </c>
      <c r="S1291" s="47">
        <v>2268</v>
      </c>
      <c r="T1291" s="48" t="s">
        <v>2092</v>
      </c>
      <c r="U1291" s="49">
        <v>600</v>
      </c>
      <c r="V1291" s="103">
        <v>1124790000</v>
      </c>
      <c r="W1291" s="46">
        <v>9.9999973328361736E-3</v>
      </c>
      <c r="X1291" s="69"/>
      <c r="Y1291" s="69"/>
      <c r="Z1291" s="114" t="s">
        <v>245</v>
      </c>
    </row>
    <row r="1292" spans="1:26" x14ac:dyDescent="0.25">
      <c r="A1292" s="63">
        <v>18</v>
      </c>
      <c r="B1292" s="69" t="s">
        <v>429</v>
      </c>
      <c r="C1292" s="58">
        <v>25321</v>
      </c>
      <c r="D1292" s="69" t="s">
        <v>44</v>
      </c>
      <c r="E1292" s="58">
        <v>4</v>
      </c>
      <c r="F1292" s="81" t="s">
        <v>45</v>
      </c>
      <c r="G1292" s="69" t="s">
        <v>46</v>
      </c>
      <c r="H1292" s="69" t="s">
        <v>47</v>
      </c>
      <c r="I1292" s="69" t="s">
        <v>31</v>
      </c>
      <c r="J1292" s="18"/>
      <c r="K1292" s="18" t="s">
        <v>32</v>
      </c>
      <c r="L1292" s="18" t="s">
        <v>48</v>
      </c>
      <c r="M1292" s="81" t="s">
        <v>2077</v>
      </c>
      <c r="N1292" s="19" t="s">
        <v>50</v>
      </c>
      <c r="O1292" s="44">
        <v>8000</v>
      </c>
      <c r="P1292" s="45">
        <v>1626.19831</v>
      </c>
      <c r="Q1292" s="46">
        <v>1.5601156279193533E-2</v>
      </c>
      <c r="R1292" s="45" t="s">
        <v>36</v>
      </c>
      <c r="S1292" s="47">
        <v>2532</v>
      </c>
      <c r="T1292" s="48" t="s">
        <v>2078</v>
      </c>
      <c r="U1292" s="49">
        <v>2000</v>
      </c>
      <c r="V1292" s="103">
        <v>1743425000</v>
      </c>
      <c r="W1292" s="46">
        <v>1.5500000311169113E-2</v>
      </c>
      <c r="X1292" s="69"/>
      <c r="Y1292" s="69"/>
      <c r="Z1292" s="114" t="s">
        <v>245</v>
      </c>
    </row>
    <row r="1293" spans="1:26" x14ac:dyDescent="0.25">
      <c r="A1293" s="63">
        <v>18</v>
      </c>
      <c r="B1293" s="69" t="s">
        <v>429</v>
      </c>
      <c r="C1293" s="58">
        <v>25501</v>
      </c>
      <c r="D1293" s="69" t="s">
        <v>152</v>
      </c>
      <c r="E1293" s="58">
        <v>56</v>
      </c>
      <c r="F1293" s="81" t="s">
        <v>250</v>
      </c>
      <c r="G1293" s="69" t="s">
        <v>154</v>
      </c>
      <c r="H1293" s="69" t="s">
        <v>251</v>
      </c>
      <c r="I1293" s="69" t="s">
        <v>31</v>
      </c>
      <c r="J1293" s="18"/>
      <c r="K1293" s="18" t="s">
        <v>216</v>
      </c>
      <c r="L1293" s="18" t="s">
        <v>241</v>
      </c>
      <c r="M1293" s="81" t="s">
        <v>2122</v>
      </c>
      <c r="N1293" s="19" t="s">
        <v>253</v>
      </c>
      <c r="O1293" s="44">
        <v>80</v>
      </c>
      <c r="P1293" s="45">
        <v>1049.1602</v>
      </c>
      <c r="Q1293" s="46">
        <v>1.0065262115608731E-2</v>
      </c>
      <c r="R1293" s="45" t="s">
        <v>36</v>
      </c>
      <c r="S1293" s="47">
        <v>2550</v>
      </c>
      <c r="T1293" s="48" t="s">
        <v>2123</v>
      </c>
      <c r="U1293" s="49">
        <v>20</v>
      </c>
      <c r="V1293" s="103">
        <v>1124790000</v>
      </c>
      <c r="W1293" s="46">
        <v>9.9999973328361736E-3</v>
      </c>
      <c r="X1293" s="69"/>
      <c r="Y1293" s="69" t="s">
        <v>2099</v>
      </c>
      <c r="Z1293" s="114" t="s">
        <v>245</v>
      </c>
    </row>
    <row r="1294" spans="1:26" x14ac:dyDescent="0.25">
      <c r="A1294" s="63">
        <v>18</v>
      </c>
      <c r="B1294" s="69" t="s">
        <v>429</v>
      </c>
      <c r="C1294" s="58">
        <v>25571</v>
      </c>
      <c r="D1294" s="69" t="s">
        <v>97</v>
      </c>
      <c r="E1294" s="58">
        <v>17</v>
      </c>
      <c r="F1294" s="81" t="s">
        <v>107</v>
      </c>
      <c r="G1294" s="69" t="s">
        <v>99</v>
      </c>
      <c r="H1294" s="69" t="s">
        <v>108</v>
      </c>
      <c r="I1294" s="69" t="s">
        <v>55</v>
      </c>
      <c r="J1294" s="18" t="s">
        <v>101</v>
      </c>
      <c r="K1294" s="18" t="s">
        <v>102</v>
      </c>
      <c r="L1294" s="18" t="s">
        <v>103</v>
      </c>
      <c r="M1294" s="81" t="s">
        <v>1066</v>
      </c>
      <c r="N1294" s="19" t="s">
        <v>110</v>
      </c>
      <c r="O1294" s="44">
        <v>2000</v>
      </c>
      <c r="P1294" s="45">
        <v>1049.1602</v>
      </c>
      <c r="Q1294" s="46">
        <v>1.0065262115608731E-2</v>
      </c>
      <c r="R1294" s="45" t="s">
        <v>36</v>
      </c>
      <c r="S1294" s="47">
        <v>2557</v>
      </c>
      <c r="T1294" s="48" t="s">
        <v>2085</v>
      </c>
      <c r="U1294" s="49">
        <v>500</v>
      </c>
      <c r="V1294" s="103">
        <v>1124790000</v>
      </c>
      <c r="W1294" s="46">
        <v>9.9999973328361736E-3</v>
      </c>
      <c r="X1294" s="69"/>
      <c r="Y1294" s="69"/>
      <c r="Z1294" s="114"/>
    </row>
    <row r="1295" spans="1:26" x14ac:dyDescent="0.25">
      <c r="A1295" s="63">
        <v>18</v>
      </c>
      <c r="B1295" s="69" t="s">
        <v>429</v>
      </c>
      <c r="C1295" s="58">
        <v>25572</v>
      </c>
      <c r="D1295" s="69" t="s">
        <v>97</v>
      </c>
      <c r="E1295" s="58">
        <v>18</v>
      </c>
      <c r="F1295" s="81" t="s">
        <v>119</v>
      </c>
      <c r="G1295" s="69" t="s">
        <v>99</v>
      </c>
      <c r="H1295" s="69" t="s">
        <v>120</v>
      </c>
      <c r="I1295" s="69" t="s">
        <v>55</v>
      </c>
      <c r="J1295" s="18" t="s">
        <v>101</v>
      </c>
      <c r="K1295" s="18" t="s">
        <v>102</v>
      </c>
      <c r="L1295" s="18" t="s">
        <v>103</v>
      </c>
      <c r="M1295" s="81" t="s">
        <v>2086</v>
      </c>
      <c r="N1295" s="19" t="s">
        <v>122</v>
      </c>
      <c r="O1295" s="44">
        <v>2000</v>
      </c>
      <c r="P1295" s="45">
        <v>524.58010000000002</v>
      </c>
      <c r="Q1295" s="46">
        <v>5.0326310578043655E-3</v>
      </c>
      <c r="R1295" s="45" t="s">
        <v>36</v>
      </c>
      <c r="S1295" s="47">
        <v>2557</v>
      </c>
      <c r="T1295" s="48" t="s">
        <v>2085</v>
      </c>
      <c r="U1295" s="49">
        <v>500</v>
      </c>
      <c r="V1295" s="103">
        <v>562395000</v>
      </c>
      <c r="W1295" s="46">
        <v>4.9999986664180868E-3</v>
      </c>
      <c r="X1295" s="69"/>
      <c r="Y1295" s="69"/>
      <c r="Z1295" s="114"/>
    </row>
    <row r="1296" spans="1:26" x14ac:dyDescent="0.25">
      <c r="A1296" s="63">
        <v>18</v>
      </c>
      <c r="B1296" s="69" t="s">
        <v>429</v>
      </c>
      <c r="C1296" s="58">
        <v>25573</v>
      </c>
      <c r="D1296" s="69" t="s">
        <v>97</v>
      </c>
      <c r="E1296" s="58">
        <v>19</v>
      </c>
      <c r="F1296" s="81" t="s">
        <v>98</v>
      </c>
      <c r="G1296" s="69" t="s">
        <v>99</v>
      </c>
      <c r="H1296" s="69" t="s">
        <v>100</v>
      </c>
      <c r="I1296" s="69" t="s">
        <v>55</v>
      </c>
      <c r="J1296" s="18" t="s">
        <v>101</v>
      </c>
      <c r="K1296" s="18" t="s">
        <v>102</v>
      </c>
      <c r="L1296" s="18" t="s">
        <v>103</v>
      </c>
      <c r="M1296" s="81" t="s">
        <v>2087</v>
      </c>
      <c r="N1296" s="19" t="s">
        <v>105</v>
      </c>
      <c r="O1296" s="44">
        <v>2000</v>
      </c>
      <c r="P1296" s="45">
        <v>1049.1602</v>
      </c>
      <c r="Q1296" s="46">
        <v>1.0065262115608731E-2</v>
      </c>
      <c r="R1296" s="45" t="s">
        <v>36</v>
      </c>
      <c r="S1296" s="47">
        <v>2557</v>
      </c>
      <c r="T1296" s="48" t="s">
        <v>2085</v>
      </c>
      <c r="U1296" s="49">
        <v>500</v>
      </c>
      <c r="V1296" s="103">
        <v>1124790000</v>
      </c>
      <c r="W1296" s="46">
        <v>9.9999973328361736E-3</v>
      </c>
      <c r="X1296" s="69"/>
      <c r="Y1296" s="69" t="s">
        <v>2088</v>
      </c>
      <c r="Z1296" s="114"/>
    </row>
    <row r="1297" spans="1:26" x14ac:dyDescent="0.25">
      <c r="A1297" s="63">
        <v>18</v>
      </c>
      <c r="B1297" s="69" t="s">
        <v>429</v>
      </c>
      <c r="C1297" s="58">
        <v>25574</v>
      </c>
      <c r="D1297" s="69" t="s">
        <v>97</v>
      </c>
      <c r="E1297" s="58">
        <v>20</v>
      </c>
      <c r="F1297" s="81" t="s">
        <v>111</v>
      </c>
      <c r="G1297" s="69" t="s">
        <v>99</v>
      </c>
      <c r="H1297" s="69" t="s">
        <v>112</v>
      </c>
      <c r="I1297" s="69" t="s">
        <v>55</v>
      </c>
      <c r="J1297" s="18" t="s">
        <v>101</v>
      </c>
      <c r="K1297" s="18" t="s">
        <v>102</v>
      </c>
      <c r="L1297" s="18" t="s">
        <v>103</v>
      </c>
      <c r="M1297" s="81" t="s">
        <v>2089</v>
      </c>
      <c r="N1297" s="19" t="s">
        <v>114</v>
      </c>
      <c r="O1297" s="44">
        <v>2000</v>
      </c>
      <c r="P1297" s="45">
        <v>524.58010000000002</v>
      </c>
      <c r="Q1297" s="46">
        <v>5.0326310578043655E-3</v>
      </c>
      <c r="R1297" s="45" t="s">
        <v>36</v>
      </c>
      <c r="S1297" s="47">
        <v>2557</v>
      </c>
      <c r="T1297" s="48" t="s">
        <v>2085</v>
      </c>
      <c r="U1297" s="49">
        <v>500</v>
      </c>
      <c r="V1297" s="103">
        <v>562395000</v>
      </c>
      <c r="W1297" s="46">
        <v>4.9999986664180868E-3</v>
      </c>
      <c r="X1297" s="69"/>
      <c r="Y1297" s="69"/>
      <c r="Z1297" s="114"/>
    </row>
    <row r="1298" spans="1:26" x14ac:dyDescent="0.25">
      <c r="A1298" s="63">
        <v>18</v>
      </c>
      <c r="B1298" s="69" t="s">
        <v>429</v>
      </c>
      <c r="C1298" s="58">
        <v>25575</v>
      </c>
      <c r="D1298" s="69" t="s">
        <v>97</v>
      </c>
      <c r="E1298" s="58">
        <v>23</v>
      </c>
      <c r="F1298" s="81" t="s">
        <v>123</v>
      </c>
      <c r="G1298" s="69" t="s">
        <v>99</v>
      </c>
      <c r="H1298" s="69" t="s">
        <v>124</v>
      </c>
      <c r="I1298" s="69" t="s">
        <v>31</v>
      </c>
      <c r="J1298" s="18"/>
      <c r="K1298" s="18" t="s">
        <v>102</v>
      </c>
      <c r="L1298" s="18" t="s">
        <v>103</v>
      </c>
      <c r="M1298" s="81" t="s">
        <v>2090</v>
      </c>
      <c r="N1298" s="19" t="s">
        <v>126</v>
      </c>
      <c r="O1298" s="44">
        <v>1000</v>
      </c>
      <c r="P1298" s="45">
        <v>1573.7402999999999</v>
      </c>
      <c r="Q1298" s="46">
        <v>1.5097893173413096E-2</v>
      </c>
      <c r="R1298" s="45" t="s">
        <v>36</v>
      </c>
      <c r="S1298" s="47">
        <v>2557</v>
      </c>
      <c r="T1298" s="48" t="s">
        <v>2085</v>
      </c>
      <c r="U1298" s="49">
        <v>250</v>
      </c>
      <c r="V1298" s="103">
        <v>2087185000</v>
      </c>
      <c r="W1298" s="46">
        <v>1.8556214433926039E-2</v>
      </c>
      <c r="X1298" s="69"/>
      <c r="Y1298" s="69"/>
      <c r="Z1298" s="114" t="s">
        <v>245</v>
      </c>
    </row>
    <row r="1299" spans="1:26" x14ac:dyDescent="0.25">
      <c r="A1299" s="63">
        <v>18</v>
      </c>
      <c r="B1299" s="69" t="s">
        <v>429</v>
      </c>
      <c r="C1299" s="58">
        <v>25861</v>
      </c>
      <c r="D1299" s="69" t="s">
        <v>152</v>
      </c>
      <c r="E1299" s="58">
        <v>62</v>
      </c>
      <c r="F1299" s="81" t="s">
        <v>262</v>
      </c>
      <c r="G1299" s="69" t="s">
        <v>256</v>
      </c>
      <c r="H1299" s="69" t="s">
        <v>263</v>
      </c>
      <c r="I1299" s="69" t="s">
        <v>31</v>
      </c>
      <c r="J1299" s="18"/>
      <c r="K1299" s="18" t="s">
        <v>258</v>
      </c>
      <c r="L1299" s="18" t="s">
        <v>259</v>
      </c>
      <c r="M1299" s="81" t="s">
        <v>2126</v>
      </c>
      <c r="N1299" s="19" t="s">
        <v>63</v>
      </c>
      <c r="O1299" s="44">
        <v>4</v>
      </c>
      <c r="P1299" s="45">
        <v>923.26097600000003</v>
      </c>
      <c r="Q1299" s="46">
        <v>8.8574306617356831E-3</v>
      </c>
      <c r="R1299" s="45" t="s">
        <v>36</v>
      </c>
      <c r="S1299" s="47">
        <v>2586</v>
      </c>
      <c r="T1299" s="48" t="s">
        <v>2127</v>
      </c>
      <c r="U1299" s="49">
        <v>1</v>
      </c>
      <c r="V1299" s="103">
        <v>989815000</v>
      </c>
      <c r="W1299" s="46">
        <v>8.7999958747866161E-3</v>
      </c>
      <c r="X1299" s="69"/>
      <c r="Y1299" s="69"/>
      <c r="Z1299" s="114" t="s">
        <v>245</v>
      </c>
    </row>
    <row r="1300" spans="1:26" x14ac:dyDescent="0.25">
      <c r="A1300" s="63">
        <v>18</v>
      </c>
      <c r="B1300" s="69" t="s">
        <v>429</v>
      </c>
      <c r="C1300" s="58">
        <v>25961</v>
      </c>
      <c r="D1300" s="69" t="s">
        <v>137</v>
      </c>
      <c r="E1300" s="58">
        <v>82</v>
      </c>
      <c r="F1300" s="81" t="s">
        <v>331</v>
      </c>
      <c r="G1300" s="69" t="s">
        <v>256</v>
      </c>
      <c r="H1300" s="69" t="s">
        <v>323</v>
      </c>
      <c r="I1300" s="69" t="s">
        <v>31</v>
      </c>
      <c r="J1300" s="18"/>
      <c r="K1300" s="18" t="s">
        <v>258</v>
      </c>
      <c r="L1300" s="18" t="s">
        <v>324</v>
      </c>
      <c r="M1300" s="81" t="s">
        <v>2144</v>
      </c>
      <c r="N1300" s="19" t="s">
        <v>59</v>
      </c>
      <c r="O1300" s="44">
        <v>24</v>
      </c>
      <c r="P1300" s="45">
        <v>1098.7763210000001</v>
      </c>
      <c r="Q1300" s="46">
        <v>1.0541261169923563E-2</v>
      </c>
      <c r="R1300" s="45" t="s">
        <v>36</v>
      </c>
      <c r="S1300" s="47">
        <v>2596</v>
      </c>
      <c r="T1300" s="48" t="s">
        <v>2145</v>
      </c>
      <c r="U1300" s="49">
        <v>6</v>
      </c>
      <c r="V1300" s="103">
        <v>1194673000</v>
      </c>
      <c r="W1300" s="46">
        <v>1.0621295365011593E-2</v>
      </c>
      <c r="X1300" s="69"/>
      <c r="Y1300" s="69"/>
      <c r="Z1300" s="114" t="s">
        <v>245</v>
      </c>
    </row>
    <row r="1301" spans="1:26" x14ac:dyDescent="0.25">
      <c r="A1301" s="63">
        <v>18</v>
      </c>
      <c r="B1301" s="69" t="s">
        <v>429</v>
      </c>
      <c r="C1301" s="58">
        <v>25962</v>
      </c>
      <c r="D1301" s="69" t="s">
        <v>137</v>
      </c>
      <c r="E1301" s="58">
        <v>83</v>
      </c>
      <c r="F1301" s="81" t="s">
        <v>327</v>
      </c>
      <c r="G1301" s="69" t="s">
        <v>256</v>
      </c>
      <c r="H1301" s="69" t="s">
        <v>323</v>
      </c>
      <c r="I1301" s="69" t="s">
        <v>31</v>
      </c>
      <c r="J1301" s="18"/>
      <c r="K1301" s="18" t="s">
        <v>258</v>
      </c>
      <c r="L1301" s="18" t="s">
        <v>324</v>
      </c>
      <c r="M1301" s="81" t="s">
        <v>1560</v>
      </c>
      <c r="N1301" s="19" t="s">
        <v>59</v>
      </c>
      <c r="O1301" s="44">
        <v>2</v>
      </c>
      <c r="P1301" s="45">
        <v>471.11394899999999</v>
      </c>
      <c r="Q1301" s="46">
        <v>4.5196962132232274E-3</v>
      </c>
      <c r="R1301" s="45" t="s">
        <v>36</v>
      </c>
      <c r="S1301" s="47">
        <v>2596</v>
      </c>
      <c r="T1301" s="48" t="s">
        <v>2145</v>
      </c>
      <c r="U1301" s="49">
        <v>1</v>
      </c>
      <c r="V1301" s="103">
        <v>184532000</v>
      </c>
      <c r="W1301" s="46">
        <v>1.6405902504671316E-3</v>
      </c>
      <c r="X1301" s="69"/>
      <c r="Y1301" s="69"/>
      <c r="Z1301" s="114" t="s">
        <v>245</v>
      </c>
    </row>
    <row r="1302" spans="1:26" x14ac:dyDescent="0.25">
      <c r="A1302" s="63">
        <v>18</v>
      </c>
      <c r="B1302" s="69" t="s">
        <v>429</v>
      </c>
      <c r="C1302" s="58">
        <v>25963</v>
      </c>
      <c r="D1302" s="69" t="s">
        <v>137</v>
      </c>
      <c r="E1302" s="58">
        <v>84</v>
      </c>
      <c r="F1302" s="81" t="s">
        <v>329</v>
      </c>
      <c r="G1302" s="69" t="s">
        <v>256</v>
      </c>
      <c r="H1302" s="69" t="s">
        <v>323</v>
      </c>
      <c r="I1302" s="69" t="s">
        <v>31</v>
      </c>
      <c r="J1302" s="18"/>
      <c r="K1302" s="18" t="s">
        <v>258</v>
      </c>
      <c r="L1302" s="18" t="s">
        <v>324</v>
      </c>
      <c r="M1302" s="81" t="s">
        <v>2146</v>
      </c>
      <c r="N1302" s="19" t="s">
        <v>59</v>
      </c>
      <c r="O1302" s="44">
        <v>3</v>
      </c>
      <c r="P1302" s="45">
        <v>0</v>
      </c>
      <c r="Q1302" s="46">
        <v>0</v>
      </c>
      <c r="R1302" s="45" t="s">
        <v>36</v>
      </c>
      <c r="S1302" s="47">
        <v>2596</v>
      </c>
      <c r="T1302" s="48" t="s">
        <v>2145</v>
      </c>
      <c r="U1302" s="49">
        <v>0</v>
      </c>
      <c r="V1302" s="103"/>
      <c r="W1302" s="46">
        <v>0</v>
      </c>
      <c r="X1302" s="69"/>
      <c r="Y1302" s="69"/>
      <c r="Z1302" s="114" t="s">
        <v>245</v>
      </c>
    </row>
    <row r="1303" spans="1:26" x14ac:dyDescent="0.25">
      <c r="A1303" s="63">
        <v>18</v>
      </c>
      <c r="B1303" s="69" t="s">
        <v>429</v>
      </c>
      <c r="C1303" s="58">
        <v>25964</v>
      </c>
      <c r="D1303" s="69" t="s">
        <v>137</v>
      </c>
      <c r="E1303" s="58">
        <v>86</v>
      </c>
      <c r="F1303" s="81" t="s">
        <v>1246</v>
      </c>
      <c r="G1303" s="69" t="s">
        <v>256</v>
      </c>
      <c r="H1303" s="69" t="s">
        <v>323</v>
      </c>
      <c r="I1303" s="69" t="s">
        <v>31</v>
      </c>
      <c r="J1303" s="18"/>
      <c r="K1303" s="18" t="s">
        <v>258</v>
      </c>
      <c r="L1303" s="18" t="s">
        <v>324</v>
      </c>
      <c r="M1303" s="81" t="s">
        <v>1561</v>
      </c>
      <c r="N1303" s="19" t="s">
        <v>59</v>
      </c>
      <c r="O1303" s="44">
        <v>1</v>
      </c>
      <c r="P1303" s="45">
        <v>0</v>
      </c>
      <c r="Q1303" s="46">
        <v>0</v>
      </c>
      <c r="R1303" s="45" t="s">
        <v>36</v>
      </c>
      <c r="S1303" s="47">
        <v>2596</v>
      </c>
      <c r="T1303" s="48" t="s">
        <v>2145</v>
      </c>
      <c r="U1303" s="49">
        <v>0</v>
      </c>
      <c r="V1303" s="103"/>
      <c r="W1303" s="46">
        <v>0</v>
      </c>
      <c r="X1303" s="69"/>
      <c r="Y1303" s="69"/>
      <c r="Z1303" s="114" t="s">
        <v>245</v>
      </c>
    </row>
    <row r="1304" spans="1:26" x14ac:dyDescent="0.25">
      <c r="A1304" s="63">
        <v>18</v>
      </c>
      <c r="B1304" s="69" t="s">
        <v>429</v>
      </c>
      <c r="C1304" s="58">
        <v>26031</v>
      </c>
      <c r="D1304" s="69" t="s">
        <v>342</v>
      </c>
      <c r="E1304" s="58">
        <v>100</v>
      </c>
      <c r="F1304" s="81" t="s">
        <v>404</v>
      </c>
      <c r="G1304" s="69" t="s">
        <v>344</v>
      </c>
      <c r="H1304" s="69" t="s">
        <v>405</v>
      </c>
      <c r="I1304" s="69" t="s">
        <v>55</v>
      </c>
      <c r="J1304" s="18"/>
      <c r="K1304" s="18" t="s">
        <v>347</v>
      </c>
      <c r="L1304" s="18" t="s">
        <v>371</v>
      </c>
      <c r="M1304" s="81" t="s">
        <v>562</v>
      </c>
      <c r="N1304" s="19" t="s">
        <v>407</v>
      </c>
      <c r="O1304" s="44">
        <v>4</v>
      </c>
      <c r="P1304" s="45">
        <v>45.686106000000002</v>
      </c>
      <c r="Q1304" s="46">
        <v>4.3829591699292897E-4</v>
      </c>
      <c r="R1304" s="45" t="s">
        <v>36</v>
      </c>
      <c r="S1304" s="47">
        <v>2603</v>
      </c>
      <c r="T1304" s="48" t="s">
        <v>2153</v>
      </c>
      <c r="U1304" s="49">
        <v>1</v>
      </c>
      <c r="V1304" s="103">
        <v>62099000</v>
      </c>
      <c r="W1304" s="46">
        <v>5.5209402143670695E-4</v>
      </c>
      <c r="X1304" s="69"/>
      <c r="Y1304" s="69"/>
      <c r="Z1304" s="114"/>
    </row>
    <row r="1305" spans="1:26" x14ac:dyDescent="0.25">
      <c r="A1305" s="63">
        <v>18</v>
      </c>
      <c r="B1305" s="69" t="s">
        <v>429</v>
      </c>
      <c r="C1305" s="58">
        <v>26032</v>
      </c>
      <c r="D1305" s="69" t="s">
        <v>342</v>
      </c>
      <c r="E1305" s="58">
        <v>101</v>
      </c>
      <c r="F1305" s="81" t="s">
        <v>409</v>
      </c>
      <c r="G1305" s="69" t="s">
        <v>344</v>
      </c>
      <c r="H1305" s="69" t="s">
        <v>405</v>
      </c>
      <c r="I1305" s="69" t="s">
        <v>55</v>
      </c>
      <c r="J1305" s="18"/>
      <c r="K1305" s="18" t="s">
        <v>347</v>
      </c>
      <c r="L1305" s="18" t="s">
        <v>371</v>
      </c>
      <c r="M1305" s="81" t="s">
        <v>1480</v>
      </c>
      <c r="N1305" s="19" t="s">
        <v>411</v>
      </c>
      <c r="O1305" s="44">
        <v>1</v>
      </c>
      <c r="P1305" s="45">
        <v>59.229914000000001</v>
      </c>
      <c r="Q1305" s="46">
        <v>5.6823029456794412E-4</v>
      </c>
      <c r="R1305" s="45" t="s">
        <v>36</v>
      </c>
      <c r="S1305" s="47">
        <v>2603</v>
      </c>
      <c r="T1305" s="48" t="s">
        <v>2153</v>
      </c>
      <c r="U1305" s="49">
        <v>1</v>
      </c>
      <c r="V1305" s="103">
        <v>63500000</v>
      </c>
      <c r="W1305" s="46">
        <v>5.6454967650414482E-4</v>
      </c>
      <c r="X1305" s="69"/>
      <c r="Y1305" s="69"/>
      <c r="Z1305" s="114"/>
    </row>
    <row r="1306" spans="1:26" x14ac:dyDescent="0.25">
      <c r="A1306" s="63">
        <v>18</v>
      </c>
      <c r="B1306" s="69" t="s">
        <v>429</v>
      </c>
      <c r="C1306" s="58">
        <v>26231</v>
      </c>
      <c r="D1306" s="69" t="s">
        <v>227</v>
      </c>
      <c r="E1306" s="58">
        <v>54</v>
      </c>
      <c r="F1306" s="81" t="s">
        <v>228</v>
      </c>
      <c r="G1306" s="69" t="s">
        <v>229</v>
      </c>
      <c r="H1306" s="69" t="s">
        <v>230</v>
      </c>
      <c r="I1306" s="69" t="s">
        <v>31</v>
      </c>
      <c r="J1306" s="18"/>
      <c r="K1306" s="18" t="s">
        <v>216</v>
      </c>
      <c r="L1306" s="18" t="s">
        <v>231</v>
      </c>
      <c r="M1306" s="81" t="s">
        <v>621</v>
      </c>
      <c r="N1306" s="19" t="s">
        <v>40</v>
      </c>
      <c r="O1306" s="44">
        <v>4</v>
      </c>
      <c r="P1306" s="45">
        <v>1573.7402999999999</v>
      </c>
      <c r="Q1306" s="46">
        <v>1.5097893173413096E-2</v>
      </c>
      <c r="R1306" s="45" t="s">
        <v>36</v>
      </c>
      <c r="S1306" s="47">
        <v>2623</v>
      </c>
      <c r="T1306" s="48" t="s">
        <v>2120</v>
      </c>
      <c r="U1306" s="49">
        <v>1</v>
      </c>
      <c r="V1306" s="103">
        <v>1687185000</v>
      </c>
      <c r="W1306" s="46">
        <v>1.4999995999254261E-2</v>
      </c>
      <c r="X1306" s="69"/>
      <c r="Y1306" s="69"/>
      <c r="Z1306" s="114" t="s">
        <v>245</v>
      </c>
    </row>
    <row r="1307" spans="1:26" x14ac:dyDescent="0.25">
      <c r="A1307" s="63">
        <v>18</v>
      </c>
      <c r="B1307" s="69" t="s">
        <v>429</v>
      </c>
      <c r="C1307" s="58">
        <v>26232</v>
      </c>
      <c r="D1307" s="69" t="s">
        <v>227</v>
      </c>
      <c r="E1307" s="58">
        <v>55</v>
      </c>
      <c r="F1307" s="81" t="s">
        <v>234</v>
      </c>
      <c r="G1307" s="69" t="s">
        <v>235</v>
      </c>
      <c r="H1307" s="69" t="s">
        <v>236</v>
      </c>
      <c r="I1307" s="69" t="s">
        <v>31</v>
      </c>
      <c r="J1307" s="18"/>
      <c r="K1307" s="18" t="s">
        <v>216</v>
      </c>
      <c r="L1307" s="18" t="s">
        <v>231</v>
      </c>
      <c r="M1307" s="81" t="s">
        <v>2121</v>
      </c>
      <c r="N1307" s="19" t="s">
        <v>238</v>
      </c>
      <c r="O1307" s="44">
        <v>200</v>
      </c>
      <c r="P1307" s="45">
        <v>1248.500638</v>
      </c>
      <c r="Q1307" s="46">
        <v>1.197766191757439E-2</v>
      </c>
      <c r="R1307" s="45" t="s">
        <v>36</v>
      </c>
      <c r="S1307" s="47">
        <v>2623</v>
      </c>
      <c r="T1307" s="48" t="s">
        <v>2120</v>
      </c>
      <c r="U1307" s="49">
        <v>50</v>
      </c>
      <c r="V1307" s="103">
        <v>1338500000</v>
      </c>
      <c r="W1307" s="46">
        <v>1.1899995937020439E-2</v>
      </c>
      <c r="X1307" s="69"/>
      <c r="Y1307" s="69"/>
      <c r="Z1307" s="114" t="s">
        <v>245</v>
      </c>
    </row>
    <row r="1308" spans="1:26" x14ac:dyDescent="0.25">
      <c r="A1308" s="63">
        <v>18</v>
      </c>
      <c r="B1308" s="69" t="s">
        <v>429</v>
      </c>
      <c r="C1308" s="58">
        <v>26351</v>
      </c>
      <c r="D1308" s="69" t="s">
        <v>182</v>
      </c>
      <c r="E1308" s="58">
        <v>71</v>
      </c>
      <c r="F1308" s="81" t="s">
        <v>277</v>
      </c>
      <c r="G1308" s="69" t="s">
        <v>273</v>
      </c>
      <c r="H1308" s="69" t="s">
        <v>274</v>
      </c>
      <c r="I1308" s="69" t="s">
        <v>31</v>
      </c>
      <c r="J1308" s="18"/>
      <c r="K1308" s="18" t="s">
        <v>258</v>
      </c>
      <c r="L1308" s="18" t="s">
        <v>268</v>
      </c>
      <c r="M1308" s="81" t="s">
        <v>2131</v>
      </c>
      <c r="N1308" s="19" t="s">
        <v>279</v>
      </c>
      <c r="O1308" s="44">
        <v>4000</v>
      </c>
      <c r="P1308" s="45">
        <v>299.640153</v>
      </c>
      <c r="Q1308" s="46">
        <v>2.874638859066617E-3</v>
      </c>
      <c r="R1308" s="45" t="s">
        <v>36</v>
      </c>
      <c r="S1308" s="47">
        <v>2635</v>
      </c>
      <c r="T1308" s="48" t="s">
        <v>2132</v>
      </c>
      <c r="U1308" s="49">
        <v>1000</v>
      </c>
      <c r="V1308" s="103">
        <v>341713000</v>
      </c>
      <c r="W1308" s="46">
        <v>3.0380151749174935E-3</v>
      </c>
      <c r="X1308" s="69"/>
      <c r="Y1308" s="69"/>
      <c r="Z1308" s="114" t="s">
        <v>245</v>
      </c>
    </row>
    <row r="1309" spans="1:26" x14ac:dyDescent="0.25">
      <c r="A1309" s="63">
        <v>18</v>
      </c>
      <c r="B1309" s="69" t="s">
        <v>429</v>
      </c>
      <c r="C1309" s="58">
        <v>26352</v>
      </c>
      <c r="D1309" s="69" t="s">
        <v>182</v>
      </c>
      <c r="E1309" s="58">
        <v>67</v>
      </c>
      <c r="F1309" s="81" t="s">
        <v>286</v>
      </c>
      <c r="G1309" s="69" t="s">
        <v>273</v>
      </c>
      <c r="H1309" s="69" t="s">
        <v>274</v>
      </c>
      <c r="I1309" s="69" t="s">
        <v>31</v>
      </c>
      <c r="J1309" s="18"/>
      <c r="K1309" s="18" t="s">
        <v>258</v>
      </c>
      <c r="L1309" s="18" t="s">
        <v>268</v>
      </c>
      <c r="M1309" s="81" t="s">
        <v>2133</v>
      </c>
      <c r="N1309" s="19" t="s">
        <v>288</v>
      </c>
      <c r="O1309" s="44">
        <v>40</v>
      </c>
      <c r="P1309" s="45">
        <v>0</v>
      </c>
      <c r="Q1309" s="46">
        <v>0</v>
      </c>
      <c r="R1309" s="45" t="s">
        <v>36</v>
      </c>
      <c r="S1309" s="47">
        <v>2635</v>
      </c>
      <c r="T1309" s="48" t="s">
        <v>2132</v>
      </c>
      <c r="U1309" s="49">
        <v>10</v>
      </c>
      <c r="V1309" s="103">
        <v>210922000</v>
      </c>
      <c r="W1309" s="46">
        <v>1.875211761694602E-3</v>
      </c>
      <c r="X1309" s="69" t="s">
        <v>2134</v>
      </c>
      <c r="Y1309" s="69"/>
      <c r="Z1309" s="114" t="s">
        <v>245</v>
      </c>
    </row>
    <row r="1310" spans="1:26" x14ac:dyDescent="0.25">
      <c r="A1310" s="63">
        <v>18</v>
      </c>
      <c r="B1310" s="69" t="s">
        <v>429</v>
      </c>
      <c r="C1310" s="58">
        <v>26353</v>
      </c>
      <c r="D1310" s="69" t="s">
        <v>182</v>
      </c>
      <c r="E1310" s="58">
        <v>68</v>
      </c>
      <c r="F1310" s="81" t="s">
        <v>297</v>
      </c>
      <c r="G1310" s="69" t="s">
        <v>273</v>
      </c>
      <c r="H1310" s="69" t="s">
        <v>274</v>
      </c>
      <c r="I1310" s="69" t="s">
        <v>31</v>
      </c>
      <c r="J1310" s="18"/>
      <c r="K1310" s="18" t="s">
        <v>258</v>
      </c>
      <c r="L1310" s="18" t="s">
        <v>268</v>
      </c>
      <c r="M1310" s="81" t="s">
        <v>2135</v>
      </c>
      <c r="N1310" s="19" t="s">
        <v>299</v>
      </c>
      <c r="O1310" s="44">
        <v>16</v>
      </c>
      <c r="P1310" s="45">
        <v>413.78878300000002</v>
      </c>
      <c r="Q1310" s="46">
        <v>3.9697393795473206E-3</v>
      </c>
      <c r="R1310" s="45" t="s">
        <v>36</v>
      </c>
      <c r="S1310" s="47">
        <v>2635</v>
      </c>
      <c r="T1310" s="48" t="s">
        <v>2132</v>
      </c>
      <c r="U1310" s="49">
        <v>4</v>
      </c>
      <c r="V1310" s="103">
        <v>464130000</v>
      </c>
      <c r="W1310" s="46">
        <v>4.1263691552105315E-3</v>
      </c>
      <c r="X1310" s="69"/>
      <c r="Y1310" s="69"/>
      <c r="Z1310" s="114" t="s">
        <v>245</v>
      </c>
    </row>
    <row r="1311" spans="1:26" x14ac:dyDescent="0.25">
      <c r="A1311" s="63">
        <v>18</v>
      </c>
      <c r="B1311" s="69" t="s">
        <v>429</v>
      </c>
      <c r="C1311" s="58">
        <v>26354</v>
      </c>
      <c r="D1311" s="69" t="s">
        <v>182</v>
      </c>
      <c r="E1311" s="58">
        <v>70</v>
      </c>
      <c r="F1311" s="81" t="s">
        <v>283</v>
      </c>
      <c r="G1311" s="69" t="s">
        <v>273</v>
      </c>
      <c r="H1311" s="69" t="s">
        <v>274</v>
      </c>
      <c r="I1311" s="69" t="s">
        <v>31</v>
      </c>
      <c r="J1311" s="18"/>
      <c r="K1311" s="18" t="s">
        <v>258</v>
      </c>
      <c r="L1311" s="18" t="s">
        <v>268</v>
      </c>
      <c r="M1311" s="81" t="s">
        <v>2136</v>
      </c>
      <c r="N1311" s="19" t="s">
        <v>285</v>
      </c>
      <c r="O1311" s="44">
        <v>4000</v>
      </c>
      <c r="P1311" s="45">
        <v>246.84641199999999</v>
      </c>
      <c r="Q1311" s="46">
        <v>2.3681548719419057E-3</v>
      </c>
      <c r="R1311" s="45" t="s">
        <v>36</v>
      </c>
      <c r="S1311" s="47">
        <v>2635</v>
      </c>
      <c r="T1311" s="48" t="s">
        <v>2132</v>
      </c>
      <c r="U1311" s="49">
        <v>1000</v>
      </c>
      <c r="V1311" s="103">
        <v>285113000</v>
      </c>
      <c r="W1311" s="46">
        <v>2.5348102664114369E-3</v>
      </c>
      <c r="X1311" s="69"/>
      <c r="Y1311" s="69"/>
      <c r="Z1311" s="114" t="s">
        <v>245</v>
      </c>
    </row>
    <row r="1312" spans="1:26" x14ac:dyDescent="0.25">
      <c r="A1312" s="63">
        <v>18</v>
      </c>
      <c r="B1312" s="69" t="s">
        <v>429</v>
      </c>
      <c r="C1312" s="58">
        <v>26355</v>
      </c>
      <c r="D1312" s="69" t="s">
        <v>292</v>
      </c>
      <c r="E1312" s="58">
        <v>76</v>
      </c>
      <c r="F1312" s="81" t="s">
        <v>293</v>
      </c>
      <c r="G1312" s="69" t="s">
        <v>273</v>
      </c>
      <c r="H1312" s="69" t="s">
        <v>294</v>
      </c>
      <c r="I1312" s="69" t="s">
        <v>31</v>
      </c>
      <c r="J1312" s="18"/>
      <c r="K1312" s="18" t="s">
        <v>258</v>
      </c>
      <c r="L1312" s="18" t="s">
        <v>268</v>
      </c>
      <c r="M1312" s="81" t="s">
        <v>2137</v>
      </c>
      <c r="N1312" s="19" t="s">
        <v>296</v>
      </c>
      <c r="O1312" s="44">
        <v>25000</v>
      </c>
      <c r="P1312" s="45">
        <v>1468.82428</v>
      </c>
      <c r="Q1312" s="46">
        <v>1.4091366961852224E-2</v>
      </c>
      <c r="R1312" s="45" t="s">
        <v>36</v>
      </c>
      <c r="S1312" s="47">
        <v>2635</v>
      </c>
      <c r="T1312" s="48" t="s">
        <v>2132</v>
      </c>
      <c r="U1312" s="49">
        <v>6250</v>
      </c>
      <c r="V1312" s="103">
        <v>1574706000</v>
      </c>
      <c r="W1312" s="46">
        <v>1.3999996265970644E-2</v>
      </c>
      <c r="X1312" s="69"/>
      <c r="Y1312" s="69"/>
      <c r="Z1312" s="114" t="s">
        <v>245</v>
      </c>
    </row>
    <row r="1313" spans="1:26" x14ac:dyDescent="0.25">
      <c r="A1313" s="63">
        <v>18</v>
      </c>
      <c r="B1313" s="69" t="s">
        <v>429</v>
      </c>
      <c r="C1313" s="58">
        <v>26701</v>
      </c>
      <c r="D1313" s="69" t="s">
        <v>27</v>
      </c>
      <c r="E1313" s="58">
        <v>2</v>
      </c>
      <c r="F1313" s="81" t="s">
        <v>28</v>
      </c>
      <c r="G1313" s="69" t="s">
        <v>29</v>
      </c>
      <c r="H1313" s="69" t="s">
        <v>30</v>
      </c>
      <c r="I1313" s="69" t="s">
        <v>31</v>
      </c>
      <c r="J1313" s="18"/>
      <c r="K1313" s="18" t="s">
        <v>32</v>
      </c>
      <c r="L1313" s="18" t="s">
        <v>33</v>
      </c>
      <c r="M1313" s="81" t="s">
        <v>34</v>
      </c>
      <c r="N1313" s="19" t="s">
        <v>35</v>
      </c>
      <c r="O1313" s="44">
        <v>4</v>
      </c>
      <c r="P1313" s="45">
        <v>228.71692400000001</v>
      </c>
      <c r="Q1313" s="46">
        <v>2.1942271450401583E-3</v>
      </c>
      <c r="R1313" s="45" t="s">
        <v>36</v>
      </c>
      <c r="S1313" s="47">
        <v>2670</v>
      </c>
      <c r="T1313" s="48" t="s">
        <v>2076</v>
      </c>
      <c r="U1313" s="49">
        <v>1</v>
      </c>
      <c r="V1313" s="103">
        <v>245204000</v>
      </c>
      <c r="W1313" s="46">
        <v>2.1799974626381469E-3</v>
      </c>
      <c r="X1313" s="69"/>
      <c r="Y1313" s="69"/>
      <c r="Z1313" s="114" t="s">
        <v>245</v>
      </c>
    </row>
    <row r="1314" spans="1:26" x14ac:dyDescent="0.25">
      <c r="A1314" s="63">
        <v>18</v>
      </c>
      <c r="B1314" s="69" t="s">
        <v>429</v>
      </c>
      <c r="C1314" s="58">
        <v>26702</v>
      </c>
      <c r="D1314" s="69" t="s">
        <v>27</v>
      </c>
      <c r="E1314" s="58">
        <v>1</v>
      </c>
      <c r="F1314" s="81" t="s">
        <v>38</v>
      </c>
      <c r="G1314" s="69" t="s">
        <v>29</v>
      </c>
      <c r="H1314" s="69" t="s">
        <v>30</v>
      </c>
      <c r="I1314" s="69" t="s">
        <v>31</v>
      </c>
      <c r="J1314" s="18"/>
      <c r="K1314" s="18" t="s">
        <v>32</v>
      </c>
      <c r="L1314" s="18" t="s">
        <v>33</v>
      </c>
      <c r="M1314" s="81" t="s">
        <v>1659</v>
      </c>
      <c r="N1314" s="19" t="s">
        <v>40</v>
      </c>
      <c r="O1314" s="44">
        <v>40</v>
      </c>
      <c r="P1314" s="45">
        <v>686.15077099999996</v>
      </c>
      <c r="Q1314" s="46">
        <v>6.5826814255268368E-3</v>
      </c>
      <c r="R1314" s="45" t="s">
        <v>36</v>
      </c>
      <c r="S1314" s="47">
        <v>2670</v>
      </c>
      <c r="T1314" s="48" t="s">
        <v>2076</v>
      </c>
      <c r="U1314" s="49">
        <v>10</v>
      </c>
      <c r="V1314" s="103">
        <v>735613000</v>
      </c>
      <c r="W1314" s="46">
        <v>6.5400012784605274E-3</v>
      </c>
      <c r="X1314" s="69"/>
      <c r="Y1314" s="69"/>
      <c r="Z1314" s="114" t="s">
        <v>245</v>
      </c>
    </row>
    <row r="1315" spans="1:26" x14ac:dyDescent="0.25">
      <c r="A1315" s="63">
        <v>18</v>
      </c>
      <c r="B1315" s="69" t="s">
        <v>429</v>
      </c>
      <c r="C1315" s="58">
        <v>26703</v>
      </c>
      <c r="D1315" s="69" t="s">
        <v>27</v>
      </c>
      <c r="E1315" s="58">
        <v>3</v>
      </c>
      <c r="F1315" s="81" t="s">
        <v>41</v>
      </c>
      <c r="G1315" s="69" t="s">
        <v>29</v>
      </c>
      <c r="H1315" s="69" t="s">
        <v>30</v>
      </c>
      <c r="I1315" s="69" t="s">
        <v>31</v>
      </c>
      <c r="J1315" s="18"/>
      <c r="K1315" s="18" t="s">
        <v>32</v>
      </c>
      <c r="L1315" s="18" t="s">
        <v>33</v>
      </c>
      <c r="M1315" s="81" t="s">
        <v>951</v>
      </c>
      <c r="N1315" s="19" t="s">
        <v>43</v>
      </c>
      <c r="O1315" s="44">
        <v>4</v>
      </c>
      <c r="P1315" s="45">
        <v>228.71692400000001</v>
      </c>
      <c r="Q1315" s="46">
        <v>2.1942271450401583E-3</v>
      </c>
      <c r="R1315" s="45" t="s">
        <v>36</v>
      </c>
      <c r="S1315" s="47">
        <v>2670</v>
      </c>
      <c r="T1315" s="48" t="s">
        <v>2076</v>
      </c>
      <c r="U1315" s="49">
        <v>1</v>
      </c>
      <c r="V1315" s="103">
        <v>245204000</v>
      </c>
      <c r="W1315" s="46">
        <v>2.1799974626381469E-3</v>
      </c>
      <c r="X1315" s="69"/>
      <c r="Y1315" s="69"/>
      <c r="Z1315" s="114" t="s">
        <v>245</v>
      </c>
    </row>
    <row r="1316" spans="1:26" x14ac:dyDescent="0.25">
      <c r="A1316" s="63">
        <v>18</v>
      </c>
      <c r="B1316" s="69" t="s">
        <v>429</v>
      </c>
      <c r="C1316" s="58">
        <v>26731</v>
      </c>
      <c r="D1316" s="69" t="s">
        <v>152</v>
      </c>
      <c r="E1316" s="58">
        <v>33</v>
      </c>
      <c r="F1316" s="81" t="s">
        <v>178</v>
      </c>
      <c r="G1316" s="69" t="s">
        <v>154</v>
      </c>
      <c r="H1316" s="69" t="s">
        <v>179</v>
      </c>
      <c r="I1316" s="69" t="s">
        <v>55</v>
      </c>
      <c r="J1316" s="18"/>
      <c r="K1316" s="18" t="s">
        <v>102</v>
      </c>
      <c r="L1316" s="18" t="s">
        <v>156</v>
      </c>
      <c r="M1316" s="81" t="s">
        <v>2097</v>
      </c>
      <c r="N1316" s="19" t="s">
        <v>181</v>
      </c>
      <c r="O1316" s="44">
        <v>80</v>
      </c>
      <c r="P1316" s="45">
        <v>524.58010000000002</v>
      </c>
      <c r="Q1316" s="46">
        <v>5.0326310578043655E-3</v>
      </c>
      <c r="R1316" s="45" t="s">
        <v>36</v>
      </c>
      <c r="S1316" s="47">
        <v>2673</v>
      </c>
      <c r="T1316" s="48" t="s">
        <v>2098</v>
      </c>
      <c r="U1316" s="49">
        <v>20</v>
      </c>
      <c r="V1316" s="103">
        <v>562395000</v>
      </c>
      <c r="W1316" s="46">
        <v>4.9999986664180868E-3</v>
      </c>
      <c r="X1316" s="69"/>
      <c r="Y1316" s="69" t="s">
        <v>2099</v>
      </c>
      <c r="Z1316" s="114"/>
    </row>
    <row r="1317" spans="1:26" x14ac:dyDescent="0.25">
      <c r="A1317" s="63">
        <v>18</v>
      </c>
      <c r="B1317" s="69" t="s">
        <v>429</v>
      </c>
      <c r="C1317" s="58">
        <v>26732</v>
      </c>
      <c r="D1317" s="69" t="s">
        <v>152</v>
      </c>
      <c r="E1317" s="58">
        <v>38</v>
      </c>
      <c r="F1317" s="81" t="s">
        <v>168</v>
      </c>
      <c r="G1317" s="69" t="s">
        <v>154</v>
      </c>
      <c r="H1317" s="69" t="s">
        <v>169</v>
      </c>
      <c r="I1317" s="69" t="s">
        <v>31</v>
      </c>
      <c r="J1317" s="18"/>
      <c r="K1317" s="18" t="s">
        <v>102</v>
      </c>
      <c r="L1317" s="18" t="s">
        <v>156</v>
      </c>
      <c r="M1317" s="81" t="s">
        <v>2100</v>
      </c>
      <c r="N1317" s="19" t="s">
        <v>171</v>
      </c>
      <c r="O1317" s="44">
        <v>40</v>
      </c>
      <c r="P1317" s="45">
        <v>1184.5982799999999</v>
      </c>
      <c r="Q1317" s="46">
        <v>1.1364605891358882E-2</v>
      </c>
      <c r="R1317" s="45" t="s">
        <v>36</v>
      </c>
      <c r="S1317" s="47">
        <v>2673</v>
      </c>
      <c r="T1317" s="48" t="s">
        <v>2098</v>
      </c>
      <c r="U1317" s="49">
        <v>10</v>
      </c>
      <c r="V1317" s="103">
        <v>1269992000</v>
      </c>
      <c r="W1317" s="46">
        <v>1.1290922405714204E-2</v>
      </c>
      <c r="X1317" s="69"/>
      <c r="Y1317" s="69"/>
      <c r="Z1317" s="114" t="s">
        <v>245</v>
      </c>
    </row>
    <row r="1318" spans="1:26" x14ac:dyDescent="0.25">
      <c r="A1318" s="63">
        <v>18</v>
      </c>
      <c r="B1318" s="69" t="s">
        <v>429</v>
      </c>
      <c r="C1318" s="58">
        <v>26733</v>
      </c>
      <c r="D1318" s="69" t="s">
        <v>152</v>
      </c>
      <c r="E1318" s="58">
        <v>39</v>
      </c>
      <c r="F1318" s="81" t="s">
        <v>176</v>
      </c>
      <c r="G1318" s="69" t="s">
        <v>154</v>
      </c>
      <c r="H1318" s="69" t="s">
        <v>169</v>
      </c>
      <c r="I1318" s="69" t="s">
        <v>31</v>
      </c>
      <c r="J1318" s="18"/>
      <c r="K1318" s="18" t="s">
        <v>102</v>
      </c>
      <c r="L1318" s="18" t="s">
        <v>156</v>
      </c>
      <c r="M1318" s="81" t="s">
        <v>2101</v>
      </c>
      <c r="N1318" s="19" t="s">
        <v>165</v>
      </c>
      <c r="O1318" s="44">
        <v>5000</v>
      </c>
      <c r="P1318" s="45">
        <v>1537.7813189999999</v>
      </c>
      <c r="Q1318" s="46">
        <v>1.4752915762741976E-2</v>
      </c>
      <c r="R1318" s="45" t="s">
        <v>36</v>
      </c>
      <c r="S1318" s="47">
        <v>2673</v>
      </c>
      <c r="T1318" s="48" t="s">
        <v>2098</v>
      </c>
      <c r="U1318" s="49">
        <v>1250</v>
      </c>
      <c r="V1318" s="103">
        <v>1248634000</v>
      </c>
      <c r="W1318" s="46">
        <v>1.1101038122394904E-2</v>
      </c>
      <c r="X1318" s="69"/>
      <c r="Y1318" s="69" t="s">
        <v>2099</v>
      </c>
      <c r="Z1318" s="114" t="s">
        <v>245</v>
      </c>
    </row>
    <row r="1319" spans="1:26" x14ac:dyDescent="0.25">
      <c r="A1319" s="63">
        <v>18</v>
      </c>
      <c r="B1319" s="69" t="s">
        <v>429</v>
      </c>
      <c r="C1319" s="58">
        <v>26734</v>
      </c>
      <c r="D1319" s="69" t="s">
        <v>152</v>
      </c>
      <c r="E1319" s="58">
        <v>40</v>
      </c>
      <c r="F1319" s="81" t="s">
        <v>173</v>
      </c>
      <c r="G1319" s="69" t="s">
        <v>154</v>
      </c>
      <c r="H1319" s="69" t="s">
        <v>169</v>
      </c>
      <c r="I1319" s="69" t="s">
        <v>31</v>
      </c>
      <c r="J1319" s="18"/>
      <c r="K1319" s="18" t="s">
        <v>102</v>
      </c>
      <c r="L1319" s="18" t="s">
        <v>156</v>
      </c>
      <c r="M1319" s="81" t="s">
        <v>2102</v>
      </c>
      <c r="N1319" s="19" t="s">
        <v>175</v>
      </c>
      <c r="O1319" s="44">
        <v>48</v>
      </c>
      <c r="P1319" s="45">
        <v>414.609398</v>
      </c>
      <c r="Q1319" s="46">
        <v>3.9776120619756088E-3</v>
      </c>
      <c r="R1319" s="45" t="s">
        <v>36</v>
      </c>
      <c r="S1319" s="47">
        <v>2673</v>
      </c>
      <c r="T1319" s="48" t="s">
        <v>2098</v>
      </c>
      <c r="U1319" s="49">
        <v>12</v>
      </c>
      <c r="V1319" s="103">
        <v>444497000</v>
      </c>
      <c r="W1319" s="46">
        <v>3.9518210638907533E-3</v>
      </c>
      <c r="X1319" s="69"/>
      <c r="Y1319" s="69" t="s">
        <v>2099</v>
      </c>
      <c r="Z1319" s="114" t="s">
        <v>245</v>
      </c>
    </row>
    <row r="1320" spans="1:26" x14ac:dyDescent="0.25">
      <c r="A1320" s="63">
        <v>18</v>
      </c>
      <c r="B1320" s="69" t="s">
        <v>429</v>
      </c>
      <c r="C1320" s="58">
        <v>26901</v>
      </c>
      <c r="D1320" s="69" t="s">
        <v>27</v>
      </c>
      <c r="E1320" s="58">
        <v>5</v>
      </c>
      <c r="F1320" s="81" t="s">
        <v>52</v>
      </c>
      <c r="G1320" s="69" t="s">
        <v>53</v>
      </c>
      <c r="H1320" s="69" t="s">
        <v>54</v>
      </c>
      <c r="I1320" s="69" t="s">
        <v>55</v>
      </c>
      <c r="J1320" s="18" t="s">
        <v>56</v>
      </c>
      <c r="K1320" s="18" t="s">
        <v>32</v>
      </c>
      <c r="L1320" s="18" t="s">
        <v>57</v>
      </c>
      <c r="M1320" s="81" t="s">
        <v>58</v>
      </c>
      <c r="N1320" s="19" t="s">
        <v>59</v>
      </c>
      <c r="O1320" s="44">
        <v>4</v>
      </c>
      <c r="P1320" s="45">
        <v>944.24418000000003</v>
      </c>
      <c r="Q1320" s="46">
        <v>9.0587359040478575E-3</v>
      </c>
      <c r="R1320" s="45" t="s">
        <v>36</v>
      </c>
      <c r="S1320" s="47">
        <v>2690</v>
      </c>
      <c r="T1320" s="48" t="s">
        <v>2079</v>
      </c>
      <c r="U1320" s="49">
        <v>1</v>
      </c>
      <c r="V1320" s="103">
        <v>1012311000</v>
      </c>
      <c r="W1320" s="46">
        <v>8.9999975995525561E-3</v>
      </c>
      <c r="X1320" s="69"/>
      <c r="Y1320" s="69"/>
      <c r="Z1320" s="114"/>
    </row>
    <row r="1321" spans="1:26" x14ac:dyDescent="0.25">
      <c r="A1321" s="63">
        <v>18</v>
      </c>
      <c r="B1321" s="69" t="s">
        <v>429</v>
      </c>
      <c r="C1321" s="58">
        <v>26971</v>
      </c>
      <c r="D1321" s="69" t="s">
        <v>152</v>
      </c>
      <c r="E1321" s="58">
        <v>60</v>
      </c>
      <c r="F1321" s="81" t="s">
        <v>515</v>
      </c>
      <c r="G1321" s="69" t="s">
        <v>256</v>
      </c>
      <c r="H1321" s="69" t="s">
        <v>257</v>
      </c>
      <c r="I1321" s="69" t="s">
        <v>31</v>
      </c>
      <c r="J1321" s="18"/>
      <c r="K1321" s="18" t="s">
        <v>258</v>
      </c>
      <c r="L1321" s="18" t="s">
        <v>259</v>
      </c>
      <c r="M1321" s="81" t="s">
        <v>2128</v>
      </c>
      <c r="N1321" s="19" t="s">
        <v>517</v>
      </c>
      <c r="O1321" s="44">
        <v>2400</v>
      </c>
      <c r="P1321" s="45">
        <v>1299.909488</v>
      </c>
      <c r="Q1321" s="46">
        <v>1.2470859763157946E-2</v>
      </c>
      <c r="R1321" s="45" t="s">
        <v>36</v>
      </c>
      <c r="S1321" s="47">
        <v>2697</v>
      </c>
      <c r="T1321" s="48" t="s">
        <v>2129</v>
      </c>
      <c r="U1321" s="49">
        <v>600</v>
      </c>
      <c r="V1321" s="103">
        <v>1393615000</v>
      </c>
      <c r="W1321" s="46">
        <v>1.2389998384587776E-2</v>
      </c>
      <c r="X1321" s="69"/>
      <c r="Y1321" s="69"/>
      <c r="Z1321" s="114" t="s">
        <v>245</v>
      </c>
    </row>
    <row r="1322" spans="1:26" x14ac:dyDescent="0.25">
      <c r="A1322" s="63">
        <v>18</v>
      </c>
      <c r="B1322" s="69" t="s">
        <v>429</v>
      </c>
      <c r="C1322" s="58">
        <v>26972</v>
      </c>
      <c r="D1322" s="69" t="s">
        <v>152</v>
      </c>
      <c r="E1322" s="58">
        <v>61</v>
      </c>
      <c r="F1322" s="81" t="s">
        <v>255</v>
      </c>
      <c r="G1322" s="69" t="s">
        <v>256</v>
      </c>
      <c r="H1322" s="69" t="s">
        <v>257</v>
      </c>
      <c r="I1322" s="69" t="s">
        <v>31</v>
      </c>
      <c r="J1322" s="18"/>
      <c r="K1322" s="18" t="s">
        <v>258</v>
      </c>
      <c r="L1322" s="18" t="s">
        <v>259</v>
      </c>
      <c r="M1322" s="81" t="s">
        <v>2130</v>
      </c>
      <c r="N1322" s="19" t="s">
        <v>63</v>
      </c>
      <c r="O1322" s="44">
        <v>4</v>
      </c>
      <c r="P1322" s="45">
        <v>557.10406599999999</v>
      </c>
      <c r="Q1322" s="46">
        <v>5.3446541814695086E-3</v>
      </c>
      <c r="R1322" s="45" t="s">
        <v>36</v>
      </c>
      <c r="S1322" s="47">
        <v>2697</v>
      </c>
      <c r="T1322" s="48" t="s">
        <v>2129</v>
      </c>
      <c r="U1322" s="49">
        <v>1</v>
      </c>
      <c r="V1322" s="103">
        <v>597263000</v>
      </c>
      <c r="W1322" s="46">
        <v>5.3099942273684263E-3</v>
      </c>
      <c r="X1322" s="69"/>
      <c r="Y1322" s="69"/>
      <c r="Z1322" s="114" t="s">
        <v>245</v>
      </c>
    </row>
    <row r="1323" spans="1:26" x14ac:dyDescent="0.25">
      <c r="A1323" s="63">
        <v>18</v>
      </c>
      <c r="B1323" s="69" t="s">
        <v>429</v>
      </c>
      <c r="C1323" s="58">
        <v>27001</v>
      </c>
      <c r="D1323" s="69" t="s">
        <v>182</v>
      </c>
      <c r="E1323" s="58">
        <v>64</v>
      </c>
      <c r="F1323" s="81" t="s">
        <v>266</v>
      </c>
      <c r="G1323" s="69" t="s">
        <v>273</v>
      </c>
      <c r="H1323" s="69" t="s">
        <v>274</v>
      </c>
      <c r="I1323" s="69" t="s">
        <v>31</v>
      </c>
      <c r="J1323" s="18"/>
      <c r="K1323" s="18" t="s">
        <v>258</v>
      </c>
      <c r="L1323" s="18" t="s">
        <v>268</v>
      </c>
      <c r="M1323" s="81" t="s">
        <v>2138</v>
      </c>
      <c r="N1323" s="19" t="s">
        <v>270</v>
      </c>
      <c r="O1323" s="44">
        <v>3</v>
      </c>
      <c r="P1323" s="45">
        <v>0</v>
      </c>
      <c r="Q1323" s="46">
        <v>0</v>
      </c>
      <c r="R1323" s="45" t="s">
        <v>36</v>
      </c>
      <c r="S1323" s="47">
        <v>2700</v>
      </c>
      <c r="T1323" s="48" t="s">
        <v>2139</v>
      </c>
      <c r="U1323" s="49">
        <v>1</v>
      </c>
      <c r="V1323" s="103">
        <v>298942000</v>
      </c>
      <c r="W1323" s="46">
        <v>2.657757628244127E-3</v>
      </c>
      <c r="X1323" s="69" t="s">
        <v>2134</v>
      </c>
      <c r="Y1323" s="69"/>
      <c r="Z1323" s="114" t="s">
        <v>245</v>
      </c>
    </row>
    <row r="1324" spans="1:26" x14ac:dyDescent="0.25">
      <c r="A1324" s="63">
        <v>18</v>
      </c>
      <c r="B1324" s="69" t="s">
        <v>429</v>
      </c>
      <c r="C1324" s="58">
        <v>27041</v>
      </c>
      <c r="D1324" s="69" t="s">
        <v>227</v>
      </c>
      <c r="E1324" s="58">
        <v>58</v>
      </c>
      <c r="F1324" s="81" t="s">
        <v>246</v>
      </c>
      <c r="G1324" s="69" t="s">
        <v>235</v>
      </c>
      <c r="H1324" s="69" t="s">
        <v>247</v>
      </c>
      <c r="I1324" s="69" t="s">
        <v>31</v>
      </c>
      <c r="J1324" s="18"/>
      <c r="K1324" s="18" t="s">
        <v>216</v>
      </c>
      <c r="L1324" s="18" t="s">
        <v>241</v>
      </c>
      <c r="M1324" s="81" t="s">
        <v>2124</v>
      </c>
      <c r="N1324" s="19" t="s">
        <v>249</v>
      </c>
      <c r="O1324" s="44">
        <v>480</v>
      </c>
      <c r="P1324" s="45">
        <v>1049.1602</v>
      </c>
      <c r="Q1324" s="46">
        <v>1.0065262115608731E-2</v>
      </c>
      <c r="R1324" s="45" t="s">
        <v>36</v>
      </c>
      <c r="S1324" s="47">
        <v>2704</v>
      </c>
      <c r="T1324" s="48" t="s">
        <v>2125</v>
      </c>
      <c r="U1324" s="49">
        <v>120</v>
      </c>
      <c r="V1324" s="103">
        <v>1124790000</v>
      </c>
      <c r="W1324" s="46">
        <v>9.9999973328361736E-3</v>
      </c>
      <c r="X1324" s="69"/>
      <c r="Y1324" s="69"/>
      <c r="Z1324" s="114" t="s">
        <v>245</v>
      </c>
    </row>
    <row r="1325" spans="1:26" x14ac:dyDescent="0.25">
      <c r="A1325" s="63">
        <v>18</v>
      </c>
      <c r="B1325" s="69" t="s">
        <v>429</v>
      </c>
      <c r="C1325" s="58">
        <v>27101</v>
      </c>
      <c r="D1325" s="69" t="s">
        <v>27</v>
      </c>
      <c r="E1325" s="58">
        <v>16</v>
      </c>
      <c r="F1325" s="81" t="s">
        <v>84</v>
      </c>
      <c r="G1325" s="69" t="s">
        <v>29</v>
      </c>
      <c r="H1325" s="69" t="s">
        <v>85</v>
      </c>
      <c r="I1325" s="69" t="s">
        <v>55</v>
      </c>
      <c r="J1325" s="18" t="s">
        <v>56</v>
      </c>
      <c r="K1325" s="18" t="s">
        <v>32</v>
      </c>
      <c r="L1325" s="18" t="s">
        <v>86</v>
      </c>
      <c r="M1325" s="81" t="s">
        <v>579</v>
      </c>
      <c r="N1325" s="19" t="s">
        <v>88</v>
      </c>
      <c r="O1325" s="44">
        <v>4</v>
      </c>
      <c r="P1325" s="45">
        <v>1154.0762199999999</v>
      </c>
      <c r="Q1325" s="46">
        <v>1.1071788327169603E-2</v>
      </c>
      <c r="R1325" s="45" t="s">
        <v>36</v>
      </c>
      <c r="S1325" s="47">
        <v>2710</v>
      </c>
      <c r="T1325" s="48" t="s">
        <v>2083</v>
      </c>
      <c r="U1325" s="49">
        <v>1</v>
      </c>
      <c r="V1325" s="103">
        <v>1237269000</v>
      </c>
      <c r="W1325" s="46">
        <v>1.0999997066119791E-2</v>
      </c>
      <c r="X1325" s="69"/>
      <c r="Y1325" s="69"/>
      <c r="Z1325" s="114"/>
    </row>
    <row r="1326" spans="1:26" x14ac:dyDescent="0.25">
      <c r="A1326" s="63">
        <v>18</v>
      </c>
      <c r="B1326" s="69" t="s">
        <v>429</v>
      </c>
      <c r="C1326" s="58">
        <v>27321</v>
      </c>
      <c r="D1326" s="69" t="s">
        <v>141</v>
      </c>
      <c r="E1326" s="58">
        <v>96</v>
      </c>
      <c r="F1326" s="81" t="s">
        <v>366</v>
      </c>
      <c r="G1326" s="69" t="s">
        <v>360</v>
      </c>
      <c r="H1326" s="69" t="s">
        <v>361</v>
      </c>
      <c r="I1326" s="69" t="s">
        <v>31</v>
      </c>
      <c r="J1326" s="18"/>
      <c r="K1326" s="18" t="s">
        <v>347</v>
      </c>
      <c r="L1326" s="18" t="s">
        <v>362</v>
      </c>
      <c r="M1326" s="81" t="s">
        <v>2150</v>
      </c>
      <c r="N1326" s="19" t="s">
        <v>40</v>
      </c>
      <c r="O1326" s="44">
        <v>25</v>
      </c>
      <c r="P1326" s="45">
        <v>372.45187099999998</v>
      </c>
      <c r="Q1326" s="46">
        <v>3.5731680510410996E-3</v>
      </c>
      <c r="R1326" s="45" t="s">
        <v>36</v>
      </c>
      <c r="S1326" s="47">
        <v>2732</v>
      </c>
      <c r="T1326" s="48" t="s">
        <v>2151</v>
      </c>
      <c r="U1326" s="49">
        <v>6</v>
      </c>
      <c r="V1326" s="103">
        <v>399301000</v>
      </c>
      <c r="W1326" s="46">
        <v>3.5500039429571893E-3</v>
      </c>
      <c r="X1326" s="69"/>
      <c r="Y1326" s="69"/>
      <c r="Z1326" s="114" t="s">
        <v>245</v>
      </c>
    </row>
    <row r="1327" spans="1:26" x14ac:dyDescent="0.25">
      <c r="A1327" s="63">
        <v>18</v>
      </c>
      <c r="B1327" s="69" t="s">
        <v>429</v>
      </c>
      <c r="C1327" s="58">
        <v>27322</v>
      </c>
      <c r="D1327" s="69" t="s">
        <v>141</v>
      </c>
      <c r="E1327" s="58">
        <v>95</v>
      </c>
      <c r="F1327" s="81" t="s">
        <v>359</v>
      </c>
      <c r="G1327" s="69" t="s">
        <v>360</v>
      </c>
      <c r="H1327" s="69" t="s">
        <v>361</v>
      </c>
      <c r="I1327" s="69" t="s">
        <v>31</v>
      </c>
      <c r="J1327" s="18"/>
      <c r="K1327" s="18" t="s">
        <v>347</v>
      </c>
      <c r="L1327" s="18" t="s">
        <v>362</v>
      </c>
      <c r="M1327" s="81" t="s">
        <v>2152</v>
      </c>
      <c r="N1327" s="19" t="s">
        <v>364</v>
      </c>
      <c r="O1327" s="44">
        <v>25</v>
      </c>
      <c r="P1327" s="45">
        <v>1117.3556129999999</v>
      </c>
      <c r="Q1327" s="46">
        <v>1.0719504153123298E-2</v>
      </c>
      <c r="R1327" s="45" t="s">
        <v>36</v>
      </c>
      <c r="S1327" s="47">
        <v>2732</v>
      </c>
      <c r="T1327" s="48" t="s">
        <v>2151</v>
      </c>
      <c r="U1327" s="49">
        <v>6</v>
      </c>
      <c r="V1327" s="103">
        <v>1197902000</v>
      </c>
      <c r="W1327" s="46">
        <v>1.0650002938325482E-2</v>
      </c>
      <c r="X1327" s="69"/>
      <c r="Y1327" s="69"/>
      <c r="Z1327" s="114" t="s">
        <v>245</v>
      </c>
    </row>
    <row r="1328" spans="1:26" x14ac:dyDescent="0.25">
      <c r="A1328" s="63">
        <v>18</v>
      </c>
      <c r="B1328" s="69" t="s">
        <v>429</v>
      </c>
      <c r="C1328" s="58">
        <v>27371</v>
      </c>
      <c r="D1328" s="69" t="s">
        <v>90</v>
      </c>
      <c r="E1328" s="58">
        <v>77</v>
      </c>
      <c r="F1328" s="81" t="s">
        <v>310</v>
      </c>
      <c r="G1328" s="69" t="s">
        <v>92</v>
      </c>
      <c r="H1328" s="69" t="s">
        <v>305</v>
      </c>
      <c r="I1328" s="69" t="s">
        <v>31</v>
      </c>
      <c r="J1328" s="18" t="s">
        <v>94</v>
      </c>
      <c r="K1328" s="18" t="s">
        <v>258</v>
      </c>
      <c r="L1328" s="18" t="s">
        <v>306</v>
      </c>
      <c r="M1328" s="81" t="s">
        <v>1121</v>
      </c>
      <c r="N1328" s="19" t="s">
        <v>312</v>
      </c>
      <c r="O1328" s="44">
        <v>10</v>
      </c>
      <c r="P1328" s="45">
        <v>14929.549645999999</v>
      </c>
      <c r="Q1328" s="46">
        <v>0.14322867990511223</v>
      </c>
      <c r="R1328" s="45" t="s">
        <v>36</v>
      </c>
      <c r="S1328" s="47">
        <v>2737</v>
      </c>
      <c r="T1328" s="48" t="s">
        <v>2140</v>
      </c>
      <c r="U1328" s="49">
        <v>2.5</v>
      </c>
      <c r="V1328" s="103">
        <v>11504036000</v>
      </c>
      <c r="W1328" s="46">
        <v>0.10227716224081947</v>
      </c>
      <c r="X1328" s="69"/>
      <c r="Y1328" s="69"/>
      <c r="Z1328" s="114" t="s">
        <v>245</v>
      </c>
    </row>
    <row r="1329" spans="1:26" x14ac:dyDescent="0.25">
      <c r="A1329" s="63">
        <v>18</v>
      </c>
      <c r="B1329" s="69" t="s">
        <v>429</v>
      </c>
      <c r="C1329" s="58">
        <v>27571</v>
      </c>
      <c r="D1329" s="69" t="s">
        <v>182</v>
      </c>
      <c r="E1329" s="58">
        <v>43</v>
      </c>
      <c r="F1329" s="81" t="s">
        <v>192</v>
      </c>
      <c r="G1329" s="69" t="s">
        <v>128</v>
      </c>
      <c r="H1329" s="69" t="s">
        <v>184</v>
      </c>
      <c r="I1329" s="69" t="s">
        <v>31</v>
      </c>
      <c r="J1329" s="18"/>
      <c r="K1329" s="18" t="s">
        <v>102</v>
      </c>
      <c r="L1329" s="18" t="s">
        <v>185</v>
      </c>
      <c r="M1329" s="81" t="s">
        <v>2106</v>
      </c>
      <c r="N1329" s="19" t="s">
        <v>80</v>
      </c>
      <c r="O1329" s="44">
        <v>4000</v>
      </c>
      <c r="P1329" s="45">
        <v>157.37403</v>
      </c>
      <c r="Q1329" s="46">
        <v>1.5097893173413098E-3</v>
      </c>
      <c r="R1329" s="45" t="s">
        <v>36</v>
      </c>
      <c r="S1329" s="47">
        <v>2757</v>
      </c>
      <c r="T1329" s="48" t="s">
        <v>2107</v>
      </c>
      <c r="U1329" s="49">
        <v>1000</v>
      </c>
      <c r="V1329" s="103">
        <v>168718000</v>
      </c>
      <c r="W1329" s="46">
        <v>1.4999951546523828E-3</v>
      </c>
      <c r="X1329" s="69"/>
      <c r="Y1329" s="69"/>
      <c r="Z1329" s="114" t="s">
        <v>245</v>
      </c>
    </row>
    <row r="1330" spans="1:26" x14ac:dyDescent="0.25">
      <c r="A1330" s="63">
        <v>18</v>
      </c>
      <c r="B1330" s="69" t="s">
        <v>429</v>
      </c>
      <c r="C1330" s="58">
        <v>27572</v>
      </c>
      <c r="D1330" s="69" t="s">
        <v>182</v>
      </c>
      <c r="E1330" s="58">
        <v>44</v>
      </c>
      <c r="F1330" s="81" t="s">
        <v>189</v>
      </c>
      <c r="G1330" s="69" t="s">
        <v>128</v>
      </c>
      <c r="H1330" s="69" t="s">
        <v>184</v>
      </c>
      <c r="I1330" s="69" t="s">
        <v>31</v>
      </c>
      <c r="J1330" s="18"/>
      <c r="K1330" s="18" t="s">
        <v>102</v>
      </c>
      <c r="L1330" s="18" t="s">
        <v>185</v>
      </c>
      <c r="M1330" s="81" t="s">
        <v>2108</v>
      </c>
      <c r="N1330" s="19" t="s">
        <v>191</v>
      </c>
      <c r="O1330" s="44">
        <v>5000</v>
      </c>
      <c r="P1330" s="45">
        <v>424.90988099999998</v>
      </c>
      <c r="Q1330" s="46">
        <v>4.0764311568215359E-3</v>
      </c>
      <c r="R1330" s="45" t="s">
        <v>36</v>
      </c>
      <c r="S1330" s="47">
        <v>2757</v>
      </c>
      <c r="T1330" s="48" t="s">
        <v>2107</v>
      </c>
      <c r="U1330" s="49">
        <v>1250</v>
      </c>
      <c r="V1330" s="103">
        <v>455540000</v>
      </c>
      <c r="W1330" s="46">
        <v>4.0499993643259551E-3</v>
      </c>
      <c r="X1330" s="69"/>
      <c r="Y1330" s="69"/>
      <c r="Z1330" s="114" t="s">
        <v>245</v>
      </c>
    </row>
    <row r="1331" spans="1:26" x14ac:dyDescent="0.25">
      <c r="A1331" s="63">
        <v>18</v>
      </c>
      <c r="B1331" s="69" t="s">
        <v>429</v>
      </c>
      <c r="C1331" s="58">
        <v>27573</v>
      </c>
      <c r="D1331" s="69" t="s">
        <v>182</v>
      </c>
      <c r="E1331" s="58">
        <v>45</v>
      </c>
      <c r="F1331" s="81" t="s">
        <v>183</v>
      </c>
      <c r="G1331" s="69" t="s">
        <v>128</v>
      </c>
      <c r="H1331" s="69" t="s">
        <v>184</v>
      </c>
      <c r="I1331" s="69" t="s">
        <v>31</v>
      </c>
      <c r="J1331" s="18"/>
      <c r="K1331" s="18" t="s">
        <v>102</v>
      </c>
      <c r="L1331" s="18" t="s">
        <v>185</v>
      </c>
      <c r="M1331" s="81" t="s">
        <v>2109</v>
      </c>
      <c r="N1331" s="19" t="s">
        <v>187</v>
      </c>
      <c r="O1331" s="44">
        <v>18000</v>
      </c>
      <c r="P1331" s="45">
        <v>991.45638899999994</v>
      </c>
      <c r="Q1331" s="46">
        <v>9.5116726992502502E-3</v>
      </c>
      <c r="R1331" s="45" t="s">
        <v>36</v>
      </c>
      <c r="S1331" s="47">
        <v>2757</v>
      </c>
      <c r="T1331" s="48" t="s">
        <v>2107</v>
      </c>
      <c r="U1331" s="49">
        <v>4500</v>
      </c>
      <c r="V1331" s="103">
        <v>1062927000</v>
      </c>
      <c r="W1331" s="46">
        <v>9.4500014802759227E-3</v>
      </c>
      <c r="X1331" s="69"/>
      <c r="Y1331" s="69"/>
      <c r="Z1331" s="114" t="s">
        <v>245</v>
      </c>
    </row>
    <row r="1332" spans="1:26" x14ac:dyDescent="0.25">
      <c r="A1332" s="63">
        <v>18</v>
      </c>
      <c r="B1332" s="69" t="s">
        <v>429</v>
      </c>
      <c r="C1332" s="58">
        <v>27611</v>
      </c>
      <c r="D1332" s="69" t="s">
        <v>27</v>
      </c>
      <c r="E1332" s="58">
        <v>12</v>
      </c>
      <c r="F1332" s="81" t="s">
        <v>78</v>
      </c>
      <c r="G1332" s="69" t="s">
        <v>29</v>
      </c>
      <c r="H1332" s="69" t="s">
        <v>65</v>
      </c>
      <c r="I1332" s="69" t="s">
        <v>31</v>
      </c>
      <c r="J1332" s="18"/>
      <c r="K1332" s="18" t="s">
        <v>32</v>
      </c>
      <c r="L1332" s="18" t="s">
        <v>66</v>
      </c>
      <c r="M1332" s="81" t="s">
        <v>2080</v>
      </c>
      <c r="N1332" s="19" t="s">
        <v>80</v>
      </c>
      <c r="O1332" s="44">
        <v>4</v>
      </c>
      <c r="P1332" s="45">
        <v>329.41243700000001</v>
      </c>
      <c r="Q1332" s="46">
        <v>3.1602633444791826E-3</v>
      </c>
      <c r="R1332" s="45" t="s">
        <v>36</v>
      </c>
      <c r="S1332" s="47">
        <v>2761</v>
      </c>
      <c r="T1332" s="48" t="s">
        <v>2081</v>
      </c>
      <c r="U1332" s="49">
        <v>1</v>
      </c>
      <c r="V1332" s="103">
        <v>353159000</v>
      </c>
      <c r="W1332" s="46">
        <v>3.1397763654256263E-3</v>
      </c>
      <c r="X1332" s="69"/>
      <c r="Y1332" s="69"/>
      <c r="Z1332" s="114" t="s">
        <v>245</v>
      </c>
    </row>
    <row r="1333" spans="1:26" x14ac:dyDescent="0.25">
      <c r="A1333" s="63">
        <v>18</v>
      </c>
      <c r="B1333" s="69" t="s">
        <v>429</v>
      </c>
      <c r="C1333" s="58">
        <v>27612</v>
      </c>
      <c r="D1333" s="69" t="s">
        <v>27</v>
      </c>
      <c r="E1333" s="58">
        <v>13</v>
      </c>
      <c r="F1333" s="81" t="s">
        <v>81</v>
      </c>
      <c r="G1333" s="69" t="s">
        <v>29</v>
      </c>
      <c r="H1333" s="69" t="s">
        <v>65</v>
      </c>
      <c r="I1333" s="69" t="s">
        <v>31</v>
      </c>
      <c r="J1333" s="18"/>
      <c r="K1333" s="18" t="s">
        <v>32</v>
      </c>
      <c r="L1333" s="18" t="s">
        <v>66</v>
      </c>
      <c r="M1333" s="81" t="s">
        <v>1055</v>
      </c>
      <c r="N1333" s="19" t="s">
        <v>83</v>
      </c>
      <c r="O1333" s="44">
        <v>4</v>
      </c>
      <c r="P1333" s="45">
        <v>428.12896000000001</v>
      </c>
      <c r="Q1333" s="46">
        <v>4.1073138322278773E-3</v>
      </c>
      <c r="R1333" s="45" t="s">
        <v>36</v>
      </c>
      <c r="S1333" s="47">
        <v>2761</v>
      </c>
      <c r="T1333" s="48" t="s">
        <v>2081</v>
      </c>
      <c r="U1333" s="49">
        <v>1</v>
      </c>
      <c r="V1333" s="103">
        <v>458991000</v>
      </c>
      <c r="W1333" s="46">
        <v>4.080680638871086E-3</v>
      </c>
      <c r="X1333" s="69"/>
      <c r="Y1333" s="69"/>
      <c r="Z1333" s="114" t="s">
        <v>245</v>
      </c>
    </row>
    <row r="1334" spans="1:26" x14ac:dyDescent="0.25">
      <c r="A1334" s="63">
        <v>18</v>
      </c>
      <c r="B1334" s="69" t="s">
        <v>429</v>
      </c>
      <c r="C1334" s="58">
        <v>27613</v>
      </c>
      <c r="D1334" s="69" t="s">
        <v>27</v>
      </c>
      <c r="E1334" s="58">
        <v>7</v>
      </c>
      <c r="F1334" s="81" t="s">
        <v>64</v>
      </c>
      <c r="G1334" s="69" t="s">
        <v>29</v>
      </c>
      <c r="H1334" s="69" t="s">
        <v>65</v>
      </c>
      <c r="I1334" s="69" t="s">
        <v>31</v>
      </c>
      <c r="J1334" s="18"/>
      <c r="K1334" s="18" t="s">
        <v>32</v>
      </c>
      <c r="L1334" s="18" t="s">
        <v>66</v>
      </c>
      <c r="M1334" s="81" t="s">
        <v>1394</v>
      </c>
      <c r="N1334" s="19" t="s">
        <v>68</v>
      </c>
      <c r="O1334" s="44">
        <v>4</v>
      </c>
      <c r="P1334" s="45">
        <v>329.41243700000001</v>
      </c>
      <c r="Q1334" s="46">
        <v>3.1602633444791826E-3</v>
      </c>
      <c r="R1334" s="45" t="s">
        <v>36</v>
      </c>
      <c r="S1334" s="47">
        <v>2761</v>
      </c>
      <c r="T1334" s="48" t="s">
        <v>2081</v>
      </c>
      <c r="U1334" s="49">
        <v>1</v>
      </c>
      <c r="V1334" s="103">
        <v>353159000</v>
      </c>
      <c r="W1334" s="46">
        <v>3.1397763654256263E-3</v>
      </c>
      <c r="X1334" s="69"/>
      <c r="Y1334" s="69"/>
      <c r="Z1334" s="114" t="s">
        <v>245</v>
      </c>
    </row>
    <row r="1335" spans="1:26" x14ac:dyDescent="0.25">
      <c r="A1335" s="63">
        <v>18</v>
      </c>
      <c r="B1335" s="69" t="s">
        <v>429</v>
      </c>
      <c r="C1335" s="58">
        <v>27614</v>
      </c>
      <c r="D1335" s="69" t="s">
        <v>27</v>
      </c>
      <c r="E1335" s="58">
        <v>9</v>
      </c>
      <c r="F1335" s="81" t="s">
        <v>448</v>
      </c>
      <c r="G1335" s="69" t="s">
        <v>29</v>
      </c>
      <c r="H1335" s="69" t="s">
        <v>65</v>
      </c>
      <c r="I1335" s="69" t="s">
        <v>31</v>
      </c>
      <c r="J1335" s="18"/>
      <c r="K1335" s="18" t="s">
        <v>32</v>
      </c>
      <c r="L1335" s="18" t="s">
        <v>66</v>
      </c>
      <c r="M1335" s="81" t="s">
        <v>2082</v>
      </c>
      <c r="N1335" s="19" t="s">
        <v>450</v>
      </c>
      <c r="O1335" s="44">
        <v>4</v>
      </c>
      <c r="P1335" s="45">
        <v>329.41243700000001</v>
      </c>
      <c r="Q1335" s="46">
        <v>3.1602633444791826E-3</v>
      </c>
      <c r="R1335" s="45" t="s">
        <v>36</v>
      </c>
      <c r="S1335" s="47">
        <v>2761</v>
      </c>
      <c r="T1335" s="48" t="s">
        <v>2081</v>
      </c>
      <c r="U1335" s="49">
        <v>1</v>
      </c>
      <c r="V1335" s="103">
        <v>353159000</v>
      </c>
      <c r="W1335" s="46">
        <v>3.1397763654256263E-3</v>
      </c>
      <c r="X1335" s="69"/>
      <c r="Y1335" s="69"/>
      <c r="Z1335" s="114" t="s">
        <v>245</v>
      </c>
    </row>
    <row r="1336" spans="1:26" x14ac:dyDescent="0.25">
      <c r="A1336" s="63">
        <v>18</v>
      </c>
      <c r="B1336" s="69" t="s">
        <v>429</v>
      </c>
      <c r="C1336" s="58">
        <v>27641</v>
      </c>
      <c r="D1336" s="69" t="s">
        <v>90</v>
      </c>
      <c r="E1336" s="58">
        <v>15</v>
      </c>
      <c r="F1336" s="81" t="s">
        <v>91</v>
      </c>
      <c r="G1336" s="69" t="s">
        <v>92</v>
      </c>
      <c r="H1336" s="69" t="s">
        <v>93</v>
      </c>
      <c r="I1336" s="69" t="s">
        <v>31</v>
      </c>
      <c r="J1336" s="18" t="s">
        <v>94</v>
      </c>
      <c r="K1336" s="18" t="s">
        <v>32</v>
      </c>
      <c r="L1336" s="18" t="s">
        <v>86</v>
      </c>
      <c r="M1336" s="81" t="s">
        <v>1835</v>
      </c>
      <c r="N1336" s="19" t="s">
        <v>63</v>
      </c>
      <c r="O1336" s="44">
        <v>10000</v>
      </c>
      <c r="P1336" s="45">
        <v>2276.6776340000001</v>
      </c>
      <c r="Q1336" s="46">
        <v>2.1841618790870949E-2</v>
      </c>
      <c r="R1336" s="45" t="s">
        <v>36</v>
      </c>
      <c r="S1336" s="47">
        <v>2764</v>
      </c>
      <c r="T1336" s="48" t="s">
        <v>2084</v>
      </c>
      <c r="U1336" s="49">
        <v>2500</v>
      </c>
      <c r="V1336" s="103">
        <v>7404358000</v>
      </c>
      <c r="W1336" s="46">
        <v>6.5828786041273651E-2</v>
      </c>
      <c r="X1336" s="69"/>
      <c r="Y1336" s="69"/>
      <c r="Z1336" s="114" t="s">
        <v>245</v>
      </c>
    </row>
    <row r="1337" spans="1:26" x14ac:dyDescent="0.25">
      <c r="A1337" s="63">
        <v>18</v>
      </c>
      <c r="B1337" s="69" t="s">
        <v>429</v>
      </c>
      <c r="C1337" s="58">
        <v>27681</v>
      </c>
      <c r="D1337" s="69" t="s">
        <v>182</v>
      </c>
      <c r="E1337" s="58">
        <v>79</v>
      </c>
      <c r="F1337" s="81" t="s">
        <v>313</v>
      </c>
      <c r="G1337" s="69" t="s">
        <v>273</v>
      </c>
      <c r="H1337" s="69" t="s">
        <v>314</v>
      </c>
      <c r="I1337" s="69" t="s">
        <v>55</v>
      </c>
      <c r="J1337" s="18"/>
      <c r="K1337" s="18" t="s">
        <v>258</v>
      </c>
      <c r="L1337" s="18" t="s">
        <v>315</v>
      </c>
      <c r="M1337" s="81" t="s">
        <v>2141</v>
      </c>
      <c r="N1337" s="19" t="s">
        <v>317</v>
      </c>
      <c r="O1337" s="44">
        <v>8</v>
      </c>
      <c r="P1337" s="45">
        <v>926.35882400000003</v>
      </c>
      <c r="Q1337" s="46">
        <v>8.8871502909346513E-3</v>
      </c>
      <c r="R1337" s="45" t="s">
        <v>36</v>
      </c>
      <c r="S1337" s="47">
        <v>2768</v>
      </c>
      <c r="T1337" s="48" t="s">
        <v>2142</v>
      </c>
      <c r="U1337" s="49">
        <v>2</v>
      </c>
      <c r="V1337" s="103">
        <v>993137000</v>
      </c>
      <c r="W1337" s="46">
        <v>8.8295302688865644E-3</v>
      </c>
      <c r="X1337" s="69"/>
      <c r="Y1337" s="69"/>
      <c r="Z1337" s="114"/>
    </row>
    <row r="1338" spans="1:26" x14ac:dyDescent="0.25">
      <c r="A1338" s="63">
        <v>18</v>
      </c>
      <c r="B1338" s="69" t="s">
        <v>429</v>
      </c>
      <c r="C1338" s="58">
        <v>27682</v>
      </c>
      <c r="D1338" s="69" t="s">
        <v>182</v>
      </c>
      <c r="E1338" s="58">
        <v>113</v>
      </c>
      <c r="F1338" s="81" t="s">
        <v>319</v>
      </c>
      <c r="G1338" s="69" t="s">
        <v>273</v>
      </c>
      <c r="H1338" s="69" t="s">
        <v>314</v>
      </c>
      <c r="I1338" s="69" t="s">
        <v>55</v>
      </c>
      <c r="J1338" s="18"/>
      <c r="K1338" s="18" t="s">
        <v>258</v>
      </c>
      <c r="L1338" s="18" t="s">
        <v>315</v>
      </c>
      <c r="M1338" s="81" t="s">
        <v>2143</v>
      </c>
      <c r="N1338" s="19" t="s">
        <v>321</v>
      </c>
      <c r="O1338" s="44">
        <v>4</v>
      </c>
      <c r="P1338" s="45">
        <v>2221.121776</v>
      </c>
      <c r="Q1338" s="46">
        <v>2.1308636055891544E-2</v>
      </c>
      <c r="R1338" s="45" t="s">
        <v>36</v>
      </c>
      <c r="S1338" s="47">
        <v>2768</v>
      </c>
      <c r="T1338" s="48" t="s">
        <v>2142</v>
      </c>
      <c r="U1338" s="49">
        <v>1</v>
      </c>
      <c r="V1338" s="103">
        <v>2381234000</v>
      </c>
      <c r="W1338" s="46">
        <v>2.1170470620168042E-2</v>
      </c>
      <c r="X1338" s="69"/>
      <c r="Y1338" s="69"/>
      <c r="Z1338" s="114"/>
    </row>
    <row r="1339" spans="1:26" x14ac:dyDescent="0.25">
      <c r="A1339" s="63">
        <v>18</v>
      </c>
      <c r="B1339" s="69" t="s">
        <v>429</v>
      </c>
      <c r="C1339" s="58">
        <v>27751</v>
      </c>
      <c r="D1339" s="69" t="s">
        <v>342</v>
      </c>
      <c r="E1339" s="58">
        <v>93</v>
      </c>
      <c r="F1339" s="81" t="s">
        <v>343</v>
      </c>
      <c r="G1339" s="69" t="s">
        <v>344</v>
      </c>
      <c r="H1339" s="69" t="s">
        <v>345</v>
      </c>
      <c r="I1339" s="69" t="s">
        <v>55</v>
      </c>
      <c r="J1339" s="18" t="s">
        <v>346</v>
      </c>
      <c r="K1339" s="18" t="s">
        <v>347</v>
      </c>
      <c r="L1339" s="18" t="s">
        <v>348</v>
      </c>
      <c r="M1339" s="81" t="s">
        <v>2147</v>
      </c>
      <c r="N1339" s="19" t="s">
        <v>350</v>
      </c>
      <c r="O1339" s="44">
        <v>4</v>
      </c>
      <c r="P1339" s="45">
        <v>8964.0483970000005</v>
      </c>
      <c r="Q1339" s="46">
        <v>8.5997826388007556E-2</v>
      </c>
      <c r="R1339" s="45" t="s">
        <v>36</v>
      </c>
      <c r="S1339" s="47">
        <v>2775</v>
      </c>
      <c r="T1339" s="48" t="s">
        <v>2148</v>
      </c>
      <c r="U1339" s="49">
        <v>1</v>
      </c>
      <c r="V1339" s="103">
        <v>9127172000</v>
      </c>
      <c r="W1339" s="46">
        <v>8.1145543307050205E-2</v>
      </c>
      <c r="X1339" s="69"/>
      <c r="Y1339" s="69"/>
      <c r="Z1339" s="114"/>
    </row>
    <row r="1340" spans="1:26" x14ac:dyDescent="0.25">
      <c r="A1340" s="63">
        <v>18</v>
      </c>
      <c r="B1340" s="69" t="s">
        <v>429</v>
      </c>
      <c r="C1340" s="58">
        <v>27752</v>
      </c>
      <c r="D1340" s="69" t="s">
        <v>342</v>
      </c>
      <c r="E1340" s="58">
        <v>92</v>
      </c>
      <c r="F1340" s="81" t="s">
        <v>352</v>
      </c>
      <c r="G1340" s="69" t="s">
        <v>344</v>
      </c>
      <c r="H1340" s="69" t="s">
        <v>353</v>
      </c>
      <c r="I1340" s="69" t="s">
        <v>55</v>
      </c>
      <c r="J1340" s="18" t="s">
        <v>346</v>
      </c>
      <c r="K1340" s="18" t="s">
        <v>347</v>
      </c>
      <c r="L1340" s="18" t="s">
        <v>348</v>
      </c>
      <c r="M1340" s="81" t="s">
        <v>2149</v>
      </c>
      <c r="N1340" s="19" t="s">
        <v>63</v>
      </c>
      <c r="O1340" s="44">
        <v>4</v>
      </c>
      <c r="P1340" s="45">
        <v>488.37522000000001</v>
      </c>
      <c r="Q1340" s="46">
        <v>4.685294581388123E-3</v>
      </c>
      <c r="R1340" s="45" t="s">
        <v>36</v>
      </c>
      <c r="S1340" s="47">
        <v>2775</v>
      </c>
      <c r="T1340" s="48" t="s">
        <v>2148</v>
      </c>
      <c r="U1340" s="49">
        <v>1</v>
      </c>
      <c r="V1340" s="103">
        <v>510316000</v>
      </c>
      <c r="W1340" s="46">
        <v>4.5369879167699084E-3</v>
      </c>
      <c r="X1340" s="69"/>
      <c r="Y1340" s="69"/>
      <c r="Z1340" s="114"/>
    </row>
    <row r="1341" spans="1:26" x14ac:dyDescent="0.25">
      <c r="A1341" s="63">
        <v>18</v>
      </c>
      <c r="B1341" s="69" t="s">
        <v>429</v>
      </c>
      <c r="C1341" s="58">
        <v>27753</v>
      </c>
      <c r="D1341" s="69" t="s">
        <v>342</v>
      </c>
      <c r="E1341" s="58">
        <v>94</v>
      </c>
      <c r="F1341" s="81" t="s">
        <v>355</v>
      </c>
      <c r="G1341" s="69" t="s">
        <v>344</v>
      </c>
      <c r="H1341" s="69" t="s">
        <v>356</v>
      </c>
      <c r="I1341" s="69" t="s">
        <v>55</v>
      </c>
      <c r="J1341" s="18" t="s">
        <v>346</v>
      </c>
      <c r="K1341" s="18" t="s">
        <v>347</v>
      </c>
      <c r="L1341" s="18" t="s">
        <v>348</v>
      </c>
      <c r="M1341" s="81" t="s">
        <v>357</v>
      </c>
      <c r="N1341" s="19" t="s">
        <v>358</v>
      </c>
      <c r="O1341" s="44">
        <v>4</v>
      </c>
      <c r="P1341" s="45">
        <v>6301.6157450000001</v>
      </c>
      <c r="Q1341" s="46">
        <v>6.0455413982794991E-2</v>
      </c>
      <c r="R1341" s="45" t="s">
        <v>36</v>
      </c>
      <c r="S1341" s="47">
        <v>2775</v>
      </c>
      <c r="T1341" s="48" t="s">
        <v>2148</v>
      </c>
      <c r="U1341" s="49">
        <v>1</v>
      </c>
      <c r="V1341" s="103">
        <v>6753989000</v>
      </c>
      <c r="W1341" s="46">
        <v>6.0046650473426028E-2</v>
      </c>
      <c r="X1341" s="69"/>
      <c r="Y1341" s="69"/>
      <c r="Z1341" s="114"/>
    </row>
    <row r="1342" spans="1:26" x14ac:dyDescent="0.25">
      <c r="A1342" s="63">
        <v>18</v>
      </c>
      <c r="B1342" s="69" t="s">
        <v>429</v>
      </c>
      <c r="C1342" s="58">
        <v>27782</v>
      </c>
      <c r="D1342" s="69" t="s">
        <v>141</v>
      </c>
      <c r="E1342" s="58">
        <v>31</v>
      </c>
      <c r="F1342" s="81" t="s">
        <v>149</v>
      </c>
      <c r="G1342" s="69" t="s">
        <v>128</v>
      </c>
      <c r="H1342" s="69" t="s">
        <v>143</v>
      </c>
      <c r="I1342" s="69" t="s">
        <v>31</v>
      </c>
      <c r="J1342" s="18"/>
      <c r="K1342" s="18" t="s">
        <v>102</v>
      </c>
      <c r="L1342" s="18" t="s">
        <v>144</v>
      </c>
      <c r="M1342" s="81" t="s">
        <v>2095</v>
      </c>
      <c r="N1342" s="19" t="s">
        <v>151</v>
      </c>
      <c r="O1342" s="44">
        <v>4</v>
      </c>
      <c r="P1342" s="45">
        <v>387.76961</v>
      </c>
      <c r="Q1342" s="46">
        <v>3.7201208786964779E-3</v>
      </c>
      <c r="R1342" s="45" t="s">
        <v>36</v>
      </c>
      <c r="S1342" s="47">
        <v>2778</v>
      </c>
      <c r="T1342" s="48" t="s">
        <v>2096</v>
      </c>
      <c r="U1342" s="49">
        <v>1</v>
      </c>
      <c r="V1342" s="103">
        <v>415723000</v>
      </c>
      <c r="W1342" s="46">
        <v>3.6960044907926393E-3</v>
      </c>
      <c r="X1342" s="69"/>
      <c r="Y1342" s="69"/>
      <c r="Z1342" s="114" t="s">
        <v>245</v>
      </c>
    </row>
    <row r="1343" spans="1:26" x14ac:dyDescent="0.25">
      <c r="A1343" s="63">
        <v>18</v>
      </c>
      <c r="B1343" s="69" t="s">
        <v>429</v>
      </c>
      <c r="C1343" s="58">
        <v>27783</v>
      </c>
      <c r="D1343" s="69" t="s">
        <v>141</v>
      </c>
      <c r="E1343" s="58">
        <v>30</v>
      </c>
      <c r="F1343" s="81" t="s">
        <v>142</v>
      </c>
      <c r="G1343" s="69" t="s">
        <v>128</v>
      </c>
      <c r="H1343" s="69" t="s">
        <v>143</v>
      </c>
      <c r="I1343" s="69" t="s">
        <v>31</v>
      </c>
      <c r="J1343" s="18"/>
      <c r="K1343" s="18" t="s">
        <v>102</v>
      </c>
      <c r="L1343" s="18" t="s">
        <v>144</v>
      </c>
      <c r="M1343" s="81" t="s">
        <v>1937</v>
      </c>
      <c r="N1343" s="19" t="s">
        <v>43</v>
      </c>
      <c r="O1343" s="44">
        <v>4</v>
      </c>
      <c r="P1343" s="45">
        <v>535.49136599999997</v>
      </c>
      <c r="Q1343" s="46">
        <v>5.1373097830392052E-3</v>
      </c>
      <c r="R1343" s="45" t="s">
        <v>36</v>
      </c>
      <c r="S1343" s="47">
        <v>2778</v>
      </c>
      <c r="T1343" s="48" t="s">
        <v>2096</v>
      </c>
      <c r="U1343" s="49">
        <v>1</v>
      </c>
      <c r="V1343" s="103">
        <v>574093000</v>
      </c>
      <c r="W1343" s="46">
        <v>5.1040002745400635E-3</v>
      </c>
      <c r="X1343" s="69"/>
      <c r="Y1343" s="69"/>
      <c r="Z1343" s="114" t="s">
        <v>245</v>
      </c>
    </row>
    <row r="1344" spans="1:26" x14ac:dyDescent="0.25">
      <c r="A1344" s="63">
        <v>18</v>
      </c>
      <c r="B1344" s="69" t="s">
        <v>429</v>
      </c>
      <c r="C1344" s="58">
        <v>27811</v>
      </c>
      <c r="D1344" s="69" t="s">
        <v>342</v>
      </c>
      <c r="E1344" s="58">
        <v>103</v>
      </c>
      <c r="F1344" s="81" t="s">
        <v>401</v>
      </c>
      <c r="G1344" s="69" t="s">
        <v>393</v>
      </c>
      <c r="H1344" s="69" t="s">
        <v>394</v>
      </c>
      <c r="I1344" s="69" t="s">
        <v>55</v>
      </c>
      <c r="J1344" s="18"/>
      <c r="K1344" s="18" t="s">
        <v>347</v>
      </c>
      <c r="L1344" s="18" t="s">
        <v>371</v>
      </c>
      <c r="M1344" s="81" t="s">
        <v>1476</v>
      </c>
      <c r="N1344" s="19" t="s">
        <v>403</v>
      </c>
      <c r="O1344" s="44">
        <v>1</v>
      </c>
      <c r="P1344" s="45">
        <v>146.882428</v>
      </c>
      <c r="Q1344" s="46">
        <v>1.4091366961852224E-3</v>
      </c>
      <c r="R1344" s="45" t="s">
        <v>201</v>
      </c>
      <c r="S1344" s="47">
        <v>2781</v>
      </c>
      <c r="T1344" s="48" t="s">
        <v>2154</v>
      </c>
      <c r="U1344" s="49">
        <v>1</v>
      </c>
      <c r="V1344" s="103">
        <v>157471000</v>
      </c>
      <c r="W1344" s="46">
        <v>1.400003182815499E-3</v>
      </c>
      <c r="X1344" s="69"/>
      <c r="Y1344" s="69"/>
      <c r="Z1344" s="114"/>
    </row>
    <row r="1345" spans="1:26" x14ac:dyDescent="0.25">
      <c r="A1345" s="63">
        <v>18</v>
      </c>
      <c r="B1345" s="69" t="s">
        <v>429</v>
      </c>
      <c r="C1345" s="58">
        <v>27812</v>
      </c>
      <c r="D1345" s="69" t="s">
        <v>342</v>
      </c>
      <c r="E1345" s="58">
        <v>104</v>
      </c>
      <c r="F1345" s="81" t="s">
        <v>392</v>
      </c>
      <c r="G1345" s="69" t="s">
        <v>393</v>
      </c>
      <c r="H1345" s="69" t="s">
        <v>394</v>
      </c>
      <c r="I1345" s="69" t="s">
        <v>55</v>
      </c>
      <c r="J1345" s="18"/>
      <c r="K1345" s="18" t="s">
        <v>347</v>
      </c>
      <c r="L1345" s="18" t="s">
        <v>371</v>
      </c>
      <c r="M1345" s="81" t="s">
        <v>1474</v>
      </c>
      <c r="N1345" s="19" t="s">
        <v>396</v>
      </c>
      <c r="O1345" s="44">
        <v>1</v>
      </c>
      <c r="P1345" s="45">
        <v>146.882428</v>
      </c>
      <c r="Q1345" s="46">
        <v>1.4091366961852224E-3</v>
      </c>
      <c r="R1345" s="45" t="s">
        <v>201</v>
      </c>
      <c r="S1345" s="47">
        <v>2781</v>
      </c>
      <c r="T1345" s="48" t="s">
        <v>2154</v>
      </c>
      <c r="U1345" s="49">
        <v>1</v>
      </c>
      <c r="V1345" s="103">
        <v>157471000</v>
      </c>
      <c r="W1345" s="46">
        <v>1.400003182815499E-3</v>
      </c>
      <c r="X1345" s="69"/>
      <c r="Y1345" s="69"/>
      <c r="Z1345" s="114"/>
    </row>
    <row r="1346" spans="1:26" x14ac:dyDescent="0.25">
      <c r="A1346" s="63">
        <v>18</v>
      </c>
      <c r="B1346" s="69" t="s">
        <v>429</v>
      </c>
      <c r="C1346" s="58">
        <v>27861</v>
      </c>
      <c r="D1346" s="69" t="s">
        <v>342</v>
      </c>
      <c r="E1346" s="58">
        <v>99</v>
      </c>
      <c r="F1346" s="81" t="s">
        <v>377</v>
      </c>
      <c r="G1346" s="69" t="s">
        <v>369</v>
      </c>
      <c r="H1346" s="69" t="s">
        <v>378</v>
      </c>
      <c r="I1346" s="69" t="s">
        <v>55</v>
      </c>
      <c r="J1346" s="18"/>
      <c r="K1346" s="18" t="s">
        <v>347</v>
      </c>
      <c r="L1346" s="18" t="s">
        <v>371</v>
      </c>
      <c r="M1346" s="81" t="s">
        <v>2155</v>
      </c>
      <c r="N1346" s="19" t="s">
        <v>380</v>
      </c>
      <c r="O1346" s="44">
        <v>107</v>
      </c>
      <c r="P1346" s="45">
        <v>524.58010000000002</v>
      </c>
      <c r="Q1346" s="46">
        <v>5.0326310578043655E-3</v>
      </c>
      <c r="R1346" s="45" t="s">
        <v>36</v>
      </c>
      <c r="S1346" s="47">
        <v>2786</v>
      </c>
      <c r="T1346" s="48" t="s">
        <v>2156</v>
      </c>
      <c r="U1346" s="49">
        <v>27</v>
      </c>
      <c r="V1346" s="103">
        <v>562395000</v>
      </c>
      <c r="W1346" s="46">
        <v>4.9999986664180868E-3</v>
      </c>
      <c r="X1346" s="69"/>
      <c r="Y1346" s="69"/>
      <c r="Z1346" s="114"/>
    </row>
    <row r="1347" spans="1:26" x14ac:dyDescent="0.25">
      <c r="A1347" s="67">
        <v>18</v>
      </c>
      <c r="B1347" s="73" t="s">
        <v>429</v>
      </c>
      <c r="C1347" s="76">
        <v>27862</v>
      </c>
      <c r="D1347" s="73" t="s">
        <v>342</v>
      </c>
      <c r="E1347" s="76">
        <v>97</v>
      </c>
      <c r="F1347" s="84" t="s">
        <v>381</v>
      </c>
      <c r="G1347" s="73" t="s">
        <v>369</v>
      </c>
      <c r="H1347" s="73" t="s">
        <v>382</v>
      </c>
      <c r="I1347" s="73" t="s">
        <v>31</v>
      </c>
      <c r="J1347" s="18"/>
      <c r="K1347" s="18" t="s">
        <v>347</v>
      </c>
      <c r="L1347" s="18" t="s">
        <v>371</v>
      </c>
      <c r="M1347" s="84" t="s">
        <v>1039</v>
      </c>
      <c r="N1347" s="19" t="s">
        <v>384</v>
      </c>
      <c r="O1347" s="52">
        <v>200</v>
      </c>
      <c r="P1347" s="53">
        <v>1311.4502500000001</v>
      </c>
      <c r="Q1347" s="54">
        <v>1.2581577644510915E-2</v>
      </c>
      <c r="R1347" s="53" t="s">
        <v>36</v>
      </c>
      <c r="S1347" s="55">
        <v>2786</v>
      </c>
      <c r="T1347" s="56" t="s">
        <v>2156</v>
      </c>
      <c r="U1347" s="49">
        <v>50</v>
      </c>
      <c r="V1347" s="103">
        <v>1405988000</v>
      </c>
      <c r="W1347" s="46">
        <v>1.250000111131826E-2</v>
      </c>
      <c r="X1347" s="73"/>
      <c r="Y1347" s="69"/>
      <c r="Z1347" s="114" t="s">
        <v>245</v>
      </c>
    </row>
    <row r="1348" spans="1:26" ht="15" customHeight="1" x14ac:dyDescent="0.25">
      <c r="A1348" s="63">
        <v>18</v>
      </c>
      <c r="B1348" s="69" t="s">
        <v>429</v>
      </c>
      <c r="C1348" s="58">
        <v>27863</v>
      </c>
      <c r="D1348" s="69" t="s">
        <v>342</v>
      </c>
      <c r="E1348" s="58">
        <v>98</v>
      </c>
      <c r="F1348" s="81" t="s">
        <v>368</v>
      </c>
      <c r="G1348" s="69" t="s">
        <v>369</v>
      </c>
      <c r="H1348" s="69" t="s">
        <v>370</v>
      </c>
      <c r="I1348" s="69" t="s">
        <v>31</v>
      </c>
      <c r="J1348" s="69"/>
      <c r="K1348" s="69" t="s">
        <v>347</v>
      </c>
      <c r="L1348" s="69" t="s">
        <v>371</v>
      </c>
      <c r="M1348" s="81" t="s">
        <v>2157</v>
      </c>
      <c r="N1348" s="81" t="s">
        <v>165</v>
      </c>
      <c r="O1348" s="44">
        <v>3000</v>
      </c>
      <c r="P1348" s="45">
        <v>1238.0090359999999</v>
      </c>
      <c r="Q1348" s="46">
        <v>1.1877009296418302E-2</v>
      </c>
      <c r="R1348" s="45" t="s">
        <v>36</v>
      </c>
      <c r="S1348" s="47">
        <v>2786</v>
      </c>
      <c r="T1348" s="48" t="s">
        <v>2156</v>
      </c>
      <c r="U1348" s="49">
        <v>750</v>
      </c>
      <c r="V1348" s="103">
        <v>1327255000</v>
      </c>
      <c r="W1348" s="46">
        <v>1.1800021746275728E-2</v>
      </c>
      <c r="X1348" s="69"/>
      <c r="Y1348" s="69"/>
      <c r="Z1348" s="114"/>
    </row>
    <row r="1349" spans="1:26" ht="15" customHeight="1" x14ac:dyDescent="0.25">
      <c r="A1349" s="66">
        <v>18</v>
      </c>
      <c r="B1349" s="72" t="s">
        <v>429</v>
      </c>
      <c r="C1349" s="58">
        <v>27951</v>
      </c>
      <c r="D1349" s="77" t="s">
        <v>152</v>
      </c>
      <c r="E1349" s="79">
        <v>34</v>
      </c>
      <c r="F1349" s="83" t="s">
        <v>160</v>
      </c>
      <c r="G1349" s="85" t="s">
        <v>154</v>
      </c>
      <c r="H1349" s="85" t="s">
        <v>155</v>
      </c>
      <c r="I1349" s="85" t="s">
        <v>31</v>
      </c>
      <c r="J1349" s="85"/>
      <c r="K1349" s="85" t="s">
        <v>102</v>
      </c>
      <c r="L1349" s="85" t="s">
        <v>156</v>
      </c>
      <c r="M1349" s="86" t="s">
        <v>2025</v>
      </c>
      <c r="N1349" s="86" t="s">
        <v>162</v>
      </c>
      <c r="O1349" s="57">
        <v>16</v>
      </c>
      <c r="P1349" s="92">
        <v>129.833575</v>
      </c>
      <c r="Q1349" s="46">
        <v>1.2455761892049898E-3</v>
      </c>
      <c r="R1349" s="45" t="s">
        <v>36</v>
      </c>
      <c r="S1349" s="97">
        <v>2795</v>
      </c>
      <c r="T1349" s="100" t="s">
        <v>2103</v>
      </c>
      <c r="U1349" s="49">
        <v>4</v>
      </c>
      <c r="V1349" s="103">
        <v>139193000</v>
      </c>
      <c r="W1349" s="46">
        <v>1.2375017814431721E-3</v>
      </c>
      <c r="X1349" s="69"/>
      <c r="Y1349" s="69"/>
      <c r="Z1349" s="114" t="s">
        <v>245</v>
      </c>
    </row>
    <row r="1350" spans="1:26" ht="15" customHeight="1" x14ac:dyDescent="0.25">
      <c r="A1350" s="66">
        <v>18</v>
      </c>
      <c r="B1350" s="72" t="s">
        <v>429</v>
      </c>
      <c r="C1350" s="58">
        <v>27952</v>
      </c>
      <c r="D1350" s="77" t="s">
        <v>152</v>
      </c>
      <c r="E1350" s="79">
        <v>35</v>
      </c>
      <c r="F1350" s="83" t="s">
        <v>153</v>
      </c>
      <c r="G1350" s="85" t="s">
        <v>154</v>
      </c>
      <c r="H1350" s="85" t="s">
        <v>155</v>
      </c>
      <c r="I1350" s="85" t="s">
        <v>31</v>
      </c>
      <c r="J1350" s="85"/>
      <c r="K1350" s="85" t="s">
        <v>102</v>
      </c>
      <c r="L1350" s="85" t="s">
        <v>156</v>
      </c>
      <c r="M1350" s="86" t="s">
        <v>481</v>
      </c>
      <c r="N1350" s="86" t="s">
        <v>158</v>
      </c>
      <c r="O1350" s="57">
        <v>4000</v>
      </c>
      <c r="P1350" s="92">
        <v>1377.0227629999999</v>
      </c>
      <c r="Q1350" s="46">
        <v>1.3210656531533277E-2</v>
      </c>
      <c r="R1350" s="45" t="s">
        <v>36</v>
      </c>
      <c r="S1350" s="97">
        <v>2795</v>
      </c>
      <c r="T1350" s="100" t="s">
        <v>2103</v>
      </c>
      <c r="U1350" s="49">
        <v>1000</v>
      </c>
      <c r="V1350" s="103">
        <v>1476287000</v>
      </c>
      <c r="W1350" s="46">
        <v>1.312499761066574E-2</v>
      </c>
      <c r="X1350" s="69"/>
      <c r="Y1350" s="69"/>
      <c r="Z1350" s="114" t="s">
        <v>245</v>
      </c>
    </row>
    <row r="1351" spans="1:26" ht="15" customHeight="1" x14ac:dyDescent="0.25">
      <c r="A1351" s="66">
        <v>18</v>
      </c>
      <c r="B1351" s="72" t="s">
        <v>429</v>
      </c>
      <c r="C1351" s="58">
        <v>27953</v>
      </c>
      <c r="D1351" s="77" t="s">
        <v>152</v>
      </c>
      <c r="E1351" s="79">
        <v>36</v>
      </c>
      <c r="F1351" s="83" t="s">
        <v>163</v>
      </c>
      <c r="G1351" s="85" t="s">
        <v>154</v>
      </c>
      <c r="H1351" s="85" t="s">
        <v>155</v>
      </c>
      <c r="I1351" s="85" t="s">
        <v>31</v>
      </c>
      <c r="J1351" s="85"/>
      <c r="K1351" s="85" t="s">
        <v>102</v>
      </c>
      <c r="L1351" s="85" t="s">
        <v>156</v>
      </c>
      <c r="M1351" s="86" t="s">
        <v>2104</v>
      </c>
      <c r="N1351" s="86" t="s">
        <v>165</v>
      </c>
      <c r="O1351" s="57">
        <v>4000</v>
      </c>
      <c r="P1351" s="92">
        <v>1377.0227629999999</v>
      </c>
      <c r="Q1351" s="46">
        <v>1.3210656531533277E-2</v>
      </c>
      <c r="R1351" s="45" t="s">
        <v>36</v>
      </c>
      <c r="S1351" s="97">
        <v>2795</v>
      </c>
      <c r="T1351" s="100" t="s">
        <v>2103</v>
      </c>
      <c r="U1351" s="49">
        <v>1000</v>
      </c>
      <c r="V1351" s="103">
        <v>1476287000</v>
      </c>
      <c r="W1351" s="46">
        <v>1.312499761066574E-2</v>
      </c>
      <c r="X1351" s="69"/>
      <c r="Y1351" s="69"/>
      <c r="Z1351" s="114" t="s">
        <v>245</v>
      </c>
    </row>
    <row r="1352" spans="1:26" ht="15" customHeight="1" x14ac:dyDescent="0.25">
      <c r="A1352" s="66">
        <v>18</v>
      </c>
      <c r="B1352" s="72" t="s">
        <v>429</v>
      </c>
      <c r="C1352" s="58">
        <v>27954</v>
      </c>
      <c r="D1352" s="77" t="s">
        <v>152</v>
      </c>
      <c r="E1352" s="79">
        <v>37</v>
      </c>
      <c r="F1352" s="83" t="s">
        <v>166</v>
      </c>
      <c r="G1352" s="85" t="s">
        <v>154</v>
      </c>
      <c r="H1352" s="85" t="s">
        <v>155</v>
      </c>
      <c r="I1352" s="85" t="s">
        <v>31</v>
      </c>
      <c r="J1352" s="85"/>
      <c r="K1352" s="85" t="s">
        <v>102</v>
      </c>
      <c r="L1352" s="85" t="s">
        <v>156</v>
      </c>
      <c r="M1352" s="86" t="s">
        <v>2105</v>
      </c>
      <c r="N1352" s="86" t="s">
        <v>59</v>
      </c>
      <c r="O1352" s="57">
        <v>8000</v>
      </c>
      <c r="P1352" s="92">
        <v>1050.47165</v>
      </c>
      <c r="Q1352" s="46">
        <v>1.0077843690854833E-2</v>
      </c>
      <c r="R1352" s="45" t="s">
        <v>36</v>
      </c>
      <c r="S1352" s="97">
        <v>2795</v>
      </c>
      <c r="T1352" s="100" t="s">
        <v>2103</v>
      </c>
      <c r="U1352" s="49">
        <v>2000</v>
      </c>
      <c r="V1352" s="103">
        <v>1126197000</v>
      </c>
      <c r="W1352" s="46">
        <v>1.0012506331180133E-2</v>
      </c>
      <c r="X1352" s="69"/>
      <c r="Y1352" s="69"/>
      <c r="Z1352" s="114" t="s">
        <v>245</v>
      </c>
    </row>
    <row r="1353" spans="1:26" ht="15" customHeight="1" x14ac:dyDescent="0.25">
      <c r="A1353" s="66">
        <v>19</v>
      </c>
      <c r="B1353" s="72" t="s">
        <v>430</v>
      </c>
      <c r="C1353" s="58">
        <v>22271</v>
      </c>
      <c r="D1353" s="77" t="s">
        <v>211</v>
      </c>
      <c r="E1353" s="79">
        <v>52</v>
      </c>
      <c r="F1353" s="83" t="s">
        <v>224</v>
      </c>
      <c r="G1353" s="85" t="s">
        <v>213</v>
      </c>
      <c r="H1353" s="85" t="s">
        <v>221</v>
      </c>
      <c r="I1353" s="85" t="s">
        <v>55</v>
      </c>
      <c r="J1353" s="85" t="s">
        <v>215</v>
      </c>
      <c r="K1353" s="85" t="s">
        <v>216</v>
      </c>
      <c r="L1353" s="85" t="s">
        <v>217</v>
      </c>
      <c r="M1353" s="86" t="s">
        <v>2199</v>
      </c>
      <c r="N1353" s="86" t="s">
        <v>226</v>
      </c>
      <c r="O1353" s="57">
        <v>1050</v>
      </c>
      <c r="P1353" s="92">
        <v>13434</v>
      </c>
      <c r="Q1353" s="46">
        <v>6.8996687296165995E-2</v>
      </c>
      <c r="R1353" s="45" t="s">
        <v>36</v>
      </c>
      <c r="S1353" s="97">
        <v>2227</v>
      </c>
      <c r="T1353" s="100" t="s">
        <v>2200</v>
      </c>
      <c r="U1353" s="49">
        <v>250</v>
      </c>
      <c r="V1353" s="102">
        <v>14300031000</v>
      </c>
      <c r="W1353" s="46">
        <v>6.8996686139773084E-2</v>
      </c>
      <c r="X1353" s="69"/>
      <c r="Y1353" s="110"/>
      <c r="Z1353" s="114"/>
    </row>
    <row r="1354" spans="1:26" ht="15" customHeight="1" x14ac:dyDescent="0.25">
      <c r="A1354" s="66">
        <v>19</v>
      </c>
      <c r="B1354" s="72" t="s">
        <v>430</v>
      </c>
      <c r="C1354" s="58">
        <v>22272</v>
      </c>
      <c r="D1354" s="77" t="s">
        <v>211</v>
      </c>
      <c r="E1354" s="79">
        <v>51</v>
      </c>
      <c r="F1354" s="83" t="s">
        <v>220</v>
      </c>
      <c r="G1354" s="85" t="s">
        <v>213</v>
      </c>
      <c r="H1354" s="85" t="s">
        <v>221</v>
      </c>
      <c r="I1354" s="85" t="s">
        <v>55</v>
      </c>
      <c r="J1354" s="85" t="s">
        <v>215</v>
      </c>
      <c r="K1354" s="85" t="s">
        <v>216</v>
      </c>
      <c r="L1354" s="85" t="s">
        <v>217</v>
      </c>
      <c r="M1354" s="86" t="s">
        <v>2201</v>
      </c>
      <c r="N1354" s="86" t="s">
        <v>223</v>
      </c>
      <c r="O1354" s="57">
        <v>1050</v>
      </c>
      <c r="P1354" s="92">
        <v>2726</v>
      </c>
      <c r="Q1354" s="46">
        <v>1.4000667676741737E-2</v>
      </c>
      <c r="R1354" s="45" t="s">
        <v>36</v>
      </c>
      <c r="S1354" s="97">
        <v>2227</v>
      </c>
      <c r="T1354" s="100" t="s">
        <v>2200</v>
      </c>
      <c r="U1354" s="49">
        <v>250</v>
      </c>
      <c r="V1354" s="102">
        <v>2901733000</v>
      </c>
      <c r="W1354" s="46">
        <v>1.4000666226697144E-2</v>
      </c>
      <c r="X1354" s="69"/>
      <c r="Y1354" s="110"/>
      <c r="Z1354" s="114"/>
    </row>
    <row r="1355" spans="1:26" ht="15" customHeight="1" x14ac:dyDescent="0.25">
      <c r="A1355" s="66">
        <v>19</v>
      </c>
      <c r="B1355" s="72" t="s">
        <v>430</v>
      </c>
      <c r="C1355" s="58">
        <v>22273</v>
      </c>
      <c r="D1355" s="77" t="s">
        <v>211</v>
      </c>
      <c r="E1355" s="79">
        <v>50</v>
      </c>
      <c r="F1355" s="83" t="s">
        <v>212</v>
      </c>
      <c r="G1355" s="85" t="s">
        <v>213</v>
      </c>
      <c r="H1355" s="85" t="s">
        <v>214</v>
      </c>
      <c r="I1355" s="85" t="s">
        <v>55</v>
      </c>
      <c r="J1355" s="85" t="s">
        <v>215</v>
      </c>
      <c r="K1355" s="85" t="s">
        <v>216</v>
      </c>
      <c r="L1355" s="85" t="s">
        <v>217</v>
      </c>
      <c r="M1355" s="86" t="s">
        <v>2202</v>
      </c>
      <c r="N1355" s="86" t="s">
        <v>59</v>
      </c>
      <c r="O1355" s="57">
        <v>48</v>
      </c>
      <c r="P1355" s="92">
        <v>1363</v>
      </c>
      <c r="Q1355" s="46">
        <v>7.0003338383708685E-3</v>
      </c>
      <c r="R1355" s="45" t="s">
        <v>36</v>
      </c>
      <c r="S1355" s="97">
        <v>2227</v>
      </c>
      <c r="T1355" s="100" t="s">
        <v>2200</v>
      </c>
      <c r="U1355" s="49">
        <v>12</v>
      </c>
      <c r="V1355" s="102">
        <v>1450867000</v>
      </c>
      <c r="W1355" s="46">
        <v>7.0003355258148854E-3</v>
      </c>
      <c r="X1355" s="69"/>
      <c r="Y1355" s="110"/>
      <c r="Z1355" s="114"/>
    </row>
    <row r="1356" spans="1:26" ht="15" customHeight="1" x14ac:dyDescent="0.25">
      <c r="A1356" s="66">
        <v>19</v>
      </c>
      <c r="B1356" s="72" t="s">
        <v>430</v>
      </c>
      <c r="C1356" s="58">
        <v>22281</v>
      </c>
      <c r="D1356" s="77" t="s">
        <v>137</v>
      </c>
      <c r="E1356" s="79">
        <v>82</v>
      </c>
      <c r="F1356" s="83" t="s">
        <v>331</v>
      </c>
      <c r="G1356" s="85" t="s">
        <v>256</v>
      </c>
      <c r="H1356" s="85" t="s">
        <v>323</v>
      </c>
      <c r="I1356" s="85" t="s">
        <v>31</v>
      </c>
      <c r="J1356" s="85"/>
      <c r="K1356" s="85" t="s">
        <v>258</v>
      </c>
      <c r="L1356" s="85" t="s">
        <v>324</v>
      </c>
      <c r="M1356" s="86" t="s">
        <v>1021</v>
      </c>
      <c r="N1356" s="86" t="s">
        <v>59</v>
      </c>
      <c r="O1356" s="57">
        <v>10</v>
      </c>
      <c r="P1356" s="92">
        <v>350</v>
      </c>
      <c r="Q1356" s="46">
        <v>1.7975912277548086E-3</v>
      </c>
      <c r="R1356" s="45" t="s">
        <v>36</v>
      </c>
      <c r="S1356" s="97">
        <v>2228</v>
      </c>
      <c r="T1356" s="100" t="s">
        <v>2237</v>
      </c>
      <c r="U1356" s="49">
        <v>2</v>
      </c>
      <c r="V1356" s="102">
        <v>350000000</v>
      </c>
      <c r="W1356" s="46">
        <v>1.6887264194686417E-3</v>
      </c>
      <c r="X1356" s="69"/>
      <c r="Y1356" s="110"/>
      <c r="Z1356" s="114"/>
    </row>
    <row r="1357" spans="1:26" ht="15" customHeight="1" x14ac:dyDescent="0.25">
      <c r="A1357" s="66">
        <v>19</v>
      </c>
      <c r="B1357" s="72" t="s">
        <v>430</v>
      </c>
      <c r="C1357" s="58">
        <v>22282</v>
      </c>
      <c r="D1357" s="77" t="s">
        <v>137</v>
      </c>
      <c r="E1357" s="79">
        <v>83</v>
      </c>
      <c r="F1357" s="83" t="s">
        <v>327</v>
      </c>
      <c r="G1357" s="85" t="s">
        <v>256</v>
      </c>
      <c r="H1357" s="85" t="s">
        <v>323</v>
      </c>
      <c r="I1357" s="85" t="s">
        <v>31</v>
      </c>
      <c r="J1357" s="85"/>
      <c r="K1357" s="85" t="s">
        <v>258</v>
      </c>
      <c r="L1357" s="85" t="s">
        <v>324</v>
      </c>
      <c r="M1357" s="86" t="s">
        <v>2238</v>
      </c>
      <c r="N1357" s="86" t="s">
        <v>59</v>
      </c>
      <c r="O1357" s="57">
        <v>2</v>
      </c>
      <c r="P1357" s="92">
        <v>584</v>
      </c>
      <c r="Q1357" s="46">
        <v>2.999409362882309E-3</v>
      </c>
      <c r="R1357" s="45" t="s">
        <v>201</v>
      </c>
      <c r="S1357" s="97">
        <v>2228</v>
      </c>
      <c r="T1357" s="100" t="s">
        <v>2237</v>
      </c>
      <c r="U1357" s="49">
        <v>2</v>
      </c>
      <c r="V1357" s="102">
        <v>584000000</v>
      </c>
      <c r="W1357" s="46">
        <v>2.8177606541991049E-3</v>
      </c>
      <c r="X1357" s="69"/>
      <c r="Y1357" s="110"/>
      <c r="Z1357" s="114"/>
    </row>
    <row r="1358" spans="1:26" ht="15" customHeight="1" x14ac:dyDescent="0.25">
      <c r="A1358" s="66">
        <v>19</v>
      </c>
      <c r="B1358" s="72" t="s">
        <v>430</v>
      </c>
      <c r="C1358" s="58">
        <v>22283</v>
      </c>
      <c r="D1358" s="77" t="s">
        <v>137</v>
      </c>
      <c r="E1358" s="79">
        <v>84</v>
      </c>
      <c r="F1358" s="83" t="s">
        <v>329</v>
      </c>
      <c r="G1358" s="85" t="s">
        <v>256</v>
      </c>
      <c r="H1358" s="85" t="s">
        <v>323</v>
      </c>
      <c r="I1358" s="85" t="s">
        <v>31</v>
      </c>
      <c r="J1358" s="85"/>
      <c r="K1358" s="85" t="s">
        <v>258</v>
      </c>
      <c r="L1358" s="85" t="s">
        <v>324</v>
      </c>
      <c r="M1358" s="86" t="s">
        <v>1461</v>
      </c>
      <c r="N1358" s="86" t="s">
        <v>59</v>
      </c>
      <c r="O1358" s="57">
        <v>1</v>
      </c>
      <c r="P1358" s="92">
        <v>195</v>
      </c>
      <c r="Q1358" s="46">
        <v>1.0015151126062504E-3</v>
      </c>
      <c r="R1358" s="45" t="s">
        <v>201</v>
      </c>
      <c r="S1358" s="97">
        <v>2228</v>
      </c>
      <c r="T1358" s="100" t="s">
        <v>2237</v>
      </c>
      <c r="U1358" s="49">
        <v>1</v>
      </c>
      <c r="V1358" s="102">
        <v>195000000</v>
      </c>
      <c r="W1358" s="46">
        <v>9.4086186227538616E-4</v>
      </c>
      <c r="X1358" s="69"/>
      <c r="Y1358" s="110"/>
      <c r="Z1358" s="114"/>
    </row>
    <row r="1359" spans="1:26" ht="15" customHeight="1" x14ac:dyDescent="0.25">
      <c r="A1359" s="66">
        <v>19</v>
      </c>
      <c r="B1359" s="72" t="s">
        <v>430</v>
      </c>
      <c r="C1359" s="58">
        <v>22284</v>
      </c>
      <c r="D1359" s="77" t="s">
        <v>137</v>
      </c>
      <c r="E1359" s="79">
        <v>85</v>
      </c>
      <c r="F1359" s="83" t="s">
        <v>322</v>
      </c>
      <c r="G1359" s="85" t="s">
        <v>256</v>
      </c>
      <c r="H1359" s="85" t="s">
        <v>323</v>
      </c>
      <c r="I1359" s="85" t="s">
        <v>31</v>
      </c>
      <c r="J1359" s="85"/>
      <c r="K1359" s="85" t="s">
        <v>258</v>
      </c>
      <c r="L1359" s="85" t="s">
        <v>324</v>
      </c>
      <c r="M1359" s="86" t="s">
        <v>2239</v>
      </c>
      <c r="N1359" s="86" t="s">
        <v>59</v>
      </c>
      <c r="O1359" s="57">
        <v>2</v>
      </c>
      <c r="P1359" s="92">
        <v>487</v>
      </c>
      <c r="Q1359" s="46">
        <v>2.5012197940474049E-3</v>
      </c>
      <c r="R1359" s="45" t="s">
        <v>201</v>
      </c>
      <c r="S1359" s="97">
        <v>2228</v>
      </c>
      <c r="T1359" s="100" t="s">
        <v>2237</v>
      </c>
      <c r="U1359" s="49">
        <v>2</v>
      </c>
      <c r="V1359" s="102">
        <v>487000000</v>
      </c>
      <c r="W1359" s="46">
        <v>2.3497421893749386E-3</v>
      </c>
      <c r="X1359" s="69"/>
      <c r="Y1359" s="110"/>
      <c r="Z1359" s="114"/>
    </row>
    <row r="1360" spans="1:26" ht="15" customHeight="1" x14ac:dyDescent="0.25">
      <c r="A1360" s="66">
        <v>19</v>
      </c>
      <c r="B1360" s="72" t="s">
        <v>430</v>
      </c>
      <c r="C1360" s="58">
        <v>22291</v>
      </c>
      <c r="D1360" s="77" t="s">
        <v>27</v>
      </c>
      <c r="E1360" s="79">
        <v>16</v>
      </c>
      <c r="F1360" s="83" t="s">
        <v>84</v>
      </c>
      <c r="G1360" s="85" t="s">
        <v>29</v>
      </c>
      <c r="H1360" s="85" t="s">
        <v>85</v>
      </c>
      <c r="I1360" s="85" t="s">
        <v>55</v>
      </c>
      <c r="J1360" s="85" t="s">
        <v>56</v>
      </c>
      <c r="K1360" s="85" t="s">
        <v>32</v>
      </c>
      <c r="L1360" s="85" t="s">
        <v>86</v>
      </c>
      <c r="M1360" s="86" t="s">
        <v>87</v>
      </c>
      <c r="N1360" s="86" t="s">
        <v>88</v>
      </c>
      <c r="O1360" s="57">
        <v>4</v>
      </c>
      <c r="P1360" s="92">
        <v>2336</v>
      </c>
      <c r="Q1360" s="46">
        <v>1.1997637451529236E-2</v>
      </c>
      <c r="R1360" s="45" t="s">
        <v>36</v>
      </c>
      <c r="S1360" s="97">
        <v>2229</v>
      </c>
      <c r="T1360" s="100" t="s">
        <v>2168</v>
      </c>
      <c r="U1360" s="49">
        <v>1</v>
      </c>
      <c r="V1360" s="102">
        <v>2486592000</v>
      </c>
      <c r="W1360" s="46">
        <v>1.1997638870969626E-2</v>
      </c>
      <c r="X1360" s="69"/>
      <c r="Y1360" s="110"/>
      <c r="Z1360" s="114"/>
    </row>
    <row r="1361" spans="1:26" ht="15" customHeight="1" x14ac:dyDescent="0.25">
      <c r="A1361" s="66">
        <v>19</v>
      </c>
      <c r="B1361" s="72" t="s">
        <v>430</v>
      </c>
      <c r="C1361" s="58">
        <v>22311</v>
      </c>
      <c r="D1361" s="77" t="s">
        <v>141</v>
      </c>
      <c r="E1361" s="79">
        <v>31</v>
      </c>
      <c r="F1361" s="83" t="s">
        <v>149</v>
      </c>
      <c r="G1361" s="85" t="s">
        <v>128</v>
      </c>
      <c r="H1361" s="85" t="s">
        <v>143</v>
      </c>
      <c r="I1361" s="85" t="s">
        <v>31</v>
      </c>
      <c r="J1361" s="85"/>
      <c r="K1361" s="85" t="s">
        <v>102</v>
      </c>
      <c r="L1361" s="85" t="s">
        <v>144</v>
      </c>
      <c r="M1361" s="86" t="s">
        <v>150</v>
      </c>
      <c r="N1361" s="86" t="s">
        <v>151</v>
      </c>
      <c r="O1361" s="57">
        <v>4</v>
      </c>
      <c r="P1361" s="92">
        <v>1129</v>
      </c>
      <c r="Q1361" s="46">
        <v>5.7985157032433678E-3</v>
      </c>
      <c r="R1361" s="45" t="s">
        <v>36</v>
      </c>
      <c r="S1361" s="97">
        <v>2231</v>
      </c>
      <c r="T1361" s="100" t="s">
        <v>2181</v>
      </c>
      <c r="U1361" s="49">
        <v>1</v>
      </c>
      <c r="V1361" s="102">
        <v>1201782000</v>
      </c>
      <c r="W1361" s="46">
        <v>5.7985171824053239E-3</v>
      </c>
      <c r="X1361" s="69"/>
      <c r="Y1361" s="110"/>
      <c r="Z1361" s="114"/>
    </row>
    <row r="1362" spans="1:26" ht="15" customHeight="1" x14ac:dyDescent="0.25">
      <c r="A1362" s="66">
        <v>19</v>
      </c>
      <c r="B1362" s="72" t="s">
        <v>430</v>
      </c>
      <c r="C1362" s="58">
        <v>22312</v>
      </c>
      <c r="D1362" s="77" t="s">
        <v>141</v>
      </c>
      <c r="E1362" s="79">
        <v>30</v>
      </c>
      <c r="F1362" s="83" t="s">
        <v>142</v>
      </c>
      <c r="G1362" s="85" t="s">
        <v>128</v>
      </c>
      <c r="H1362" s="85" t="s">
        <v>143</v>
      </c>
      <c r="I1362" s="85" t="s">
        <v>31</v>
      </c>
      <c r="J1362" s="85"/>
      <c r="K1362" s="85" t="s">
        <v>102</v>
      </c>
      <c r="L1362" s="85" t="s">
        <v>144</v>
      </c>
      <c r="M1362" s="86" t="s">
        <v>1937</v>
      </c>
      <c r="N1362" s="86" t="s">
        <v>43</v>
      </c>
      <c r="O1362" s="57">
        <v>4</v>
      </c>
      <c r="P1362" s="92">
        <v>1558</v>
      </c>
      <c r="Q1362" s="46">
        <v>8.0018489509771189E-3</v>
      </c>
      <c r="R1362" s="45" t="s">
        <v>36</v>
      </c>
      <c r="S1362" s="97">
        <v>2231</v>
      </c>
      <c r="T1362" s="100" t="s">
        <v>2181</v>
      </c>
      <c r="U1362" s="49">
        <v>1</v>
      </c>
      <c r="V1362" s="102">
        <v>1658437000</v>
      </c>
      <c r="W1362" s="46">
        <v>8.0018467912123317E-3</v>
      </c>
      <c r="X1362" s="69"/>
      <c r="Y1362" s="110"/>
      <c r="Z1362" s="114"/>
    </row>
    <row r="1363" spans="1:26" ht="15" customHeight="1" x14ac:dyDescent="0.25">
      <c r="A1363" s="66">
        <v>19</v>
      </c>
      <c r="B1363" s="72" t="s">
        <v>430</v>
      </c>
      <c r="C1363" s="58">
        <v>22313</v>
      </c>
      <c r="D1363" s="77" t="s">
        <v>141</v>
      </c>
      <c r="E1363" s="79">
        <v>32</v>
      </c>
      <c r="F1363" s="83" t="s">
        <v>147</v>
      </c>
      <c r="G1363" s="85" t="s">
        <v>128</v>
      </c>
      <c r="H1363" s="85" t="s">
        <v>143</v>
      </c>
      <c r="I1363" s="85" t="s">
        <v>31</v>
      </c>
      <c r="J1363" s="85"/>
      <c r="K1363" s="85" t="s">
        <v>102</v>
      </c>
      <c r="L1363" s="85" t="s">
        <v>144</v>
      </c>
      <c r="M1363" s="86" t="s">
        <v>1413</v>
      </c>
      <c r="N1363" s="86" t="s">
        <v>40</v>
      </c>
      <c r="O1363" s="57">
        <v>4</v>
      </c>
      <c r="P1363" s="92">
        <v>263</v>
      </c>
      <c r="Q1363" s="46">
        <v>1.3507614082843276E-3</v>
      </c>
      <c r="R1363" s="45" t="s">
        <v>36</v>
      </c>
      <c r="S1363" s="97">
        <v>2231</v>
      </c>
      <c r="T1363" s="100" t="s">
        <v>2181</v>
      </c>
      <c r="U1363" s="49">
        <v>1</v>
      </c>
      <c r="V1363" s="102">
        <v>279954000</v>
      </c>
      <c r="W1363" s="46">
        <v>1.350759188674069E-3</v>
      </c>
      <c r="X1363" s="69"/>
      <c r="Y1363" s="110"/>
      <c r="Z1363" s="114"/>
    </row>
    <row r="1364" spans="1:26" ht="15" customHeight="1" x14ac:dyDescent="0.25">
      <c r="A1364" s="66">
        <v>19</v>
      </c>
      <c r="B1364" s="72" t="s">
        <v>430</v>
      </c>
      <c r="C1364" s="58">
        <v>22321</v>
      </c>
      <c r="D1364" s="77" t="s">
        <v>90</v>
      </c>
      <c r="E1364" s="79">
        <v>15</v>
      </c>
      <c r="F1364" s="83" t="s">
        <v>91</v>
      </c>
      <c r="G1364" s="85" t="s">
        <v>92</v>
      </c>
      <c r="H1364" s="85" t="s">
        <v>93</v>
      </c>
      <c r="I1364" s="85" t="s">
        <v>31</v>
      </c>
      <c r="J1364" s="85" t="s">
        <v>94</v>
      </c>
      <c r="K1364" s="85" t="s">
        <v>32</v>
      </c>
      <c r="L1364" s="85" t="s">
        <v>86</v>
      </c>
      <c r="M1364" s="86" t="s">
        <v>2169</v>
      </c>
      <c r="N1364" s="86" t="s">
        <v>63</v>
      </c>
      <c r="O1364" s="57">
        <v>12000</v>
      </c>
      <c r="P1364" s="92">
        <v>4410</v>
      </c>
      <c r="Q1364" s="46">
        <v>2.2649649469710587E-2</v>
      </c>
      <c r="R1364" s="45" t="s">
        <v>36</v>
      </c>
      <c r="S1364" s="97">
        <v>2232</v>
      </c>
      <c r="T1364" s="100" t="s">
        <v>2170</v>
      </c>
      <c r="U1364" s="49">
        <v>3000</v>
      </c>
      <c r="V1364" s="102">
        <v>4694293000</v>
      </c>
      <c r="W1364" s="46">
        <v>2.2649647456647739E-2</v>
      </c>
      <c r="X1364" s="69"/>
      <c r="Y1364" s="110"/>
      <c r="Z1364" s="114"/>
    </row>
    <row r="1365" spans="1:26" ht="15" customHeight="1" x14ac:dyDescent="0.25">
      <c r="A1365" s="66">
        <v>19</v>
      </c>
      <c r="B1365" s="72" t="s">
        <v>430</v>
      </c>
      <c r="C1365" s="58">
        <v>22331</v>
      </c>
      <c r="D1365" s="77" t="s">
        <v>90</v>
      </c>
      <c r="E1365" s="79">
        <v>77</v>
      </c>
      <c r="F1365" s="83" t="s">
        <v>310</v>
      </c>
      <c r="G1365" s="85" t="s">
        <v>92</v>
      </c>
      <c r="H1365" s="85" t="s">
        <v>305</v>
      </c>
      <c r="I1365" s="85" t="s">
        <v>31</v>
      </c>
      <c r="J1365" s="85" t="s">
        <v>94</v>
      </c>
      <c r="K1365" s="85" t="s">
        <v>258</v>
      </c>
      <c r="L1365" s="85" t="s">
        <v>306</v>
      </c>
      <c r="M1365" s="86" t="s">
        <v>2229</v>
      </c>
      <c r="N1365" s="86" t="s">
        <v>312</v>
      </c>
      <c r="O1365" s="57">
        <v>19</v>
      </c>
      <c r="P1365" s="92">
        <v>22157</v>
      </c>
      <c r="Q1365" s="46">
        <v>0.11379779666675227</v>
      </c>
      <c r="R1365" s="45" t="s">
        <v>36</v>
      </c>
      <c r="S1365" s="97">
        <v>2233</v>
      </c>
      <c r="T1365" s="100" t="s">
        <v>2230</v>
      </c>
      <c r="U1365" s="49">
        <v>5</v>
      </c>
      <c r="V1365" s="102">
        <v>24585365000</v>
      </c>
      <c r="W1365" s="46">
        <v>0.11862272973651332</v>
      </c>
      <c r="X1365" s="69"/>
      <c r="Y1365" s="110"/>
      <c r="Z1365" s="114"/>
    </row>
    <row r="1366" spans="1:26" ht="15" customHeight="1" x14ac:dyDescent="0.25">
      <c r="A1366" s="66">
        <v>19</v>
      </c>
      <c r="B1366" s="72" t="s">
        <v>430</v>
      </c>
      <c r="C1366" s="58">
        <v>22332</v>
      </c>
      <c r="D1366" s="77" t="s">
        <v>90</v>
      </c>
      <c r="E1366" s="79">
        <v>78</v>
      </c>
      <c r="F1366" s="83" t="s">
        <v>304</v>
      </c>
      <c r="G1366" s="85" t="s">
        <v>92</v>
      </c>
      <c r="H1366" s="85" t="s">
        <v>305</v>
      </c>
      <c r="I1366" s="85" t="s">
        <v>31</v>
      </c>
      <c r="J1366" s="85" t="s">
        <v>94</v>
      </c>
      <c r="K1366" s="85" t="s">
        <v>258</v>
      </c>
      <c r="L1366" s="85" t="s">
        <v>306</v>
      </c>
      <c r="M1366" s="86" t="s">
        <v>2231</v>
      </c>
      <c r="N1366" s="86" t="s">
        <v>308</v>
      </c>
      <c r="O1366" s="57">
        <v>20</v>
      </c>
      <c r="P1366" s="92">
        <v>7786</v>
      </c>
      <c r="Q1366" s="46">
        <v>3.9988700855139829E-2</v>
      </c>
      <c r="R1366" s="45" t="s">
        <v>36</v>
      </c>
      <c r="S1366" s="97">
        <v>2233</v>
      </c>
      <c r="T1366" s="100" t="s">
        <v>2230</v>
      </c>
      <c r="U1366" s="49">
        <v>5</v>
      </c>
      <c r="V1366" s="102">
        <v>8287929000</v>
      </c>
      <c r="W1366" s="46">
        <v>3.9988699042800918E-2</v>
      </c>
      <c r="X1366" s="69"/>
      <c r="Y1366" s="110"/>
      <c r="Z1366" s="114"/>
    </row>
    <row r="1367" spans="1:26" ht="15" customHeight="1" x14ac:dyDescent="0.25">
      <c r="A1367" s="66">
        <v>19</v>
      </c>
      <c r="B1367" s="72" t="s">
        <v>430</v>
      </c>
      <c r="C1367" s="58">
        <v>22341</v>
      </c>
      <c r="D1367" s="77" t="s">
        <v>342</v>
      </c>
      <c r="E1367" s="79">
        <v>98</v>
      </c>
      <c r="F1367" s="83" t="s">
        <v>368</v>
      </c>
      <c r="G1367" s="85" t="s">
        <v>369</v>
      </c>
      <c r="H1367" s="85" t="s">
        <v>370</v>
      </c>
      <c r="I1367" s="85" t="s">
        <v>31</v>
      </c>
      <c r="J1367" s="85"/>
      <c r="K1367" s="85" t="s">
        <v>347</v>
      </c>
      <c r="L1367" s="85" t="s">
        <v>371</v>
      </c>
      <c r="M1367" s="86" t="s">
        <v>2247</v>
      </c>
      <c r="N1367" s="86" t="s">
        <v>165</v>
      </c>
      <c r="O1367" s="57">
        <v>4000</v>
      </c>
      <c r="P1367" s="92">
        <v>2350</v>
      </c>
      <c r="Q1367" s="46">
        <v>1.2069541100639429E-2</v>
      </c>
      <c r="R1367" s="45" t="s">
        <v>36</v>
      </c>
      <c r="S1367" s="97">
        <v>2234</v>
      </c>
      <c r="T1367" s="100" t="s">
        <v>2248</v>
      </c>
      <c r="U1367" s="49">
        <v>1000</v>
      </c>
      <c r="V1367" s="102">
        <v>2501494000</v>
      </c>
      <c r="W1367" s="46">
        <v>1.2069540016977973E-2</v>
      </c>
      <c r="X1367" s="69"/>
      <c r="Y1367" s="110"/>
      <c r="Z1367" s="114"/>
    </row>
    <row r="1368" spans="1:26" ht="15" customHeight="1" x14ac:dyDescent="0.25">
      <c r="A1368" s="66">
        <v>19</v>
      </c>
      <c r="B1368" s="72" t="s">
        <v>430</v>
      </c>
      <c r="C1368" s="58">
        <v>22342</v>
      </c>
      <c r="D1368" s="77" t="s">
        <v>342</v>
      </c>
      <c r="E1368" s="79">
        <v>111</v>
      </c>
      <c r="F1368" s="83" t="s">
        <v>944</v>
      </c>
      <c r="G1368" s="85" t="s">
        <v>369</v>
      </c>
      <c r="H1368" s="85" t="s">
        <v>375</v>
      </c>
      <c r="I1368" s="85" t="s">
        <v>31</v>
      </c>
      <c r="J1368" s="85"/>
      <c r="K1368" s="85" t="s">
        <v>347</v>
      </c>
      <c r="L1368" s="85" t="s">
        <v>371</v>
      </c>
      <c r="M1368" s="86" t="s">
        <v>2249</v>
      </c>
      <c r="N1368" s="86" t="s">
        <v>517</v>
      </c>
      <c r="O1368" s="57">
        <v>1</v>
      </c>
      <c r="P1368" s="92">
        <v>389</v>
      </c>
      <c r="Q1368" s="46">
        <v>1.9978942502760586E-3</v>
      </c>
      <c r="R1368" s="45" t="s">
        <v>36</v>
      </c>
      <c r="S1368" s="97">
        <v>2234</v>
      </c>
      <c r="T1368" s="100" t="s">
        <v>2248</v>
      </c>
      <c r="U1368" s="49">
        <v>0.3</v>
      </c>
      <c r="V1368" s="102">
        <v>414077000</v>
      </c>
      <c r="W1368" s="46">
        <v>1.9978936274123336E-3</v>
      </c>
      <c r="X1368" s="69"/>
      <c r="Y1368" s="110"/>
      <c r="Z1368" s="114"/>
    </row>
    <row r="1369" spans="1:26" ht="15" customHeight="1" x14ac:dyDescent="0.25">
      <c r="A1369" s="63">
        <v>19</v>
      </c>
      <c r="B1369" s="69" t="s">
        <v>430</v>
      </c>
      <c r="C1369" s="58">
        <v>22343</v>
      </c>
      <c r="D1369" s="69" t="s">
        <v>342</v>
      </c>
      <c r="E1369" s="58">
        <v>108</v>
      </c>
      <c r="F1369" s="81" t="s">
        <v>374</v>
      </c>
      <c r="G1369" s="69" t="s">
        <v>369</v>
      </c>
      <c r="H1369" s="69" t="s">
        <v>375</v>
      </c>
      <c r="I1369" s="69" t="s">
        <v>31</v>
      </c>
      <c r="J1369" s="69"/>
      <c r="K1369" s="69" t="s">
        <v>347</v>
      </c>
      <c r="L1369" s="69" t="s">
        <v>371</v>
      </c>
      <c r="M1369" s="81" t="s">
        <v>2250</v>
      </c>
      <c r="N1369" s="81" t="s">
        <v>59</v>
      </c>
      <c r="O1369" s="44">
        <v>130</v>
      </c>
      <c r="P1369" s="45">
        <v>384</v>
      </c>
      <c r="Q1369" s="46">
        <v>1.9722143755938472E-3</v>
      </c>
      <c r="R1369" s="45" t="s">
        <v>36</v>
      </c>
      <c r="S1369" s="47">
        <v>2234</v>
      </c>
      <c r="T1369" s="48" t="s">
        <v>2248</v>
      </c>
      <c r="U1369" s="49">
        <v>30</v>
      </c>
      <c r="V1369" s="102">
        <v>408755000</v>
      </c>
      <c r="W1369" s="46">
        <v>1.9722153359711561E-3</v>
      </c>
      <c r="X1369" s="69"/>
      <c r="Y1369" s="110"/>
      <c r="Z1369" s="114"/>
    </row>
    <row r="1370" spans="1:26" ht="15" customHeight="1" x14ac:dyDescent="0.25">
      <c r="A1370" s="63">
        <v>19</v>
      </c>
      <c r="B1370" s="69" t="s">
        <v>430</v>
      </c>
      <c r="C1370" s="58">
        <v>22344</v>
      </c>
      <c r="D1370" s="69" t="s">
        <v>342</v>
      </c>
      <c r="E1370" s="58">
        <v>97</v>
      </c>
      <c r="F1370" s="81" t="s">
        <v>381</v>
      </c>
      <c r="G1370" s="69" t="s">
        <v>369</v>
      </c>
      <c r="H1370" s="69" t="s">
        <v>382</v>
      </c>
      <c r="I1370" s="69" t="s">
        <v>31</v>
      </c>
      <c r="J1370" s="69"/>
      <c r="K1370" s="69" t="s">
        <v>347</v>
      </c>
      <c r="L1370" s="69" t="s">
        <v>371</v>
      </c>
      <c r="M1370" s="81" t="s">
        <v>2251</v>
      </c>
      <c r="N1370" s="81" t="s">
        <v>384</v>
      </c>
      <c r="O1370" s="44">
        <v>380</v>
      </c>
      <c r="P1370" s="45">
        <v>2350</v>
      </c>
      <c r="Q1370" s="46">
        <v>1.2069541100639429E-2</v>
      </c>
      <c r="R1370" s="45" t="s">
        <v>36</v>
      </c>
      <c r="S1370" s="47">
        <v>2234</v>
      </c>
      <c r="T1370" s="48" t="s">
        <v>2248</v>
      </c>
      <c r="U1370" s="49">
        <v>95</v>
      </c>
      <c r="V1370" s="102">
        <v>2501494000</v>
      </c>
      <c r="W1370" s="46">
        <v>1.2069540016977973E-2</v>
      </c>
      <c r="X1370" s="69"/>
      <c r="Y1370" s="110"/>
      <c r="Z1370" s="114"/>
    </row>
    <row r="1371" spans="1:26" ht="15" customHeight="1" x14ac:dyDescent="0.25">
      <c r="A1371" s="63">
        <v>19</v>
      </c>
      <c r="B1371" s="69" t="s">
        <v>430</v>
      </c>
      <c r="C1371" s="58">
        <v>22345</v>
      </c>
      <c r="D1371" s="69" t="s">
        <v>342</v>
      </c>
      <c r="E1371" s="58">
        <v>107</v>
      </c>
      <c r="F1371" s="81" t="s">
        <v>385</v>
      </c>
      <c r="G1371" s="69" t="s">
        <v>369</v>
      </c>
      <c r="H1371" s="69" t="s">
        <v>375</v>
      </c>
      <c r="I1371" s="69" t="s">
        <v>31</v>
      </c>
      <c r="J1371" s="69"/>
      <c r="K1371" s="69" t="s">
        <v>347</v>
      </c>
      <c r="L1371" s="69" t="s">
        <v>371</v>
      </c>
      <c r="M1371" s="81" t="s">
        <v>1473</v>
      </c>
      <c r="N1371" s="81" t="s">
        <v>387</v>
      </c>
      <c r="O1371" s="44">
        <v>20</v>
      </c>
      <c r="P1371" s="45">
        <v>487</v>
      </c>
      <c r="Q1371" s="46">
        <v>2.5012197940474049E-3</v>
      </c>
      <c r="R1371" s="45" t="s">
        <v>36</v>
      </c>
      <c r="S1371" s="47">
        <v>2234</v>
      </c>
      <c r="T1371" s="48" t="s">
        <v>2248</v>
      </c>
      <c r="U1371" s="49">
        <v>5</v>
      </c>
      <c r="V1371" s="102">
        <v>518395000</v>
      </c>
      <c r="W1371" s="46">
        <v>2.5012209492012759E-3</v>
      </c>
      <c r="X1371" s="69"/>
      <c r="Y1371" s="110"/>
      <c r="Z1371" s="114"/>
    </row>
    <row r="1372" spans="1:26" ht="15" customHeight="1" x14ac:dyDescent="0.25">
      <c r="A1372" s="63">
        <v>19</v>
      </c>
      <c r="B1372" s="69" t="s">
        <v>430</v>
      </c>
      <c r="C1372" s="58">
        <v>22351</v>
      </c>
      <c r="D1372" s="69" t="s">
        <v>227</v>
      </c>
      <c r="E1372" s="58">
        <v>55</v>
      </c>
      <c r="F1372" s="81" t="s">
        <v>234</v>
      </c>
      <c r="G1372" s="69" t="s">
        <v>235</v>
      </c>
      <c r="H1372" s="69" t="s">
        <v>236</v>
      </c>
      <c r="I1372" s="69" t="s">
        <v>31</v>
      </c>
      <c r="J1372" s="69"/>
      <c r="K1372" s="69" t="s">
        <v>216</v>
      </c>
      <c r="L1372" s="69" t="s">
        <v>231</v>
      </c>
      <c r="M1372" s="81" t="s">
        <v>2203</v>
      </c>
      <c r="N1372" s="81" t="s">
        <v>238</v>
      </c>
      <c r="O1372" s="44">
        <v>500</v>
      </c>
      <c r="P1372" s="45">
        <v>2074</v>
      </c>
      <c r="Q1372" s="46">
        <v>1.0652012018181351E-2</v>
      </c>
      <c r="R1372" s="45" t="s">
        <v>36</v>
      </c>
      <c r="S1372" s="47">
        <v>2235</v>
      </c>
      <c r="T1372" s="48" t="s">
        <v>2204</v>
      </c>
      <c r="U1372" s="49">
        <v>125</v>
      </c>
      <c r="V1372" s="102">
        <v>2000000000</v>
      </c>
      <c r="W1372" s="46">
        <v>9.6498652541065245E-3</v>
      </c>
      <c r="X1372" s="69"/>
      <c r="Y1372" s="110"/>
      <c r="Z1372" s="114"/>
    </row>
    <row r="1373" spans="1:26" ht="15" customHeight="1" x14ac:dyDescent="0.25">
      <c r="A1373" s="63">
        <v>19</v>
      </c>
      <c r="B1373" s="69" t="s">
        <v>430</v>
      </c>
      <c r="C1373" s="58">
        <v>22352</v>
      </c>
      <c r="D1373" s="69" t="s">
        <v>227</v>
      </c>
      <c r="E1373" s="58">
        <v>54</v>
      </c>
      <c r="F1373" s="81" t="s">
        <v>228</v>
      </c>
      <c r="G1373" s="69" t="s">
        <v>229</v>
      </c>
      <c r="H1373" s="69" t="s">
        <v>230</v>
      </c>
      <c r="I1373" s="69" t="s">
        <v>31</v>
      </c>
      <c r="J1373" s="69"/>
      <c r="K1373" s="69" t="s">
        <v>216</v>
      </c>
      <c r="L1373" s="69" t="s">
        <v>231</v>
      </c>
      <c r="M1373" s="81" t="s">
        <v>2205</v>
      </c>
      <c r="N1373" s="81" t="s">
        <v>40</v>
      </c>
      <c r="O1373" s="44">
        <v>2200</v>
      </c>
      <c r="P1373" s="45">
        <v>2813</v>
      </c>
      <c r="Q1373" s="46">
        <v>1.4447497496212219E-2</v>
      </c>
      <c r="R1373" s="45" t="s">
        <v>36</v>
      </c>
      <c r="S1373" s="47">
        <v>2235</v>
      </c>
      <c r="T1373" s="48" t="s">
        <v>2204</v>
      </c>
      <c r="U1373" s="49">
        <v>525</v>
      </c>
      <c r="V1373" s="102">
        <v>2994342000</v>
      </c>
      <c r="W1373" s="46">
        <v>1.444749841235592E-2</v>
      </c>
      <c r="X1373" s="69"/>
      <c r="Y1373" s="110"/>
      <c r="Z1373" s="114"/>
    </row>
    <row r="1374" spans="1:26" ht="15" customHeight="1" x14ac:dyDescent="0.25">
      <c r="A1374" s="63">
        <v>19</v>
      </c>
      <c r="B1374" s="69" t="s">
        <v>430</v>
      </c>
      <c r="C1374" s="58">
        <v>22361</v>
      </c>
      <c r="D1374" s="69" t="s">
        <v>292</v>
      </c>
      <c r="E1374" s="58">
        <v>89</v>
      </c>
      <c r="F1374" s="81" t="s">
        <v>335</v>
      </c>
      <c r="G1374" s="69" t="s">
        <v>336</v>
      </c>
      <c r="H1374" s="69" t="s">
        <v>337</v>
      </c>
      <c r="I1374" s="69" t="s">
        <v>55</v>
      </c>
      <c r="J1374" s="69"/>
      <c r="K1374" s="69" t="s">
        <v>258</v>
      </c>
      <c r="L1374" s="69" t="s">
        <v>338</v>
      </c>
      <c r="M1374" s="81" t="s">
        <v>2240</v>
      </c>
      <c r="N1374" s="81" t="s">
        <v>340</v>
      </c>
      <c r="O1374" s="44">
        <v>48</v>
      </c>
      <c r="P1374" s="45">
        <v>779</v>
      </c>
      <c r="Q1374" s="46">
        <v>4.0009244754885594E-3</v>
      </c>
      <c r="R1374" s="45" t="s">
        <v>36</v>
      </c>
      <c r="S1374" s="47">
        <v>2236</v>
      </c>
      <c r="T1374" s="48" t="s">
        <v>2241</v>
      </c>
      <c r="U1374" s="49">
        <v>12</v>
      </c>
      <c r="V1374" s="102">
        <v>1429219000</v>
      </c>
      <c r="W1374" s="46">
        <v>6.8958853843044364E-3</v>
      </c>
      <c r="X1374" s="69"/>
      <c r="Y1374" s="110"/>
      <c r="Z1374" s="114"/>
    </row>
    <row r="1375" spans="1:26" ht="15" customHeight="1" x14ac:dyDescent="0.25">
      <c r="A1375" s="63">
        <v>19</v>
      </c>
      <c r="B1375" s="69" t="s">
        <v>430</v>
      </c>
      <c r="C1375" s="58">
        <v>22371</v>
      </c>
      <c r="D1375" s="69" t="s">
        <v>152</v>
      </c>
      <c r="E1375" s="58">
        <v>60</v>
      </c>
      <c r="F1375" s="81" t="s">
        <v>515</v>
      </c>
      <c r="G1375" s="69" t="s">
        <v>256</v>
      </c>
      <c r="H1375" s="69" t="s">
        <v>257</v>
      </c>
      <c r="I1375" s="69" t="s">
        <v>31</v>
      </c>
      <c r="J1375" s="69"/>
      <c r="K1375" s="69" t="s">
        <v>258</v>
      </c>
      <c r="L1375" s="69" t="s">
        <v>259</v>
      </c>
      <c r="M1375" s="81" t="s">
        <v>2211</v>
      </c>
      <c r="N1375" s="81" t="s">
        <v>517</v>
      </c>
      <c r="O1375" s="44">
        <v>4000</v>
      </c>
      <c r="P1375" s="45">
        <v>1947</v>
      </c>
      <c r="Q1375" s="46">
        <v>9.9997432012531775E-3</v>
      </c>
      <c r="R1375" s="45" t="s">
        <v>36</v>
      </c>
      <c r="S1375" s="47">
        <v>2237</v>
      </c>
      <c r="T1375" s="48" t="s">
        <v>2212</v>
      </c>
      <c r="U1375" s="49">
        <v>800</v>
      </c>
      <c r="V1375" s="102">
        <v>400000000</v>
      </c>
      <c r="W1375" s="46">
        <v>1.9299730508213048E-3</v>
      </c>
      <c r="X1375" s="69"/>
      <c r="Y1375" s="110"/>
      <c r="Z1375" s="114"/>
    </row>
    <row r="1376" spans="1:26" ht="15" customHeight="1" x14ac:dyDescent="0.25">
      <c r="A1376" s="63">
        <v>19</v>
      </c>
      <c r="B1376" s="69" t="s">
        <v>430</v>
      </c>
      <c r="C1376" s="58">
        <v>22372</v>
      </c>
      <c r="D1376" s="69" t="s">
        <v>152</v>
      </c>
      <c r="E1376" s="58">
        <v>61</v>
      </c>
      <c r="F1376" s="81" t="s">
        <v>255</v>
      </c>
      <c r="G1376" s="69" t="s">
        <v>256</v>
      </c>
      <c r="H1376" s="69" t="s">
        <v>257</v>
      </c>
      <c r="I1376" s="69" t="s">
        <v>31</v>
      </c>
      <c r="J1376" s="69"/>
      <c r="K1376" s="69" t="s">
        <v>258</v>
      </c>
      <c r="L1376" s="69" t="s">
        <v>259</v>
      </c>
      <c r="M1376" s="81" t="s">
        <v>2213</v>
      </c>
      <c r="N1376" s="81" t="s">
        <v>63</v>
      </c>
      <c r="O1376" s="44">
        <v>9</v>
      </c>
      <c r="P1376" s="45">
        <v>1256</v>
      </c>
      <c r="Q1376" s="46">
        <v>6.4507845201715415E-3</v>
      </c>
      <c r="R1376" s="45" t="s">
        <v>36</v>
      </c>
      <c r="S1376" s="47">
        <v>2237</v>
      </c>
      <c r="T1376" s="48" t="s">
        <v>2212</v>
      </c>
      <c r="U1376" s="49">
        <v>3</v>
      </c>
      <c r="V1376" s="102">
        <v>3009484000</v>
      </c>
      <c r="W1376" s="46">
        <v>1.4520557542194759E-2</v>
      </c>
      <c r="X1376" s="69"/>
      <c r="Y1376" s="110"/>
      <c r="Z1376" s="114"/>
    </row>
    <row r="1377" spans="1:26" ht="15" customHeight="1" x14ac:dyDescent="0.25">
      <c r="A1377" s="63">
        <v>19</v>
      </c>
      <c r="B1377" s="69" t="s">
        <v>430</v>
      </c>
      <c r="C1377" s="58">
        <v>22381</v>
      </c>
      <c r="D1377" s="69" t="s">
        <v>182</v>
      </c>
      <c r="E1377" s="58">
        <v>79</v>
      </c>
      <c r="F1377" s="81" t="s">
        <v>313</v>
      </c>
      <c r="G1377" s="69" t="s">
        <v>273</v>
      </c>
      <c r="H1377" s="69" t="s">
        <v>314</v>
      </c>
      <c r="I1377" s="69" t="s">
        <v>55</v>
      </c>
      <c r="J1377" s="69"/>
      <c r="K1377" s="69" t="s">
        <v>258</v>
      </c>
      <c r="L1377" s="69" t="s">
        <v>315</v>
      </c>
      <c r="M1377" s="81" t="s">
        <v>2232</v>
      </c>
      <c r="N1377" s="81" t="s">
        <v>317</v>
      </c>
      <c r="O1377" s="44">
        <v>100</v>
      </c>
      <c r="P1377" s="45">
        <v>623</v>
      </c>
      <c r="Q1377" s="46">
        <v>3.1997123854035593E-3</v>
      </c>
      <c r="R1377" s="45" t="s">
        <v>36</v>
      </c>
      <c r="S1377" s="47">
        <v>2238</v>
      </c>
      <c r="T1377" s="48" t="s">
        <v>2233</v>
      </c>
      <c r="U1377" s="49">
        <v>25</v>
      </c>
      <c r="V1377" s="102">
        <v>663162000</v>
      </c>
      <c r="W1377" s="46">
        <v>3.1997119708218956E-3</v>
      </c>
      <c r="X1377" s="69"/>
      <c r="Y1377" s="110"/>
      <c r="Z1377" s="114"/>
    </row>
    <row r="1378" spans="1:26" ht="15" customHeight="1" x14ac:dyDescent="0.25">
      <c r="A1378" s="63">
        <v>19</v>
      </c>
      <c r="B1378" s="69" t="s">
        <v>430</v>
      </c>
      <c r="C1378" s="58">
        <v>22382</v>
      </c>
      <c r="D1378" s="69" t="s">
        <v>182</v>
      </c>
      <c r="E1378" s="58">
        <v>113</v>
      </c>
      <c r="F1378" s="81" t="s">
        <v>319</v>
      </c>
      <c r="G1378" s="69" t="s">
        <v>273</v>
      </c>
      <c r="H1378" s="69" t="s">
        <v>314</v>
      </c>
      <c r="I1378" s="69" t="s">
        <v>55</v>
      </c>
      <c r="J1378" s="69"/>
      <c r="K1378" s="69" t="s">
        <v>258</v>
      </c>
      <c r="L1378" s="69" t="s">
        <v>315</v>
      </c>
      <c r="M1378" s="81" t="s">
        <v>2234</v>
      </c>
      <c r="N1378" s="81" t="s">
        <v>321</v>
      </c>
      <c r="O1378" s="44">
        <v>8</v>
      </c>
      <c r="P1378" s="45">
        <v>7691</v>
      </c>
      <c r="Q1378" s="46">
        <v>3.9500783236177804E-2</v>
      </c>
      <c r="R1378" s="45" t="s">
        <v>36</v>
      </c>
      <c r="S1378" s="47">
        <v>2238</v>
      </c>
      <c r="T1378" s="48" t="s">
        <v>2233</v>
      </c>
      <c r="U1378" s="49">
        <v>2</v>
      </c>
      <c r="V1378" s="102">
        <v>8692980000</v>
      </c>
      <c r="W1378" s="46">
        <v>4.1943042828321467E-2</v>
      </c>
      <c r="X1378" s="69"/>
      <c r="Y1378" s="110"/>
      <c r="Z1378" s="114"/>
    </row>
    <row r="1379" spans="1:26" ht="15" customHeight="1" x14ac:dyDescent="0.25">
      <c r="A1379" s="63">
        <v>19</v>
      </c>
      <c r="B1379" s="69" t="s">
        <v>430</v>
      </c>
      <c r="C1379" s="58">
        <v>22391</v>
      </c>
      <c r="D1379" s="69" t="s">
        <v>227</v>
      </c>
      <c r="E1379" s="58">
        <v>57</v>
      </c>
      <c r="F1379" s="81" t="s">
        <v>239</v>
      </c>
      <c r="G1379" s="69" t="s">
        <v>235</v>
      </c>
      <c r="H1379" s="69" t="s">
        <v>240</v>
      </c>
      <c r="I1379" s="69" t="s">
        <v>31</v>
      </c>
      <c r="J1379" s="69"/>
      <c r="K1379" s="69" t="s">
        <v>216</v>
      </c>
      <c r="L1379" s="69" t="s">
        <v>241</v>
      </c>
      <c r="M1379" s="81" t="s">
        <v>2206</v>
      </c>
      <c r="N1379" s="81" t="s">
        <v>243</v>
      </c>
      <c r="O1379" s="44">
        <v>180</v>
      </c>
      <c r="P1379" s="45">
        <v>1184</v>
      </c>
      <c r="Q1379" s="46">
        <v>6.080994324747695E-3</v>
      </c>
      <c r="R1379" s="45" t="s">
        <v>36</v>
      </c>
      <c r="S1379" s="47">
        <v>2239</v>
      </c>
      <c r="T1379" s="48" t="s">
        <v>2207</v>
      </c>
      <c r="U1379" s="49">
        <v>45</v>
      </c>
      <c r="V1379" s="102">
        <v>1260327000</v>
      </c>
      <c r="W1379" s="46">
        <v>6.0809928630561564E-3</v>
      </c>
      <c r="X1379" s="69"/>
      <c r="Y1379" s="110"/>
      <c r="Z1379" s="114"/>
    </row>
    <row r="1380" spans="1:26" ht="15" customHeight="1" x14ac:dyDescent="0.25">
      <c r="A1380" s="63">
        <v>19</v>
      </c>
      <c r="B1380" s="69" t="s">
        <v>430</v>
      </c>
      <c r="C1380" s="58">
        <v>22392</v>
      </c>
      <c r="D1380" s="69" t="s">
        <v>227</v>
      </c>
      <c r="E1380" s="58">
        <v>58</v>
      </c>
      <c r="F1380" s="81" t="s">
        <v>246</v>
      </c>
      <c r="G1380" s="69" t="s">
        <v>235</v>
      </c>
      <c r="H1380" s="69" t="s">
        <v>247</v>
      </c>
      <c r="I1380" s="69" t="s">
        <v>31</v>
      </c>
      <c r="J1380" s="69"/>
      <c r="K1380" s="69" t="s">
        <v>216</v>
      </c>
      <c r="L1380" s="69" t="s">
        <v>241</v>
      </c>
      <c r="M1380" s="81" t="s">
        <v>2208</v>
      </c>
      <c r="N1380" s="81" t="s">
        <v>249</v>
      </c>
      <c r="O1380" s="44">
        <v>800</v>
      </c>
      <c r="P1380" s="45">
        <v>1947</v>
      </c>
      <c r="Q1380" s="46">
        <v>9.9997432012531775E-3</v>
      </c>
      <c r="R1380" s="45" t="s">
        <v>36</v>
      </c>
      <c r="S1380" s="47">
        <v>2239</v>
      </c>
      <c r="T1380" s="48" t="s">
        <v>2207</v>
      </c>
      <c r="U1380" s="49">
        <v>200</v>
      </c>
      <c r="V1380" s="102">
        <v>2280217000</v>
      </c>
      <c r="W1380" s="46">
        <v>1.1001893400061509E-2</v>
      </c>
      <c r="X1380" s="69"/>
      <c r="Y1380" s="110"/>
      <c r="Z1380" s="114"/>
    </row>
    <row r="1381" spans="1:26" ht="15" customHeight="1" x14ac:dyDescent="0.25">
      <c r="A1381" s="63">
        <v>19</v>
      </c>
      <c r="B1381" s="69" t="s">
        <v>430</v>
      </c>
      <c r="C1381" s="58">
        <v>22401</v>
      </c>
      <c r="D1381" s="69" t="s">
        <v>182</v>
      </c>
      <c r="E1381" s="58">
        <v>71</v>
      </c>
      <c r="F1381" s="81" t="s">
        <v>277</v>
      </c>
      <c r="G1381" s="69" t="s">
        <v>273</v>
      </c>
      <c r="H1381" s="69" t="s">
        <v>274</v>
      </c>
      <c r="I1381" s="69" t="s">
        <v>31</v>
      </c>
      <c r="J1381" s="69"/>
      <c r="K1381" s="69" t="s">
        <v>258</v>
      </c>
      <c r="L1381" s="69" t="s">
        <v>268</v>
      </c>
      <c r="M1381" s="81" t="s">
        <v>2216</v>
      </c>
      <c r="N1381" s="81" t="s">
        <v>279</v>
      </c>
      <c r="O1381" s="44">
        <v>800</v>
      </c>
      <c r="P1381" s="45">
        <v>234</v>
      </c>
      <c r="Q1381" s="46">
        <v>1.2018181351275007E-3</v>
      </c>
      <c r="R1381" s="45" t="s">
        <v>36</v>
      </c>
      <c r="S1381" s="47">
        <v>2240</v>
      </c>
      <c r="T1381" s="48" t="s">
        <v>2217</v>
      </c>
      <c r="U1381" s="49">
        <v>200</v>
      </c>
      <c r="V1381" s="102">
        <v>353262000</v>
      </c>
      <c r="W1381" s="46">
        <v>1.7044653496980896E-3</v>
      </c>
      <c r="X1381" s="69"/>
      <c r="Y1381" s="110"/>
      <c r="Z1381" s="114"/>
    </row>
    <row r="1382" spans="1:26" ht="15" customHeight="1" x14ac:dyDescent="0.25">
      <c r="A1382" s="63">
        <v>19</v>
      </c>
      <c r="B1382" s="69" t="s">
        <v>430</v>
      </c>
      <c r="C1382" s="58">
        <v>22402</v>
      </c>
      <c r="D1382" s="69" t="s">
        <v>182</v>
      </c>
      <c r="E1382" s="58">
        <v>74</v>
      </c>
      <c r="F1382" s="81" t="s">
        <v>281</v>
      </c>
      <c r="G1382" s="69" t="s">
        <v>256</v>
      </c>
      <c r="H1382" s="69" t="s">
        <v>267</v>
      </c>
      <c r="I1382" s="69" t="s">
        <v>55</v>
      </c>
      <c r="J1382" s="69"/>
      <c r="K1382" s="69" t="s">
        <v>258</v>
      </c>
      <c r="L1382" s="69" t="s">
        <v>268</v>
      </c>
      <c r="M1382" s="81" t="s">
        <v>2218</v>
      </c>
      <c r="N1382" s="81" t="s">
        <v>279</v>
      </c>
      <c r="O1382" s="44">
        <v>1300</v>
      </c>
      <c r="P1382" s="45">
        <v>389</v>
      </c>
      <c r="Q1382" s="46">
        <v>1.9978942502760586E-3</v>
      </c>
      <c r="R1382" s="45" t="s">
        <v>36</v>
      </c>
      <c r="S1382" s="47">
        <v>2240</v>
      </c>
      <c r="T1382" s="48" t="s">
        <v>2217</v>
      </c>
      <c r="U1382" s="49">
        <v>320</v>
      </c>
      <c r="V1382" s="102">
        <v>414077000</v>
      </c>
      <c r="W1382" s="46">
        <v>1.9978936274123336E-3</v>
      </c>
      <c r="X1382" s="69"/>
      <c r="Y1382" s="110"/>
      <c r="Z1382" s="114"/>
    </row>
    <row r="1383" spans="1:26" ht="15" customHeight="1" x14ac:dyDescent="0.25">
      <c r="A1383" s="63">
        <v>19</v>
      </c>
      <c r="B1383" s="69" t="s">
        <v>430</v>
      </c>
      <c r="C1383" s="58">
        <v>22403</v>
      </c>
      <c r="D1383" s="69" t="s">
        <v>182</v>
      </c>
      <c r="E1383" s="58">
        <v>110</v>
      </c>
      <c r="F1383" s="81" t="s">
        <v>289</v>
      </c>
      <c r="G1383" s="69" t="s">
        <v>256</v>
      </c>
      <c r="H1383" s="69" t="s">
        <v>267</v>
      </c>
      <c r="I1383" s="69" t="s">
        <v>55</v>
      </c>
      <c r="J1383" s="69"/>
      <c r="K1383" s="69" t="s">
        <v>258</v>
      </c>
      <c r="L1383" s="69" t="s">
        <v>268</v>
      </c>
      <c r="M1383" s="81" t="s">
        <v>2219</v>
      </c>
      <c r="N1383" s="81" t="s">
        <v>291</v>
      </c>
      <c r="O1383" s="44">
        <v>848</v>
      </c>
      <c r="P1383" s="45">
        <v>2336</v>
      </c>
      <c r="Q1383" s="46">
        <v>1.1997637451529236E-2</v>
      </c>
      <c r="R1383" s="45" t="s">
        <v>36</v>
      </c>
      <c r="S1383" s="47">
        <v>2240</v>
      </c>
      <c r="T1383" s="48" t="s">
        <v>2217</v>
      </c>
      <c r="U1383" s="49">
        <v>200</v>
      </c>
      <c r="V1383" s="102">
        <v>2486592000</v>
      </c>
      <c r="W1383" s="46">
        <v>1.1997638870969626E-2</v>
      </c>
      <c r="X1383" s="69"/>
      <c r="Y1383" s="110"/>
      <c r="Z1383" s="114"/>
    </row>
    <row r="1384" spans="1:26" ht="15" customHeight="1" x14ac:dyDescent="0.25">
      <c r="A1384" s="63">
        <v>19</v>
      </c>
      <c r="B1384" s="69" t="s">
        <v>430</v>
      </c>
      <c r="C1384" s="58">
        <v>22404</v>
      </c>
      <c r="D1384" s="69" t="s">
        <v>182</v>
      </c>
      <c r="E1384" s="58">
        <v>67</v>
      </c>
      <c r="F1384" s="81" t="s">
        <v>286</v>
      </c>
      <c r="G1384" s="69" t="s">
        <v>273</v>
      </c>
      <c r="H1384" s="69" t="s">
        <v>274</v>
      </c>
      <c r="I1384" s="69" t="s">
        <v>31</v>
      </c>
      <c r="J1384" s="69"/>
      <c r="K1384" s="69" t="s">
        <v>258</v>
      </c>
      <c r="L1384" s="69" t="s">
        <v>268</v>
      </c>
      <c r="M1384" s="81" t="s">
        <v>2220</v>
      </c>
      <c r="N1384" s="81" t="s">
        <v>288</v>
      </c>
      <c r="O1384" s="44">
        <v>80</v>
      </c>
      <c r="P1384" s="45">
        <v>350</v>
      </c>
      <c r="Q1384" s="46">
        <v>1.7975912277548086E-3</v>
      </c>
      <c r="R1384" s="45" t="s">
        <v>36</v>
      </c>
      <c r="S1384" s="47">
        <v>2240</v>
      </c>
      <c r="T1384" s="48" t="s">
        <v>2217</v>
      </c>
      <c r="U1384" s="49">
        <v>20</v>
      </c>
      <c r="V1384" s="102">
        <v>372563000</v>
      </c>
      <c r="W1384" s="46">
        <v>1.7975913743328445E-3</v>
      </c>
      <c r="X1384" s="69"/>
      <c r="Y1384" s="110"/>
      <c r="Z1384" s="114"/>
    </row>
    <row r="1385" spans="1:26" ht="15" customHeight="1" x14ac:dyDescent="0.25">
      <c r="A1385" s="63">
        <v>19</v>
      </c>
      <c r="B1385" s="69" t="s">
        <v>430</v>
      </c>
      <c r="C1385" s="58">
        <v>22405</v>
      </c>
      <c r="D1385" s="69" t="s">
        <v>182</v>
      </c>
      <c r="E1385" s="58">
        <v>73</v>
      </c>
      <c r="F1385" s="81" t="s">
        <v>302</v>
      </c>
      <c r="G1385" s="69" t="s">
        <v>256</v>
      </c>
      <c r="H1385" s="69" t="s">
        <v>267</v>
      </c>
      <c r="I1385" s="69" t="s">
        <v>55</v>
      </c>
      <c r="J1385" s="69"/>
      <c r="K1385" s="69" t="s">
        <v>258</v>
      </c>
      <c r="L1385" s="69" t="s">
        <v>268</v>
      </c>
      <c r="M1385" s="81" t="s">
        <v>2221</v>
      </c>
      <c r="N1385" s="81" t="s">
        <v>288</v>
      </c>
      <c r="O1385" s="44">
        <v>120</v>
      </c>
      <c r="P1385" s="45">
        <v>974</v>
      </c>
      <c r="Q1385" s="46">
        <v>5.0024395880948098E-3</v>
      </c>
      <c r="R1385" s="45" t="s">
        <v>36</v>
      </c>
      <c r="S1385" s="47">
        <v>2240</v>
      </c>
      <c r="T1385" s="48" t="s">
        <v>2217</v>
      </c>
      <c r="U1385" s="49">
        <v>30</v>
      </c>
      <c r="V1385" s="102">
        <v>1036790000</v>
      </c>
      <c r="W1385" s="46">
        <v>5.0024418984025518E-3</v>
      </c>
      <c r="X1385" s="69"/>
      <c r="Y1385" s="110"/>
      <c r="Z1385" s="114"/>
    </row>
    <row r="1386" spans="1:26" ht="15" customHeight="1" x14ac:dyDescent="0.25">
      <c r="A1386" s="63">
        <v>19</v>
      </c>
      <c r="B1386" s="69" t="s">
        <v>430</v>
      </c>
      <c r="C1386" s="58">
        <v>22406</v>
      </c>
      <c r="D1386" s="69" t="s">
        <v>182</v>
      </c>
      <c r="E1386" s="58">
        <v>68</v>
      </c>
      <c r="F1386" s="81" t="s">
        <v>297</v>
      </c>
      <c r="G1386" s="69" t="s">
        <v>273</v>
      </c>
      <c r="H1386" s="69" t="s">
        <v>274</v>
      </c>
      <c r="I1386" s="69" t="s">
        <v>31</v>
      </c>
      <c r="J1386" s="69"/>
      <c r="K1386" s="69" t="s">
        <v>258</v>
      </c>
      <c r="L1386" s="69" t="s">
        <v>268</v>
      </c>
      <c r="M1386" s="81" t="s">
        <v>2222</v>
      </c>
      <c r="N1386" s="81" t="s">
        <v>299</v>
      </c>
      <c r="O1386" s="44">
        <v>60</v>
      </c>
      <c r="P1386" s="45">
        <v>370</v>
      </c>
      <c r="Q1386" s="46">
        <v>1.9003107264836548E-3</v>
      </c>
      <c r="R1386" s="45" t="s">
        <v>36</v>
      </c>
      <c r="S1386" s="47">
        <v>2240</v>
      </c>
      <c r="T1386" s="48" t="s">
        <v>2217</v>
      </c>
      <c r="U1386" s="49">
        <v>15</v>
      </c>
      <c r="V1386" s="102">
        <v>393852000</v>
      </c>
      <c r="W1386" s="46">
        <v>1.9003093650301814E-3</v>
      </c>
      <c r="X1386" s="69"/>
      <c r="Y1386" s="110"/>
      <c r="Z1386" s="114"/>
    </row>
    <row r="1387" spans="1:26" ht="15" customHeight="1" x14ac:dyDescent="0.25">
      <c r="A1387" s="63">
        <v>19</v>
      </c>
      <c r="B1387" s="69" t="s">
        <v>430</v>
      </c>
      <c r="C1387" s="58">
        <v>22407</v>
      </c>
      <c r="D1387" s="69" t="s">
        <v>292</v>
      </c>
      <c r="E1387" s="58">
        <v>76</v>
      </c>
      <c r="F1387" s="81" t="s">
        <v>293</v>
      </c>
      <c r="G1387" s="69" t="s">
        <v>273</v>
      </c>
      <c r="H1387" s="69" t="s">
        <v>294</v>
      </c>
      <c r="I1387" s="69" t="s">
        <v>31</v>
      </c>
      <c r="J1387" s="69"/>
      <c r="K1387" s="69" t="s">
        <v>258</v>
      </c>
      <c r="L1387" s="69" t="s">
        <v>268</v>
      </c>
      <c r="M1387" s="81" t="s">
        <v>2223</v>
      </c>
      <c r="N1387" s="81" t="s">
        <v>296</v>
      </c>
      <c r="O1387" s="44">
        <v>8</v>
      </c>
      <c r="P1387" s="45">
        <v>1671</v>
      </c>
      <c r="Q1387" s="46">
        <v>8.5822141187951E-3</v>
      </c>
      <c r="R1387" s="45" t="s">
        <v>36</v>
      </c>
      <c r="S1387" s="47">
        <v>2240</v>
      </c>
      <c r="T1387" s="48" t="s">
        <v>2217</v>
      </c>
      <c r="U1387" s="49">
        <v>2</v>
      </c>
      <c r="V1387" s="102">
        <v>1778722000</v>
      </c>
      <c r="W1387" s="46">
        <v>8.5822138122574332E-3</v>
      </c>
      <c r="X1387" s="69"/>
      <c r="Y1387" s="110"/>
      <c r="Z1387" s="114"/>
    </row>
    <row r="1388" spans="1:26" ht="15" customHeight="1" x14ac:dyDescent="0.25">
      <c r="A1388" s="63">
        <v>19</v>
      </c>
      <c r="B1388" s="69" t="s">
        <v>430</v>
      </c>
      <c r="C1388" s="58">
        <v>22411</v>
      </c>
      <c r="D1388" s="69" t="s">
        <v>182</v>
      </c>
      <c r="E1388" s="58">
        <v>66</v>
      </c>
      <c r="F1388" s="81" t="s">
        <v>272</v>
      </c>
      <c r="G1388" s="69" t="s">
        <v>273</v>
      </c>
      <c r="H1388" s="69" t="s">
        <v>274</v>
      </c>
      <c r="I1388" s="69" t="s">
        <v>31</v>
      </c>
      <c r="J1388" s="69"/>
      <c r="K1388" s="69" t="s">
        <v>258</v>
      </c>
      <c r="L1388" s="69" t="s">
        <v>268</v>
      </c>
      <c r="M1388" s="81" t="s">
        <v>2224</v>
      </c>
      <c r="N1388" s="81" t="s">
        <v>276</v>
      </c>
      <c r="O1388" s="44">
        <v>6</v>
      </c>
      <c r="P1388" s="45">
        <v>565</v>
      </c>
      <c r="Q1388" s="46">
        <v>2.9018258390899054E-3</v>
      </c>
      <c r="R1388" s="45" t="s">
        <v>36</v>
      </c>
      <c r="S1388" s="47">
        <v>2241</v>
      </c>
      <c r="T1388" s="48" t="s">
        <v>2225</v>
      </c>
      <c r="U1388" s="49">
        <v>2</v>
      </c>
      <c r="V1388" s="102">
        <v>601423000</v>
      </c>
      <c r="W1388" s="46">
        <v>2.9018254553602541E-3</v>
      </c>
      <c r="X1388" s="69"/>
      <c r="Y1388" s="110"/>
      <c r="Z1388" s="114"/>
    </row>
    <row r="1389" spans="1:26" ht="15" customHeight="1" x14ac:dyDescent="0.25">
      <c r="A1389" s="63">
        <v>19</v>
      </c>
      <c r="B1389" s="69" t="s">
        <v>430</v>
      </c>
      <c r="C1389" s="58">
        <v>22412</v>
      </c>
      <c r="D1389" s="69" t="s">
        <v>182</v>
      </c>
      <c r="E1389" s="58">
        <v>65</v>
      </c>
      <c r="F1389" s="81" t="s">
        <v>803</v>
      </c>
      <c r="G1389" s="69" t="s">
        <v>273</v>
      </c>
      <c r="H1389" s="69" t="s">
        <v>274</v>
      </c>
      <c r="I1389" s="69" t="s">
        <v>31</v>
      </c>
      <c r="J1389" s="69"/>
      <c r="K1389" s="69" t="s">
        <v>258</v>
      </c>
      <c r="L1389" s="69" t="s">
        <v>268</v>
      </c>
      <c r="M1389" s="81" t="s">
        <v>2226</v>
      </c>
      <c r="N1389" s="81" t="s">
        <v>805</v>
      </c>
      <c r="O1389" s="44">
        <v>4</v>
      </c>
      <c r="P1389" s="45">
        <v>565</v>
      </c>
      <c r="Q1389" s="46">
        <v>2.9018258390899054E-3</v>
      </c>
      <c r="R1389" s="45" t="s">
        <v>36</v>
      </c>
      <c r="S1389" s="47">
        <v>2241</v>
      </c>
      <c r="T1389" s="48" t="s">
        <v>2225</v>
      </c>
      <c r="U1389" s="49">
        <v>1</v>
      </c>
      <c r="V1389" s="102">
        <v>601423000</v>
      </c>
      <c r="W1389" s="46">
        <v>2.9018254553602541E-3</v>
      </c>
      <c r="X1389" s="69"/>
      <c r="Y1389" s="110"/>
      <c r="Z1389" s="114"/>
    </row>
    <row r="1390" spans="1:26" ht="15" customHeight="1" x14ac:dyDescent="0.25">
      <c r="A1390" s="63">
        <v>19</v>
      </c>
      <c r="B1390" s="69" t="s">
        <v>430</v>
      </c>
      <c r="C1390" s="58">
        <v>22413</v>
      </c>
      <c r="D1390" s="69" t="s">
        <v>182</v>
      </c>
      <c r="E1390" s="58">
        <v>72</v>
      </c>
      <c r="F1390" s="81" t="s">
        <v>266</v>
      </c>
      <c r="G1390" s="69" t="s">
        <v>256</v>
      </c>
      <c r="H1390" s="69" t="s">
        <v>267</v>
      </c>
      <c r="I1390" s="69" t="s">
        <v>55</v>
      </c>
      <c r="J1390" s="69"/>
      <c r="K1390" s="69" t="s">
        <v>258</v>
      </c>
      <c r="L1390" s="69" t="s">
        <v>268</v>
      </c>
      <c r="M1390" s="81" t="s">
        <v>2227</v>
      </c>
      <c r="N1390" s="81" t="s">
        <v>270</v>
      </c>
      <c r="O1390" s="44">
        <v>8</v>
      </c>
      <c r="P1390" s="45">
        <v>974</v>
      </c>
      <c r="Q1390" s="46">
        <v>5.0024395880948098E-3</v>
      </c>
      <c r="R1390" s="45" t="s">
        <v>36</v>
      </c>
      <c r="S1390" s="47">
        <v>2241</v>
      </c>
      <c r="T1390" s="48" t="s">
        <v>2225</v>
      </c>
      <c r="U1390" s="49">
        <v>2</v>
      </c>
      <c r="V1390" s="102">
        <v>1036790000</v>
      </c>
      <c r="W1390" s="46">
        <v>5.0024418984025518E-3</v>
      </c>
      <c r="X1390" s="69"/>
      <c r="Y1390" s="110"/>
      <c r="Z1390" s="114"/>
    </row>
    <row r="1391" spans="1:26" ht="15" customHeight="1" x14ac:dyDescent="0.25">
      <c r="A1391" s="63">
        <v>19</v>
      </c>
      <c r="B1391" s="69" t="s">
        <v>430</v>
      </c>
      <c r="C1391" s="58">
        <v>22414</v>
      </c>
      <c r="D1391" s="69" t="s">
        <v>182</v>
      </c>
      <c r="E1391" s="58">
        <v>64</v>
      </c>
      <c r="F1391" s="81" t="s">
        <v>266</v>
      </c>
      <c r="G1391" s="69" t="s">
        <v>273</v>
      </c>
      <c r="H1391" s="69" t="s">
        <v>274</v>
      </c>
      <c r="I1391" s="69" t="s">
        <v>31</v>
      </c>
      <c r="J1391" s="69"/>
      <c r="K1391" s="69" t="s">
        <v>258</v>
      </c>
      <c r="L1391" s="69" t="s">
        <v>268</v>
      </c>
      <c r="M1391" s="81" t="s">
        <v>2228</v>
      </c>
      <c r="N1391" s="81" t="s">
        <v>270</v>
      </c>
      <c r="O1391" s="44">
        <v>6</v>
      </c>
      <c r="P1391" s="45">
        <v>565</v>
      </c>
      <c r="Q1391" s="46">
        <v>2.9018258390899054E-3</v>
      </c>
      <c r="R1391" s="45" t="s">
        <v>36</v>
      </c>
      <c r="S1391" s="47">
        <v>2241</v>
      </c>
      <c r="T1391" s="48" t="s">
        <v>2225</v>
      </c>
      <c r="U1391" s="49">
        <v>2</v>
      </c>
      <c r="V1391" s="102">
        <v>601423000</v>
      </c>
      <c r="W1391" s="46">
        <v>2.9018254553602541E-3</v>
      </c>
      <c r="X1391" s="69"/>
      <c r="Y1391" s="110"/>
      <c r="Z1391" s="114"/>
    </row>
    <row r="1392" spans="1:26" ht="15" customHeight="1" x14ac:dyDescent="0.25">
      <c r="A1392" s="63">
        <v>19</v>
      </c>
      <c r="B1392" s="69" t="s">
        <v>430</v>
      </c>
      <c r="C1392" s="58">
        <v>22421</v>
      </c>
      <c r="D1392" s="69" t="s">
        <v>27</v>
      </c>
      <c r="E1392" s="58">
        <v>5</v>
      </c>
      <c r="F1392" s="81" t="s">
        <v>52</v>
      </c>
      <c r="G1392" s="69" t="s">
        <v>53</v>
      </c>
      <c r="H1392" s="69" t="s">
        <v>54</v>
      </c>
      <c r="I1392" s="69" t="s">
        <v>55</v>
      </c>
      <c r="J1392" s="69" t="s">
        <v>56</v>
      </c>
      <c r="K1392" s="69" t="s">
        <v>32</v>
      </c>
      <c r="L1392" s="69" t="s">
        <v>57</v>
      </c>
      <c r="M1392" s="81" t="s">
        <v>58</v>
      </c>
      <c r="N1392" s="81" t="s">
        <v>59</v>
      </c>
      <c r="O1392" s="44">
        <v>4</v>
      </c>
      <c r="P1392" s="45">
        <v>1168</v>
      </c>
      <c r="Q1392" s="46">
        <v>5.9988187257646181E-3</v>
      </c>
      <c r="R1392" s="45" t="s">
        <v>36</v>
      </c>
      <c r="S1392" s="47">
        <v>2242</v>
      </c>
      <c r="T1392" s="48" t="s">
        <v>2163</v>
      </c>
      <c r="U1392" s="49">
        <v>1</v>
      </c>
      <c r="V1392" s="102">
        <v>1243296000</v>
      </c>
      <c r="W1392" s="46">
        <v>5.998819435484813E-3</v>
      </c>
      <c r="X1392" s="69"/>
      <c r="Y1392" s="110"/>
      <c r="Z1392" s="114"/>
    </row>
    <row r="1393" spans="1:26" ht="15" customHeight="1" x14ac:dyDescent="0.25">
      <c r="A1393" s="63">
        <v>19</v>
      </c>
      <c r="B1393" s="69" t="s">
        <v>430</v>
      </c>
      <c r="C1393" s="58">
        <v>22422</v>
      </c>
      <c r="D1393" s="69" t="s">
        <v>27</v>
      </c>
      <c r="E1393" s="58">
        <v>6</v>
      </c>
      <c r="F1393" s="81" t="s">
        <v>61</v>
      </c>
      <c r="G1393" s="69" t="s">
        <v>53</v>
      </c>
      <c r="H1393" s="69" t="s">
        <v>54</v>
      </c>
      <c r="I1393" s="69" t="s">
        <v>55</v>
      </c>
      <c r="J1393" s="69" t="s">
        <v>56</v>
      </c>
      <c r="K1393" s="69" t="s">
        <v>32</v>
      </c>
      <c r="L1393" s="69" t="s">
        <v>57</v>
      </c>
      <c r="M1393" s="81" t="s">
        <v>2164</v>
      </c>
      <c r="N1393" s="81" t="s">
        <v>63</v>
      </c>
      <c r="O1393" s="44">
        <v>6</v>
      </c>
      <c r="P1393" s="45">
        <v>389</v>
      </c>
      <c r="Q1393" s="46">
        <v>1.9978942502760586E-3</v>
      </c>
      <c r="R1393" s="45" t="s">
        <v>36</v>
      </c>
      <c r="S1393" s="47">
        <v>2242</v>
      </c>
      <c r="T1393" s="48" t="s">
        <v>2163</v>
      </c>
      <c r="U1393" s="49">
        <v>1</v>
      </c>
      <c r="V1393" s="102">
        <v>414077000</v>
      </c>
      <c r="W1393" s="46">
        <v>1.9978936274123336E-3</v>
      </c>
      <c r="X1393" s="69"/>
      <c r="Y1393" s="110"/>
      <c r="Z1393" s="114"/>
    </row>
    <row r="1394" spans="1:26" ht="15" customHeight="1" x14ac:dyDescent="0.25">
      <c r="A1394" s="63">
        <v>19</v>
      </c>
      <c r="B1394" s="69" t="s">
        <v>430</v>
      </c>
      <c r="C1394" s="58">
        <v>22432</v>
      </c>
      <c r="D1394" s="69" t="s">
        <v>97</v>
      </c>
      <c r="E1394" s="58">
        <v>18</v>
      </c>
      <c r="F1394" s="81" t="s">
        <v>119</v>
      </c>
      <c r="G1394" s="69" t="s">
        <v>99</v>
      </c>
      <c r="H1394" s="69" t="s">
        <v>120</v>
      </c>
      <c r="I1394" s="69" t="s">
        <v>55</v>
      </c>
      <c r="J1394" s="69" t="s">
        <v>101</v>
      </c>
      <c r="K1394" s="69" t="s">
        <v>102</v>
      </c>
      <c r="L1394" s="69" t="s">
        <v>103</v>
      </c>
      <c r="M1394" s="81" t="s">
        <v>2171</v>
      </c>
      <c r="N1394" s="81" t="s">
        <v>122</v>
      </c>
      <c r="O1394" s="44">
        <v>3000</v>
      </c>
      <c r="P1394" s="45">
        <v>974</v>
      </c>
      <c r="Q1394" s="46">
        <v>5.0024395880948098E-3</v>
      </c>
      <c r="R1394" s="45" t="s">
        <v>36</v>
      </c>
      <c r="S1394" s="47">
        <v>2243</v>
      </c>
      <c r="T1394" s="48" t="s">
        <v>2172</v>
      </c>
      <c r="U1394" s="49">
        <v>750</v>
      </c>
      <c r="V1394" s="102">
        <v>1036790000</v>
      </c>
      <c r="W1394" s="46">
        <v>5.0024418984025518E-3</v>
      </c>
      <c r="X1394" s="69"/>
      <c r="Y1394" s="110"/>
      <c r="Z1394" s="114"/>
    </row>
    <row r="1395" spans="1:26" ht="15" customHeight="1" x14ac:dyDescent="0.25">
      <c r="A1395" s="63">
        <v>19</v>
      </c>
      <c r="B1395" s="69" t="s">
        <v>430</v>
      </c>
      <c r="C1395" s="58">
        <v>22434</v>
      </c>
      <c r="D1395" s="69" t="s">
        <v>97</v>
      </c>
      <c r="E1395" s="58">
        <v>19</v>
      </c>
      <c r="F1395" s="81" t="s">
        <v>98</v>
      </c>
      <c r="G1395" s="69" t="s">
        <v>99</v>
      </c>
      <c r="H1395" s="69" t="s">
        <v>100</v>
      </c>
      <c r="I1395" s="69" t="s">
        <v>55</v>
      </c>
      <c r="J1395" s="69" t="s">
        <v>101</v>
      </c>
      <c r="K1395" s="69" t="s">
        <v>102</v>
      </c>
      <c r="L1395" s="69" t="s">
        <v>103</v>
      </c>
      <c r="M1395" s="81" t="s">
        <v>2173</v>
      </c>
      <c r="N1395" s="81" t="s">
        <v>105</v>
      </c>
      <c r="O1395" s="44">
        <v>3200</v>
      </c>
      <c r="P1395" s="45">
        <v>2921</v>
      </c>
      <c r="Q1395" s="46">
        <v>1.5002182789347987E-2</v>
      </c>
      <c r="R1395" s="45" t="s">
        <v>36</v>
      </c>
      <c r="S1395" s="47">
        <v>2243</v>
      </c>
      <c r="T1395" s="48" t="s">
        <v>2172</v>
      </c>
      <c r="U1395" s="49">
        <v>800</v>
      </c>
      <c r="V1395" s="102">
        <v>3109304000</v>
      </c>
      <c r="W1395" s="46">
        <v>1.5002182317027216E-2</v>
      </c>
      <c r="X1395" s="69"/>
      <c r="Y1395" s="110"/>
      <c r="Z1395" s="114"/>
    </row>
    <row r="1396" spans="1:26" ht="15" customHeight="1" x14ac:dyDescent="0.25">
      <c r="A1396" s="63">
        <v>19</v>
      </c>
      <c r="B1396" s="69" t="s">
        <v>430</v>
      </c>
      <c r="C1396" s="58">
        <v>22435</v>
      </c>
      <c r="D1396" s="69" t="s">
        <v>97</v>
      </c>
      <c r="E1396" s="58">
        <v>23</v>
      </c>
      <c r="F1396" s="81" t="s">
        <v>123</v>
      </c>
      <c r="G1396" s="69" t="s">
        <v>99</v>
      </c>
      <c r="H1396" s="69" t="s">
        <v>124</v>
      </c>
      <c r="I1396" s="69" t="s">
        <v>31</v>
      </c>
      <c r="J1396" s="69"/>
      <c r="K1396" s="69" t="s">
        <v>102</v>
      </c>
      <c r="L1396" s="69" t="s">
        <v>103</v>
      </c>
      <c r="M1396" s="81" t="s">
        <v>2174</v>
      </c>
      <c r="N1396" s="81" t="s">
        <v>126</v>
      </c>
      <c r="O1396" s="44">
        <v>3000</v>
      </c>
      <c r="P1396" s="45">
        <v>2716</v>
      </c>
      <c r="Q1396" s="46">
        <v>1.3949307927377315E-2</v>
      </c>
      <c r="R1396" s="45" t="s">
        <v>36</v>
      </c>
      <c r="S1396" s="47">
        <v>2243</v>
      </c>
      <c r="T1396" s="48" t="s">
        <v>2172</v>
      </c>
      <c r="U1396" s="49">
        <v>700</v>
      </c>
      <c r="V1396" s="102">
        <v>2891089000</v>
      </c>
      <c r="W1396" s="46">
        <v>1.3949309643814788E-2</v>
      </c>
      <c r="X1396" s="69"/>
      <c r="Y1396" s="110"/>
      <c r="Z1396" s="114"/>
    </row>
    <row r="1397" spans="1:26" ht="15" customHeight="1" x14ac:dyDescent="0.25">
      <c r="A1397" s="63">
        <v>19</v>
      </c>
      <c r="B1397" s="69" t="s">
        <v>430</v>
      </c>
      <c r="C1397" s="58">
        <v>22436</v>
      </c>
      <c r="D1397" s="69" t="s">
        <v>97</v>
      </c>
      <c r="E1397" s="58">
        <v>20</v>
      </c>
      <c r="F1397" s="81" t="s">
        <v>111</v>
      </c>
      <c r="G1397" s="69" t="s">
        <v>99</v>
      </c>
      <c r="H1397" s="69" t="s">
        <v>112</v>
      </c>
      <c r="I1397" s="69" t="s">
        <v>55</v>
      </c>
      <c r="J1397" s="69" t="s">
        <v>101</v>
      </c>
      <c r="K1397" s="69" t="s">
        <v>102</v>
      </c>
      <c r="L1397" s="69" t="s">
        <v>103</v>
      </c>
      <c r="M1397" s="81" t="s">
        <v>2175</v>
      </c>
      <c r="N1397" s="81" t="s">
        <v>114</v>
      </c>
      <c r="O1397" s="44">
        <v>3000</v>
      </c>
      <c r="P1397" s="45">
        <v>779</v>
      </c>
      <c r="Q1397" s="46">
        <v>4.0009244754885594E-3</v>
      </c>
      <c r="R1397" s="45" t="s">
        <v>36</v>
      </c>
      <c r="S1397" s="47">
        <v>2243</v>
      </c>
      <c r="T1397" s="48" t="s">
        <v>2172</v>
      </c>
      <c r="U1397" s="49">
        <v>700</v>
      </c>
      <c r="V1397" s="102">
        <v>829219000</v>
      </c>
      <c r="W1397" s="46">
        <v>4.0009258080724794E-3</v>
      </c>
      <c r="X1397" s="69"/>
      <c r="Y1397" s="110"/>
      <c r="Z1397" s="114"/>
    </row>
    <row r="1398" spans="1:26" ht="15" customHeight="1" x14ac:dyDescent="0.25">
      <c r="A1398" s="63">
        <v>19</v>
      </c>
      <c r="B1398" s="69" t="s">
        <v>430</v>
      </c>
      <c r="C1398" s="58">
        <v>22437</v>
      </c>
      <c r="D1398" s="69" t="s">
        <v>97</v>
      </c>
      <c r="E1398" s="58">
        <v>17</v>
      </c>
      <c r="F1398" s="81" t="s">
        <v>107</v>
      </c>
      <c r="G1398" s="69" t="s">
        <v>99</v>
      </c>
      <c r="H1398" s="69" t="s">
        <v>108</v>
      </c>
      <c r="I1398" s="69" t="s">
        <v>55</v>
      </c>
      <c r="J1398" s="69" t="s">
        <v>101</v>
      </c>
      <c r="K1398" s="69" t="s">
        <v>102</v>
      </c>
      <c r="L1398" s="69" t="s">
        <v>103</v>
      </c>
      <c r="M1398" s="81" t="s">
        <v>2176</v>
      </c>
      <c r="N1398" s="81" t="s">
        <v>110</v>
      </c>
      <c r="O1398" s="44">
        <v>2000</v>
      </c>
      <c r="P1398" s="45">
        <v>1168</v>
      </c>
      <c r="Q1398" s="46">
        <v>5.9988187257646181E-3</v>
      </c>
      <c r="R1398" s="45" t="s">
        <v>36</v>
      </c>
      <c r="S1398" s="47">
        <v>2243</v>
      </c>
      <c r="T1398" s="48" t="s">
        <v>2172</v>
      </c>
      <c r="U1398" s="49">
        <v>475</v>
      </c>
      <c r="V1398" s="102">
        <v>1243296000</v>
      </c>
      <c r="W1398" s="46">
        <v>5.998819435484813E-3</v>
      </c>
      <c r="X1398" s="69"/>
      <c r="Y1398" s="110"/>
      <c r="Z1398" s="114"/>
    </row>
    <row r="1399" spans="1:26" ht="15" customHeight="1" x14ac:dyDescent="0.25">
      <c r="A1399" s="63">
        <v>19</v>
      </c>
      <c r="B1399" s="69" t="s">
        <v>430</v>
      </c>
      <c r="C1399" s="58">
        <v>22441</v>
      </c>
      <c r="D1399" s="69" t="s">
        <v>152</v>
      </c>
      <c r="E1399" s="58">
        <v>33</v>
      </c>
      <c r="F1399" s="81" t="s">
        <v>178</v>
      </c>
      <c r="G1399" s="69" t="s">
        <v>154</v>
      </c>
      <c r="H1399" s="69" t="s">
        <v>179</v>
      </c>
      <c r="I1399" s="69" t="s">
        <v>55</v>
      </c>
      <c r="J1399" s="69"/>
      <c r="K1399" s="69" t="s">
        <v>102</v>
      </c>
      <c r="L1399" s="69" t="s">
        <v>156</v>
      </c>
      <c r="M1399" s="81" t="s">
        <v>2182</v>
      </c>
      <c r="N1399" s="81" t="s">
        <v>181</v>
      </c>
      <c r="O1399" s="44">
        <v>200</v>
      </c>
      <c r="P1399" s="45">
        <v>1363</v>
      </c>
      <c r="Q1399" s="46">
        <v>7.0003338383708685E-3</v>
      </c>
      <c r="R1399" s="45" t="s">
        <v>36</v>
      </c>
      <c r="S1399" s="47">
        <v>2244</v>
      </c>
      <c r="T1399" s="48" t="s">
        <v>2183</v>
      </c>
      <c r="U1399" s="49">
        <v>50</v>
      </c>
      <c r="V1399" s="102">
        <v>1450867000</v>
      </c>
      <c r="W1399" s="46">
        <v>7.0003355258148854E-3</v>
      </c>
      <c r="X1399" s="69"/>
      <c r="Y1399" s="110"/>
      <c r="Z1399" s="114"/>
    </row>
    <row r="1400" spans="1:26" ht="15" customHeight="1" x14ac:dyDescent="0.25">
      <c r="A1400" s="63">
        <v>19</v>
      </c>
      <c r="B1400" s="69" t="s">
        <v>430</v>
      </c>
      <c r="C1400" s="58">
        <v>22442</v>
      </c>
      <c r="D1400" s="69" t="s">
        <v>152</v>
      </c>
      <c r="E1400" s="58">
        <v>38</v>
      </c>
      <c r="F1400" s="81" t="s">
        <v>168</v>
      </c>
      <c r="G1400" s="69" t="s">
        <v>154</v>
      </c>
      <c r="H1400" s="69" t="s">
        <v>169</v>
      </c>
      <c r="I1400" s="69" t="s">
        <v>31</v>
      </c>
      <c r="J1400" s="69"/>
      <c r="K1400" s="69" t="s">
        <v>102</v>
      </c>
      <c r="L1400" s="69" t="s">
        <v>156</v>
      </c>
      <c r="M1400" s="81" t="s">
        <v>2184</v>
      </c>
      <c r="N1400" s="81" t="s">
        <v>171</v>
      </c>
      <c r="O1400" s="44">
        <v>60</v>
      </c>
      <c r="P1400" s="45">
        <v>1577</v>
      </c>
      <c r="Q1400" s="46">
        <v>8.0994324747695225E-3</v>
      </c>
      <c r="R1400" s="45" t="s">
        <v>36</v>
      </c>
      <c r="S1400" s="47">
        <v>2244</v>
      </c>
      <c r="T1400" s="48" t="s">
        <v>2183</v>
      </c>
      <c r="U1400" s="49">
        <v>15</v>
      </c>
      <c r="V1400" s="102">
        <v>1678662000</v>
      </c>
      <c r="W1400" s="46">
        <v>8.0994310535944837E-3</v>
      </c>
      <c r="X1400" s="69"/>
      <c r="Y1400" s="110"/>
      <c r="Z1400" s="114"/>
    </row>
    <row r="1401" spans="1:26" ht="15" customHeight="1" x14ac:dyDescent="0.25">
      <c r="A1401" s="63">
        <v>19</v>
      </c>
      <c r="B1401" s="69" t="s">
        <v>430</v>
      </c>
      <c r="C1401" s="58">
        <v>22443</v>
      </c>
      <c r="D1401" s="69" t="s">
        <v>152</v>
      </c>
      <c r="E1401" s="58">
        <v>39</v>
      </c>
      <c r="F1401" s="81" t="s">
        <v>176</v>
      </c>
      <c r="G1401" s="69" t="s">
        <v>154</v>
      </c>
      <c r="H1401" s="69" t="s">
        <v>169</v>
      </c>
      <c r="I1401" s="69" t="s">
        <v>31</v>
      </c>
      <c r="J1401" s="69"/>
      <c r="K1401" s="69" t="s">
        <v>102</v>
      </c>
      <c r="L1401" s="69" t="s">
        <v>156</v>
      </c>
      <c r="M1401" s="81" t="s">
        <v>2185</v>
      </c>
      <c r="N1401" s="81" t="s">
        <v>165</v>
      </c>
      <c r="O1401" s="44">
        <v>4000</v>
      </c>
      <c r="P1401" s="45">
        <v>1558</v>
      </c>
      <c r="Q1401" s="46">
        <v>8.0018489509771189E-3</v>
      </c>
      <c r="R1401" s="45" t="s">
        <v>36</v>
      </c>
      <c r="S1401" s="47">
        <v>2244</v>
      </c>
      <c r="T1401" s="48" t="s">
        <v>2183</v>
      </c>
      <c r="U1401" s="49">
        <v>1000</v>
      </c>
      <c r="V1401" s="102">
        <v>1658437000</v>
      </c>
      <c r="W1401" s="46">
        <v>8.0018467912123317E-3</v>
      </c>
      <c r="X1401" s="69"/>
      <c r="Y1401" s="110"/>
      <c r="Z1401" s="114"/>
    </row>
    <row r="1402" spans="1:26" ht="15" customHeight="1" x14ac:dyDescent="0.25">
      <c r="A1402" s="63">
        <v>19</v>
      </c>
      <c r="B1402" s="69" t="s">
        <v>430</v>
      </c>
      <c r="C1402" s="58">
        <v>22444</v>
      </c>
      <c r="D1402" s="69" t="s">
        <v>152</v>
      </c>
      <c r="E1402" s="58">
        <v>40</v>
      </c>
      <c r="F1402" s="81" t="s">
        <v>173</v>
      </c>
      <c r="G1402" s="69" t="s">
        <v>154</v>
      </c>
      <c r="H1402" s="69" t="s">
        <v>169</v>
      </c>
      <c r="I1402" s="69" t="s">
        <v>31</v>
      </c>
      <c r="J1402" s="69"/>
      <c r="K1402" s="69" t="s">
        <v>102</v>
      </c>
      <c r="L1402" s="69" t="s">
        <v>156</v>
      </c>
      <c r="M1402" s="81" t="s">
        <v>2186</v>
      </c>
      <c r="N1402" s="81" t="s">
        <v>175</v>
      </c>
      <c r="O1402" s="44">
        <v>300</v>
      </c>
      <c r="P1402" s="45">
        <v>1548</v>
      </c>
      <c r="Q1402" s="46">
        <v>7.9504892016126968E-3</v>
      </c>
      <c r="R1402" s="45" t="s">
        <v>36</v>
      </c>
      <c r="S1402" s="47">
        <v>2244</v>
      </c>
      <c r="T1402" s="48" t="s">
        <v>2183</v>
      </c>
      <c r="U1402" s="49">
        <v>75</v>
      </c>
      <c r="V1402" s="102">
        <v>1647793000</v>
      </c>
      <c r="W1402" s="46">
        <v>7.9504902083299758E-3</v>
      </c>
      <c r="X1402" s="69"/>
      <c r="Y1402" s="110"/>
      <c r="Z1402" s="114"/>
    </row>
    <row r="1403" spans="1:26" ht="15" customHeight="1" x14ac:dyDescent="0.25">
      <c r="A1403" s="63">
        <v>19</v>
      </c>
      <c r="B1403" s="69" t="s">
        <v>430</v>
      </c>
      <c r="C1403" s="58">
        <v>22451</v>
      </c>
      <c r="D1403" s="69" t="s">
        <v>182</v>
      </c>
      <c r="E1403" s="58">
        <v>43</v>
      </c>
      <c r="F1403" s="81" t="s">
        <v>192</v>
      </c>
      <c r="G1403" s="69" t="s">
        <v>128</v>
      </c>
      <c r="H1403" s="69" t="s">
        <v>184</v>
      </c>
      <c r="I1403" s="69" t="s">
        <v>31</v>
      </c>
      <c r="J1403" s="69"/>
      <c r="K1403" s="69" t="s">
        <v>102</v>
      </c>
      <c r="L1403" s="69" t="s">
        <v>185</v>
      </c>
      <c r="M1403" s="81" t="s">
        <v>2191</v>
      </c>
      <c r="N1403" s="81" t="s">
        <v>80</v>
      </c>
      <c r="O1403" s="44">
        <v>11000</v>
      </c>
      <c r="P1403" s="45">
        <v>185</v>
      </c>
      <c r="Q1403" s="46">
        <v>9.501553632418274E-4</v>
      </c>
      <c r="R1403" s="45" t="s">
        <v>36</v>
      </c>
      <c r="S1403" s="47">
        <v>2245</v>
      </c>
      <c r="T1403" s="48" t="s">
        <v>2192</v>
      </c>
      <c r="U1403" s="49">
        <v>2700</v>
      </c>
      <c r="V1403" s="102">
        <v>296926000</v>
      </c>
      <c r="W1403" s="46">
        <v>1.4326479452204169E-3</v>
      </c>
      <c r="X1403" s="69"/>
      <c r="Y1403" s="110"/>
      <c r="Z1403" s="114"/>
    </row>
    <row r="1404" spans="1:26" ht="15" customHeight="1" x14ac:dyDescent="0.25">
      <c r="A1404" s="63">
        <v>19</v>
      </c>
      <c r="B1404" s="69" t="s">
        <v>430</v>
      </c>
      <c r="C1404" s="58">
        <v>22452</v>
      </c>
      <c r="D1404" s="69" t="s">
        <v>182</v>
      </c>
      <c r="E1404" s="58">
        <v>44</v>
      </c>
      <c r="F1404" s="81" t="s">
        <v>189</v>
      </c>
      <c r="G1404" s="69" t="s">
        <v>128</v>
      </c>
      <c r="H1404" s="69" t="s">
        <v>184</v>
      </c>
      <c r="I1404" s="69" t="s">
        <v>31</v>
      </c>
      <c r="J1404" s="69"/>
      <c r="K1404" s="69" t="s">
        <v>102</v>
      </c>
      <c r="L1404" s="69" t="s">
        <v>185</v>
      </c>
      <c r="M1404" s="81" t="s">
        <v>2193</v>
      </c>
      <c r="N1404" s="81" t="s">
        <v>191</v>
      </c>
      <c r="O1404" s="44">
        <v>22000</v>
      </c>
      <c r="P1404" s="45">
        <v>1071</v>
      </c>
      <c r="Q1404" s="46">
        <v>5.500629156929714E-3</v>
      </c>
      <c r="R1404" s="45" t="s">
        <v>36</v>
      </c>
      <c r="S1404" s="47">
        <v>2245</v>
      </c>
      <c r="T1404" s="48" t="s">
        <v>2192</v>
      </c>
      <c r="U1404" s="49">
        <v>5500</v>
      </c>
      <c r="V1404" s="102">
        <v>1140043000</v>
      </c>
      <c r="W1404" s="46">
        <v>5.500630666943682E-3</v>
      </c>
      <c r="X1404" s="69"/>
      <c r="Y1404" s="110"/>
      <c r="Z1404" s="114"/>
    </row>
    <row r="1405" spans="1:26" ht="15" customHeight="1" x14ac:dyDescent="0.25">
      <c r="A1405" s="63">
        <v>19</v>
      </c>
      <c r="B1405" s="69" t="s">
        <v>430</v>
      </c>
      <c r="C1405" s="58">
        <v>22453</v>
      </c>
      <c r="D1405" s="69" t="s">
        <v>182</v>
      </c>
      <c r="E1405" s="58">
        <v>45</v>
      </c>
      <c r="F1405" s="81" t="s">
        <v>183</v>
      </c>
      <c r="G1405" s="69" t="s">
        <v>128</v>
      </c>
      <c r="H1405" s="69" t="s">
        <v>184</v>
      </c>
      <c r="I1405" s="69" t="s">
        <v>31</v>
      </c>
      <c r="J1405" s="69"/>
      <c r="K1405" s="69" t="s">
        <v>102</v>
      </c>
      <c r="L1405" s="69" t="s">
        <v>185</v>
      </c>
      <c r="M1405" s="81" t="s">
        <v>2194</v>
      </c>
      <c r="N1405" s="81" t="s">
        <v>187</v>
      </c>
      <c r="O1405" s="44">
        <v>21000</v>
      </c>
      <c r="P1405" s="45">
        <v>1548</v>
      </c>
      <c r="Q1405" s="46">
        <v>7.9504892016126968E-3</v>
      </c>
      <c r="R1405" s="45" t="s">
        <v>36</v>
      </c>
      <c r="S1405" s="47">
        <v>2245</v>
      </c>
      <c r="T1405" s="48" t="s">
        <v>2192</v>
      </c>
      <c r="U1405" s="49">
        <v>5750</v>
      </c>
      <c r="V1405" s="102">
        <v>1647793000</v>
      </c>
      <c r="W1405" s="46">
        <v>7.9504902083299758E-3</v>
      </c>
      <c r="X1405" s="69"/>
      <c r="Y1405" s="110"/>
      <c r="Z1405" s="114"/>
    </row>
    <row r="1406" spans="1:26" ht="15" customHeight="1" x14ac:dyDescent="0.25">
      <c r="A1406" s="63">
        <v>19</v>
      </c>
      <c r="B1406" s="69" t="s">
        <v>430</v>
      </c>
      <c r="C1406" s="58">
        <v>22461</v>
      </c>
      <c r="D1406" s="69" t="s">
        <v>27</v>
      </c>
      <c r="E1406" s="58">
        <v>2</v>
      </c>
      <c r="F1406" s="81" t="s">
        <v>28</v>
      </c>
      <c r="G1406" s="69" t="s">
        <v>29</v>
      </c>
      <c r="H1406" s="69" t="s">
        <v>30</v>
      </c>
      <c r="I1406" s="69" t="s">
        <v>31</v>
      </c>
      <c r="J1406" s="69"/>
      <c r="K1406" s="69" t="s">
        <v>32</v>
      </c>
      <c r="L1406" s="69" t="s">
        <v>33</v>
      </c>
      <c r="M1406" s="81" t="s">
        <v>2158</v>
      </c>
      <c r="N1406" s="81" t="s">
        <v>35</v>
      </c>
      <c r="O1406" s="44">
        <v>1200</v>
      </c>
      <c r="P1406" s="45">
        <v>1275</v>
      </c>
      <c r="Q1406" s="46">
        <v>6.5483680439639451E-3</v>
      </c>
      <c r="R1406" s="45" t="s">
        <v>36</v>
      </c>
      <c r="S1406" s="47">
        <v>2246</v>
      </c>
      <c r="T1406" s="48" t="s">
        <v>2159</v>
      </c>
      <c r="U1406" s="49">
        <v>300</v>
      </c>
      <c r="V1406" s="102">
        <v>1357194000</v>
      </c>
      <c r="W1406" s="46">
        <v>6.5483696118409252E-3</v>
      </c>
      <c r="X1406" s="69"/>
      <c r="Y1406" s="110"/>
      <c r="Z1406" s="114"/>
    </row>
    <row r="1407" spans="1:26" ht="15" customHeight="1" x14ac:dyDescent="0.25">
      <c r="A1407" s="63">
        <v>19</v>
      </c>
      <c r="B1407" s="69" t="s">
        <v>430</v>
      </c>
      <c r="C1407" s="58">
        <v>22462</v>
      </c>
      <c r="D1407" s="69" t="s">
        <v>27</v>
      </c>
      <c r="E1407" s="58">
        <v>1</v>
      </c>
      <c r="F1407" s="81" t="s">
        <v>38</v>
      </c>
      <c r="G1407" s="69" t="s">
        <v>29</v>
      </c>
      <c r="H1407" s="69" t="s">
        <v>30</v>
      </c>
      <c r="I1407" s="69" t="s">
        <v>31</v>
      </c>
      <c r="J1407" s="69"/>
      <c r="K1407" s="69" t="s">
        <v>32</v>
      </c>
      <c r="L1407" s="69" t="s">
        <v>33</v>
      </c>
      <c r="M1407" s="81" t="s">
        <v>2160</v>
      </c>
      <c r="N1407" s="81" t="s">
        <v>40</v>
      </c>
      <c r="O1407" s="44">
        <v>260</v>
      </c>
      <c r="P1407" s="45">
        <v>1947</v>
      </c>
      <c r="Q1407" s="46">
        <v>9.9997432012531775E-3</v>
      </c>
      <c r="R1407" s="45" t="s">
        <v>36</v>
      </c>
      <c r="S1407" s="47">
        <v>2246</v>
      </c>
      <c r="T1407" s="48" t="s">
        <v>2159</v>
      </c>
      <c r="U1407" s="49">
        <v>65</v>
      </c>
      <c r="V1407" s="102">
        <v>2072515000</v>
      </c>
      <c r="W1407" s="46">
        <v>9.9997452435572915E-3</v>
      </c>
      <c r="X1407" s="69"/>
      <c r="Y1407" s="110"/>
      <c r="Z1407" s="114"/>
    </row>
    <row r="1408" spans="1:26" ht="15" customHeight="1" x14ac:dyDescent="0.25">
      <c r="A1408" s="63">
        <v>19</v>
      </c>
      <c r="B1408" s="69" t="s">
        <v>430</v>
      </c>
      <c r="C1408" s="58">
        <v>22471</v>
      </c>
      <c r="D1408" s="69" t="s">
        <v>152</v>
      </c>
      <c r="E1408" s="58">
        <v>62</v>
      </c>
      <c r="F1408" s="81" t="s">
        <v>262</v>
      </c>
      <c r="G1408" s="69" t="s">
        <v>256</v>
      </c>
      <c r="H1408" s="69" t="s">
        <v>263</v>
      </c>
      <c r="I1408" s="69" t="s">
        <v>31</v>
      </c>
      <c r="J1408" s="69"/>
      <c r="K1408" s="69" t="s">
        <v>258</v>
      </c>
      <c r="L1408" s="69" t="s">
        <v>259</v>
      </c>
      <c r="M1408" s="81" t="s">
        <v>2214</v>
      </c>
      <c r="N1408" s="81" t="s">
        <v>63</v>
      </c>
      <c r="O1408" s="44">
        <v>8</v>
      </c>
      <c r="P1408" s="45">
        <v>974</v>
      </c>
      <c r="Q1408" s="46">
        <v>5.0024395880948098E-3</v>
      </c>
      <c r="R1408" s="45" t="s">
        <v>36</v>
      </c>
      <c r="S1408" s="47">
        <v>2247</v>
      </c>
      <c r="T1408" s="48" t="s">
        <v>2215</v>
      </c>
      <c r="U1408" s="49">
        <v>2</v>
      </c>
      <c r="V1408" s="102">
        <v>1036790000</v>
      </c>
      <c r="W1408" s="46">
        <v>5.0024418984025518E-3</v>
      </c>
      <c r="X1408" s="69"/>
      <c r="Y1408" s="110"/>
      <c r="Z1408" s="114"/>
    </row>
    <row r="1409" spans="1:26" ht="15" customHeight="1" x14ac:dyDescent="0.25">
      <c r="A1409" s="63">
        <v>19</v>
      </c>
      <c r="B1409" s="69" t="s">
        <v>430</v>
      </c>
      <c r="C1409" s="58">
        <v>22481</v>
      </c>
      <c r="D1409" s="69" t="s">
        <v>27</v>
      </c>
      <c r="E1409" s="58">
        <v>13</v>
      </c>
      <c r="F1409" s="81" t="s">
        <v>81</v>
      </c>
      <c r="G1409" s="69" t="s">
        <v>29</v>
      </c>
      <c r="H1409" s="69" t="s">
        <v>65</v>
      </c>
      <c r="I1409" s="69" t="s">
        <v>31</v>
      </c>
      <c r="J1409" s="69"/>
      <c r="K1409" s="69" t="s">
        <v>32</v>
      </c>
      <c r="L1409" s="69" t="s">
        <v>66</v>
      </c>
      <c r="M1409" s="81" t="s">
        <v>1055</v>
      </c>
      <c r="N1409" s="81" t="s">
        <v>83</v>
      </c>
      <c r="O1409" s="44">
        <v>4</v>
      </c>
      <c r="P1409" s="45">
        <v>382</v>
      </c>
      <c r="Q1409" s="46">
        <v>1.9619424257209623E-3</v>
      </c>
      <c r="R1409" s="45" t="s">
        <v>36</v>
      </c>
      <c r="S1409" s="47">
        <v>2248</v>
      </c>
      <c r="T1409" s="48" t="s">
        <v>2165</v>
      </c>
      <c r="U1409" s="49">
        <v>1</v>
      </c>
      <c r="V1409" s="102">
        <v>406626000</v>
      </c>
      <c r="W1409" s="46">
        <v>1.9619430544081597E-3</v>
      </c>
      <c r="X1409" s="69"/>
      <c r="Y1409" s="110"/>
      <c r="Z1409" s="114"/>
    </row>
    <row r="1410" spans="1:26" ht="15" customHeight="1" x14ac:dyDescent="0.25">
      <c r="A1410" s="63">
        <v>19</v>
      </c>
      <c r="B1410" s="69" t="s">
        <v>430</v>
      </c>
      <c r="C1410" s="58">
        <v>22482</v>
      </c>
      <c r="D1410" s="69" t="s">
        <v>27</v>
      </c>
      <c r="E1410" s="58">
        <v>12</v>
      </c>
      <c r="F1410" s="81" t="s">
        <v>78</v>
      </c>
      <c r="G1410" s="69" t="s">
        <v>29</v>
      </c>
      <c r="H1410" s="69" t="s">
        <v>65</v>
      </c>
      <c r="I1410" s="69" t="s">
        <v>31</v>
      </c>
      <c r="J1410" s="69"/>
      <c r="K1410" s="69" t="s">
        <v>32</v>
      </c>
      <c r="L1410" s="69" t="s">
        <v>66</v>
      </c>
      <c r="M1410" s="81" t="s">
        <v>1491</v>
      </c>
      <c r="N1410" s="81" t="s">
        <v>80</v>
      </c>
      <c r="O1410" s="44">
        <v>4</v>
      </c>
      <c r="P1410" s="45">
        <v>312</v>
      </c>
      <c r="Q1410" s="46">
        <v>1.6024241801700007E-3</v>
      </c>
      <c r="R1410" s="45" t="s">
        <v>36</v>
      </c>
      <c r="S1410" s="47">
        <v>2248</v>
      </c>
      <c r="T1410" s="48" t="s">
        <v>2165</v>
      </c>
      <c r="U1410" s="49">
        <v>1</v>
      </c>
      <c r="V1410" s="102">
        <v>332113000</v>
      </c>
      <c r="W1410" s="46">
        <v>1.6024228495685401E-3</v>
      </c>
      <c r="X1410" s="69"/>
      <c r="Y1410" s="110"/>
      <c r="Z1410" s="114"/>
    </row>
    <row r="1411" spans="1:26" ht="15" customHeight="1" x14ac:dyDescent="0.25">
      <c r="A1411" s="63">
        <v>19</v>
      </c>
      <c r="B1411" s="69" t="s">
        <v>430</v>
      </c>
      <c r="C1411" s="58">
        <v>22483</v>
      </c>
      <c r="D1411" s="69" t="s">
        <v>27</v>
      </c>
      <c r="E1411" s="58">
        <v>7</v>
      </c>
      <c r="F1411" s="81" t="s">
        <v>64</v>
      </c>
      <c r="G1411" s="69" t="s">
        <v>29</v>
      </c>
      <c r="H1411" s="69" t="s">
        <v>65</v>
      </c>
      <c r="I1411" s="69" t="s">
        <v>31</v>
      </c>
      <c r="J1411" s="69"/>
      <c r="K1411" s="69" t="s">
        <v>32</v>
      </c>
      <c r="L1411" s="69" t="s">
        <v>66</v>
      </c>
      <c r="M1411" s="81" t="s">
        <v>2166</v>
      </c>
      <c r="N1411" s="81" t="s">
        <v>68</v>
      </c>
      <c r="O1411" s="44">
        <v>8</v>
      </c>
      <c r="P1411" s="45">
        <v>681</v>
      </c>
      <c r="Q1411" s="46">
        <v>3.4975989317172131E-3</v>
      </c>
      <c r="R1411" s="45" t="s">
        <v>36</v>
      </c>
      <c r="S1411" s="47">
        <v>2248</v>
      </c>
      <c r="T1411" s="48" t="s">
        <v>2165</v>
      </c>
      <c r="U1411" s="49">
        <v>2</v>
      </c>
      <c r="V1411" s="102">
        <v>724901000</v>
      </c>
      <c r="W1411" s="46">
        <v>3.4975984862835366E-3</v>
      </c>
      <c r="X1411" s="69"/>
      <c r="Y1411" s="110"/>
      <c r="Z1411" s="114"/>
    </row>
    <row r="1412" spans="1:26" ht="15" customHeight="1" x14ac:dyDescent="0.25">
      <c r="A1412" s="63">
        <v>19</v>
      </c>
      <c r="B1412" s="69" t="s">
        <v>430</v>
      </c>
      <c r="C1412" s="58">
        <v>22484</v>
      </c>
      <c r="D1412" s="69" t="s">
        <v>27</v>
      </c>
      <c r="E1412" s="58">
        <v>8</v>
      </c>
      <c r="F1412" s="81" t="s">
        <v>70</v>
      </c>
      <c r="G1412" s="69" t="s">
        <v>29</v>
      </c>
      <c r="H1412" s="69" t="s">
        <v>65</v>
      </c>
      <c r="I1412" s="69" t="s">
        <v>31</v>
      </c>
      <c r="J1412" s="69"/>
      <c r="K1412" s="69" t="s">
        <v>32</v>
      </c>
      <c r="L1412" s="69" t="s">
        <v>66</v>
      </c>
      <c r="M1412" s="81" t="s">
        <v>2167</v>
      </c>
      <c r="N1412" s="81" t="s">
        <v>40</v>
      </c>
      <c r="O1412" s="44">
        <v>800</v>
      </c>
      <c r="P1412" s="45">
        <v>292</v>
      </c>
      <c r="Q1412" s="46">
        <v>1.4997046814411545E-3</v>
      </c>
      <c r="R1412" s="45" t="s">
        <v>36</v>
      </c>
      <c r="S1412" s="47">
        <v>2248</v>
      </c>
      <c r="T1412" s="48" t="s">
        <v>2165</v>
      </c>
      <c r="U1412" s="49">
        <v>200</v>
      </c>
      <c r="V1412" s="102">
        <v>310824000</v>
      </c>
      <c r="W1412" s="46">
        <v>1.4997048588712032E-3</v>
      </c>
      <c r="X1412" s="69"/>
      <c r="Y1412" s="110"/>
      <c r="Z1412" s="114"/>
    </row>
    <row r="1413" spans="1:26" ht="15" customHeight="1" x14ac:dyDescent="0.25">
      <c r="A1413" s="63">
        <v>19</v>
      </c>
      <c r="B1413" s="69" t="s">
        <v>430</v>
      </c>
      <c r="C1413" s="58">
        <v>22485</v>
      </c>
      <c r="D1413" s="69" t="s">
        <v>27</v>
      </c>
      <c r="E1413" s="58">
        <v>10</v>
      </c>
      <c r="F1413" s="81" t="s">
        <v>72</v>
      </c>
      <c r="G1413" s="69" t="s">
        <v>29</v>
      </c>
      <c r="H1413" s="69" t="s">
        <v>65</v>
      </c>
      <c r="I1413" s="69" t="s">
        <v>31</v>
      </c>
      <c r="J1413" s="69"/>
      <c r="K1413" s="69" t="s">
        <v>32</v>
      </c>
      <c r="L1413" s="69" t="s">
        <v>66</v>
      </c>
      <c r="M1413" s="81" t="s">
        <v>1490</v>
      </c>
      <c r="N1413" s="81" t="s">
        <v>74</v>
      </c>
      <c r="O1413" s="44">
        <v>600</v>
      </c>
      <c r="P1413" s="45">
        <v>292</v>
      </c>
      <c r="Q1413" s="46">
        <v>1.4997046814411545E-3</v>
      </c>
      <c r="R1413" s="45" t="s">
        <v>36</v>
      </c>
      <c r="S1413" s="47">
        <v>2248</v>
      </c>
      <c r="T1413" s="48" t="s">
        <v>2165</v>
      </c>
      <c r="U1413" s="49">
        <v>150</v>
      </c>
      <c r="V1413" s="102">
        <v>310824000</v>
      </c>
      <c r="W1413" s="46">
        <v>1.4997048588712032E-3</v>
      </c>
      <c r="X1413" s="69"/>
      <c r="Y1413" s="110"/>
      <c r="Z1413" s="114"/>
    </row>
    <row r="1414" spans="1:26" ht="15" customHeight="1" x14ac:dyDescent="0.25">
      <c r="A1414" s="63">
        <v>19</v>
      </c>
      <c r="B1414" s="69" t="s">
        <v>430</v>
      </c>
      <c r="C1414" s="58">
        <v>22486</v>
      </c>
      <c r="D1414" s="69" t="s">
        <v>27</v>
      </c>
      <c r="E1414" s="58">
        <v>9</v>
      </c>
      <c r="F1414" s="81" t="s">
        <v>448</v>
      </c>
      <c r="G1414" s="69" t="s">
        <v>29</v>
      </c>
      <c r="H1414" s="69" t="s">
        <v>65</v>
      </c>
      <c r="I1414" s="69" t="s">
        <v>31</v>
      </c>
      <c r="J1414" s="69"/>
      <c r="K1414" s="69" t="s">
        <v>32</v>
      </c>
      <c r="L1414" s="69" t="s">
        <v>66</v>
      </c>
      <c r="M1414" s="81" t="s">
        <v>1054</v>
      </c>
      <c r="N1414" s="81" t="s">
        <v>450</v>
      </c>
      <c r="O1414" s="44">
        <v>4</v>
      </c>
      <c r="P1414" s="45">
        <v>292</v>
      </c>
      <c r="Q1414" s="46">
        <v>1.4997046814411545E-3</v>
      </c>
      <c r="R1414" s="45" t="s">
        <v>36</v>
      </c>
      <c r="S1414" s="47">
        <v>2248</v>
      </c>
      <c r="T1414" s="48" t="s">
        <v>2165</v>
      </c>
      <c r="U1414" s="49">
        <v>1</v>
      </c>
      <c r="V1414" s="102">
        <v>310824000</v>
      </c>
      <c r="W1414" s="46">
        <v>1.4997048588712032E-3</v>
      </c>
      <c r="X1414" s="69"/>
      <c r="Y1414" s="110"/>
      <c r="Z1414" s="114"/>
    </row>
    <row r="1415" spans="1:26" ht="15" customHeight="1" x14ac:dyDescent="0.25">
      <c r="A1415" s="63">
        <v>19</v>
      </c>
      <c r="B1415" s="69" t="s">
        <v>430</v>
      </c>
      <c r="C1415" s="58">
        <v>22491</v>
      </c>
      <c r="D1415" s="69" t="s">
        <v>152</v>
      </c>
      <c r="E1415" s="58">
        <v>34</v>
      </c>
      <c r="F1415" s="81" t="s">
        <v>160</v>
      </c>
      <c r="G1415" s="69" t="s">
        <v>154</v>
      </c>
      <c r="H1415" s="69" t="s">
        <v>155</v>
      </c>
      <c r="I1415" s="69" t="s">
        <v>31</v>
      </c>
      <c r="J1415" s="69"/>
      <c r="K1415" s="69" t="s">
        <v>102</v>
      </c>
      <c r="L1415" s="69" t="s">
        <v>156</v>
      </c>
      <c r="M1415" s="81" t="s">
        <v>2187</v>
      </c>
      <c r="N1415" s="81" t="s">
        <v>162</v>
      </c>
      <c r="O1415" s="44">
        <v>320</v>
      </c>
      <c r="P1415" s="45">
        <v>1304</v>
      </c>
      <c r="Q1415" s="46">
        <v>6.6973113171207724E-3</v>
      </c>
      <c r="R1415" s="45" t="s">
        <v>36</v>
      </c>
      <c r="S1415" s="47">
        <v>2249</v>
      </c>
      <c r="T1415" s="48" t="s">
        <v>2188</v>
      </c>
      <c r="U1415" s="49">
        <v>80</v>
      </c>
      <c r="V1415" s="102">
        <v>1388063000</v>
      </c>
      <c r="W1415" s="46">
        <v>6.6973104571054322E-3</v>
      </c>
      <c r="X1415" s="69"/>
      <c r="Y1415" s="110"/>
      <c r="Z1415" s="114"/>
    </row>
    <row r="1416" spans="1:26" ht="15" customHeight="1" x14ac:dyDescent="0.25">
      <c r="A1416" s="63">
        <v>19</v>
      </c>
      <c r="B1416" s="69" t="s">
        <v>430</v>
      </c>
      <c r="C1416" s="58">
        <v>22492</v>
      </c>
      <c r="D1416" s="69" t="s">
        <v>152</v>
      </c>
      <c r="E1416" s="58">
        <v>35</v>
      </c>
      <c r="F1416" s="81" t="s">
        <v>153</v>
      </c>
      <c r="G1416" s="69" t="s">
        <v>154</v>
      </c>
      <c r="H1416" s="69" t="s">
        <v>155</v>
      </c>
      <c r="I1416" s="69" t="s">
        <v>31</v>
      </c>
      <c r="J1416" s="69"/>
      <c r="K1416" s="69" t="s">
        <v>102</v>
      </c>
      <c r="L1416" s="69" t="s">
        <v>156</v>
      </c>
      <c r="M1416" s="81" t="s">
        <v>481</v>
      </c>
      <c r="N1416" s="81" t="s">
        <v>158</v>
      </c>
      <c r="O1416" s="44">
        <v>4000</v>
      </c>
      <c r="P1416" s="45">
        <v>1246</v>
      </c>
      <c r="Q1416" s="46">
        <v>6.3994247708071186E-3</v>
      </c>
      <c r="R1416" s="45" t="s">
        <v>36</v>
      </c>
      <c r="S1416" s="47">
        <v>2249</v>
      </c>
      <c r="T1416" s="48" t="s">
        <v>2188</v>
      </c>
      <c r="U1416" s="49">
        <v>1000</v>
      </c>
      <c r="V1416" s="102">
        <v>1326324000</v>
      </c>
      <c r="W1416" s="46">
        <v>6.3994239416437912E-3</v>
      </c>
      <c r="X1416" s="69"/>
      <c r="Y1416" s="110"/>
      <c r="Z1416" s="114"/>
    </row>
    <row r="1417" spans="1:26" ht="15" customHeight="1" x14ac:dyDescent="0.25">
      <c r="A1417" s="63">
        <v>19</v>
      </c>
      <c r="B1417" s="69" t="s">
        <v>430</v>
      </c>
      <c r="C1417" s="58">
        <v>22493</v>
      </c>
      <c r="D1417" s="69" t="s">
        <v>152</v>
      </c>
      <c r="E1417" s="58">
        <v>36</v>
      </c>
      <c r="F1417" s="81" t="s">
        <v>163</v>
      </c>
      <c r="G1417" s="69" t="s">
        <v>154</v>
      </c>
      <c r="H1417" s="69" t="s">
        <v>155</v>
      </c>
      <c r="I1417" s="69" t="s">
        <v>31</v>
      </c>
      <c r="J1417" s="69"/>
      <c r="K1417" s="69" t="s">
        <v>102</v>
      </c>
      <c r="L1417" s="69" t="s">
        <v>156</v>
      </c>
      <c r="M1417" s="81" t="s">
        <v>2189</v>
      </c>
      <c r="N1417" s="81" t="s">
        <v>165</v>
      </c>
      <c r="O1417" s="44">
        <v>1250</v>
      </c>
      <c r="P1417" s="45">
        <v>1168</v>
      </c>
      <c r="Q1417" s="46">
        <v>5.9988187257646181E-3</v>
      </c>
      <c r="R1417" s="45" t="s">
        <v>36</v>
      </c>
      <c r="S1417" s="47">
        <v>2249</v>
      </c>
      <c r="T1417" s="48" t="s">
        <v>2188</v>
      </c>
      <c r="U1417" s="49">
        <v>300</v>
      </c>
      <c r="V1417" s="102">
        <v>1243296000</v>
      </c>
      <c r="W1417" s="46">
        <v>5.998819435484813E-3</v>
      </c>
      <c r="X1417" s="69"/>
      <c r="Y1417" s="110"/>
      <c r="Z1417" s="114"/>
    </row>
    <row r="1418" spans="1:26" ht="15" customHeight="1" x14ac:dyDescent="0.25">
      <c r="A1418" s="63">
        <v>19</v>
      </c>
      <c r="B1418" s="69" t="s">
        <v>430</v>
      </c>
      <c r="C1418" s="58">
        <v>22494</v>
      </c>
      <c r="D1418" s="69" t="s">
        <v>152</v>
      </c>
      <c r="E1418" s="58">
        <v>37</v>
      </c>
      <c r="F1418" s="81" t="s">
        <v>166</v>
      </c>
      <c r="G1418" s="69" t="s">
        <v>154</v>
      </c>
      <c r="H1418" s="69" t="s">
        <v>155</v>
      </c>
      <c r="I1418" s="69" t="s">
        <v>31</v>
      </c>
      <c r="J1418" s="69"/>
      <c r="K1418" s="69" t="s">
        <v>102</v>
      </c>
      <c r="L1418" s="69" t="s">
        <v>156</v>
      </c>
      <c r="M1418" s="81" t="s">
        <v>2190</v>
      </c>
      <c r="N1418" s="81" t="s">
        <v>59</v>
      </c>
      <c r="O1418" s="44">
        <v>1600</v>
      </c>
      <c r="P1418" s="45">
        <v>1081</v>
      </c>
      <c r="Q1418" s="46">
        <v>5.5519889062941377E-3</v>
      </c>
      <c r="R1418" s="45" t="s">
        <v>36</v>
      </c>
      <c r="S1418" s="47">
        <v>2249</v>
      </c>
      <c r="T1418" s="48" t="s">
        <v>2188</v>
      </c>
      <c r="U1418" s="49">
        <v>400</v>
      </c>
      <c r="V1418" s="102">
        <v>1150687000</v>
      </c>
      <c r="W1418" s="46">
        <v>5.551987249826037E-3</v>
      </c>
      <c r="X1418" s="69"/>
      <c r="Y1418" s="110"/>
      <c r="Z1418" s="114"/>
    </row>
    <row r="1419" spans="1:26" ht="15" customHeight="1" x14ac:dyDescent="0.25">
      <c r="A1419" s="63">
        <v>19</v>
      </c>
      <c r="B1419" s="69" t="s">
        <v>430</v>
      </c>
      <c r="C1419" s="58">
        <v>22531</v>
      </c>
      <c r="D1419" s="69" t="s">
        <v>44</v>
      </c>
      <c r="E1419" s="58">
        <v>26</v>
      </c>
      <c r="F1419" s="81" t="s">
        <v>127</v>
      </c>
      <c r="G1419" s="69" t="s">
        <v>128</v>
      </c>
      <c r="H1419" s="69" t="s">
        <v>129</v>
      </c>
      <c r="I1419" s="69" t="s">
        <v>31</v>
      </c>
      <c r="J1419" s="69"/>
      <c r="K1419" s="69" t="s">
        <v>102</v>
      </c>
      <c r="L1419" s="69" t="s">
        <v>130</v>
      </c>
      <c r="M1419" s="81" t="s">
        <v>2177</v>
      </c>
      <c r="N1419" s="81" t="s">
        <v>132</v>
      </c>
      <c r="O1419" s="44">
        <v>8000</v>
      </c>
      <c r="P1419" s="45">
        <v>2541</v>
      </c>
      <c r="Q1419" s="46">
        <v>1.305051231349991E-2</v>
      </c>
      <c r="R1419" s="45" t="s">
        <v>36</v>
      </c>
      <c r="S1419" s="47">
        <v>2253</v>
      </c>
      <c r="T1419" s="48" t="s">
        <v>2178</v>
      </c>
      <c r="U1419" s="49">
        <v>2000</v>
      </c>
      <c r="V1419" s="102">
        <v>2704807000</v>
      </c>
      <c r="W1419" s="46">
        <v>1.3050511544182053E-2</v>
      </c>
      <c r="X1419" s="69"/>
      <c r="Y1419" s="110"/>
      <c r="Z1419" s="114"/>
    </row>
    <row r="1420" spans="1:26" ht="15" customHeight="1" x14ac:dyDescent="0.25">
      <c r="A1420" s="63">
        <v>19</v>
      </c>
      <c r="B1420" s="69" t="s">
        <v>430</v>
      </c>
      <c r="C1420" s="58">
        <v>22532</v>
      </c>
      <c r="D1420" s="69" t="s">
        <v>44</v>
      </c>
      <c r="E1420" s="58">
        <v>27</v>
      </c>
      <c r="F1420" s="81" t="s">
        <v>134</v>
      </c>
      <c r="G1420" s="69" t="s">
        <v>128</v>
      </c>
      <c r="H1420" s="69" t="s">
        <v>135</v>
      </c>
      <c r="I1420" s="69" t="s">
        <v>31</v>
      </c>
      <c r="J1420" s="69"/>
      <c r="K1420" s="69" t="s">
        <v>102</v>
      </c>
      <c r="L1420" s="69" t="s">
        <v>130</v>
      </c>
      <c r="M1420" s="81" t="s">
        <v>2179</v>
      </c>
      <c r="N1420" s="81" t="s">
        <v>40</v>
      </c>
      <c r="O1420" s="44">
        <v>4000</v>
      </c>
      <c r="P1420" s="45">
        <v>3018</v>
      </c>
      <c r="Q1420" s="46">
        <v>1.5500372358182891E-2</v>
      </c>
      <c r="R1420" s="45" t="s">
        <v>36</v>
      </c>
      <c r="S1420" s="47">
        <v>2253</v>
      </c>
      <c r="T1420" s="48" t="s">
        <v>2178</v>
      </c>
      <c r="U1420" s="49">
        <v>1000</v>
      </c>
      <c r="V1420" s="102">
        <v>3212557000</v>
      </c>
      <c r="W1420" s="46">
        <v>1.5500371085568346E-2</v>
      </c>
      <c r="X1420" s="69"/>
      <c r="Y1420" s="110"/>
      <c r="Z1420" s="114"/>
    </row>
    <row r="1421" spans="1:26" ht="15" customHeight="1" x14ac:dyDescent="0.25">
      <c r="A1421" s="63">
        <v>19</v>
      </c>
      <c r="B1421" s="69" t="s">
        <v>430</v>
      </c>
      <c r="C1421" s="58">
        <v>22533</v>
      </c>
      <c r="D1421" s="69" t="s">
        <v>137</v>
      </c>
      <c r="E1421" s="58">
        <v>25</v>
      </c>
      <c r="F1421" s="81" t="s">
        <v>138</v>
      </c>
      <c r="G1421" s="69" t="s">
        <v>128</v>
      </c>
      <c r="H1421" s="69" t="s">
        <v>139</v>
      </c>
      <c r="I1421" s="69" t="s">
        <v>31</v>
      </c>
      <c r="J1421" s="69"/>
      <c r="K1421" s="69" t="s">
        <v>102</v>
      </c>
      <c r="L1421" s="69" t="s">
        <v>130</v>
      </c>
      <c r="M1421" s="81" t="s">
        <v>2180</v>
      </c>
      <c r="N1421" s="81" t="s">
        <v>50</v>
      </c>
      <c r="O1421" s="44">
        <v>1200</v>
      </c>
      <c r="P1421" s="45">
        <v>1879</v>
      </c>
      <c r="Q1421" s="46">
        <v>9.6504969055751007E-3</v>
      </c>
      <c r="R1421" s="45" t="s">
        <v>36</v>
      </c>
      <c r="S1421" s="47">
        <v>2253</v>
      </c>
      <c r="T1421" s="48" t="s">
        <v>2178</v>
      </c>
      <c r="U1421" s="49">
        <v>300</v>
      </c>
      <c r="V1421" s="102">
        <v>2000131000</v>
      </c>
      <c r="W1421" s="46">
        <v>9.6504973202806675E-3</v>
      </c>
      <c r="X1421" s="69"/>
      <c r="Y1421" s="110"/>
      <c r="Z1421" s="114"/>
    </row>
    <row r="1422" spans="1:26" ht="15" customHeight="1" x14ac:dyDescent="0.25">
      <c r="A1422" s="63">
        <v>19</v>
      </c>
      <c r="B1422" s="69" t="s">
        <v>430</v>
      </c>
      <c r="C1422" s="58">
        <v>22751</v>
      </c>
      <c r="D1422" s="69" t="s">
        <v>141</v>
      </c>
      <c r="E1422" s="58">
        <v>95</v>
      </c>
      <c r="F1422" s="81" t="s">
        <v>359</v>
      </c>
      <c r="G1422" s="69" t="s">
        <v>360</v>
      </c>
      <c r="H1422" s="69" t="s">
        <v>361</v>
      </c>
      <c r="I1422" s="69" t="s">
        <v>31</v>
      </c>
      <c r="J1422" s="69"/>
      <c r="K1422" s="69" t="s">
        <v>347</v>
      </c>
      <c r="L1422" s="69" t="s">
        <v>362</v>
      </c>
      <c r="M1422" s="81" t="s">
        <v>2244</v>
      </c>
      <c r="N1422" s="81" t="s">
        <v>364</v>
      </c>
      <c r="O1422" s="44">
        <v>13</v>
      </c>
      <c r="P1422" s="45">
        <v>1752</v>
      </c>
      <c r="Q1422" s="46">
        <v>8.9982280886469271E-3</v>
      </c>
      <c r="R1422" s="45" t="s">
        <v>201</v>
      </c>
      <c r="S1422" s="47">
        <v>2275</v>
      </c>
      <c r="T1422" s="48" t="s">
        <v>2245</v>
      </c>
      <c r="U1422" s="49">
        <v>13</v>
      </c>
      <c r="V1422" s="102">
        <v>1764944000</v>
      </c>
      <c r="W1422" s="46">
        <v>8.5157358905218923E-3</v>
      </c>
      <c r="X1422" s="69"/>
      <c r="Y1422" s="110"/>
      <c r="Z1422" s="114"/>
    </row>
    <row r="1423" spans="1:26" ht="15" customHeight="1" x14ac:dyDescent="0.25">
      <c r="A1423" s="63">
        <v>19</v>
      </c>
      <c r="B1423" s="69" t="s">
        <v>430</v>
      </c>
      <c r="C1423" s="58">
        <v>22752</v>
      </c>
      <c r="D1423" s="69" t="s">
        <v>141</v>
      </c>
      <c r="E1423" s="58">
        <v>96</v>
      </c>
      <c r="F1423" s="81" t="s">
        <v>366</v>
      </c>
      <c r="G1423" s="69" t="s">
        <v>360</v>
      </c>
      <c r="H1423" s="69" t="s">
        <v>361</v>
      </c>
      <c r="I1423" s="69" t="s">
        <v>31</v>
      </c>
      <c r="J1423" s="69"/>
      <c r="K1423" s="69" t="s">
        <v>347</v>
      </c>
      <c r="L1423" s="69" t="s">
        <v>362</v>
      </c>
      <c r="M1423" s="81" t="s">
        <v>2246</v>
      </c>
      <c r="N1423" s="81" t="s">
        <v>40</v>
      </c>
      <c r="O1423" s="44">
        <v>13</v>
      </c>
      <c r="P1423" s="45">
        <v>312</v>
      </c>
      <c r="Q1423" s="46">
        <v>1.6024241801700007E-3</v>
      </c>
      <c r="R1423" s="45" t="s">
        <v>201</v>
      </c>
      <c r="S1423" s="47">
        <v>2275</v>
      </c>
      <c r="T1423" s="48" t="s">
        <v>2245</v>
      </c>
      <c r="U1423" s="49">
        <v>13</v>
      </c>
      <c r="V1423" s="102">
        <v>332110000</v>
      </c>
      <c r="W1423" s="46">
        <v>1.602408374770659E-3</v>
      </c>
      <c r="X1423" s="69"/>
      <c r="Y1423" s="110"/>
      <c r="Z1423" s="114"/>
    </row>
    <row r="1424" spans="1:26" ht="15" customHeight="1" x14ac:dyDescent="0.25">
      <c r="A1424" s="63">
        <v>19</v>
      </c>
      <c r="B1424" s="69" t="s">
        <v>430</v>
      </c>
      <c r="C1424" s="58">
        <v>22771</v>
      </c>
      <c r="D1424" s="69" t="s">
        <v>137</v>
      </c>
      <c r="E1424" s="58">
        <v>48</v>
      </c>
      <c r="F1424" s="81" t="s">
        <v>194</v>
      </c>
      <c r="G1424" s="69" t="s">
        <v>195</v>
      </c>
      <c r="H1424" s="69" t="s">
        <v>196</v>
      </c>
      <c r="I1424" s="69" t="s">
        <v>55</v>
      </c>
      <c r="J1424" s="69" t="s">
        <v>197</v>
      </c>
      <c r="K1424" s="69" t="s">
        <v>102</v>
      </c>
      <c r="L1424" s="69" t="s">
        <v>198</v>
      </c>
      <c r="M1424" s="81" t="s">
        <v>2195</v>
      </c>
      <c r="N1424" s="81" t="s">
        <v>200</v>
      </c>
      <c r="O1424" s="44">
        <v>6750</v>
      </c>
      <c r="P1424" s="45">
        <v>13434</v>
      </c>
      <c r="Q1424" s="46">
        <v>6.8996687296165995E-2</v>
      </c>
      <c r="R1424" s="45" t="s">
        <v>201</v>
      </c>
      <c r="S1424" s="47">
        <v>2277</v>
      </c>
      <c r="T1424" s="48" t="s">
        <v>2196</v>
      </c>
      <c r="U1424" s="49">
        <v>6750</v>
      </c>
      <c r="V1424" s="102">
        <v>13434000000</v>
      </c>
      <c r="W1424" s="46">
        <v>6.481814491183352E-2</v>
      </c>
      <c r="X1424" s="69"/>
      <c r="Y1424" s="110"/>
      <c r="Z1424" s="114"/>
    </row>
    <row r="1425" spans="1:26" ht="15" customHeight="1" x14ac:dyDescent="0.25">
      <c r="A1425" s="63">
        <v>19</v>
      </c>
      <c r="B1425" s="69" t="s">
        <v>430</v>
      </c>
      <c r="C1425" s="58">
        <v>22772</v>
      </c>
      <c r="D1425" s="69" t="s">
        <v>137</v>
      </c>
      <c r="E1425" s="58">
        <v>47</v>
      </c>
      <c r="F1425" s="81" t="s">
        <v>203</v>
      </c>
      <c r="G1425" s="69" t="s">
        <v>195</v>
      </c>
      <c r="H1425" s="69" t="s">
        <v>204</v>
      </c>
      <c r="I1425" s="69" t="s">
        <v>55</v>
      </c>
      <c r="J1425" s="69" t="s">
        <v>197</v>
      </c>
      <c r="K1425" s="69" t="s">
        <v>102</v>
      </c>
      <c r="L1425" s="69" t="s">
        <v>198</v>
      </c>
      <c r="M1425" s="81" t="s">
        <v>2197</v>
      </c>
      <c r="N1425" s="81" t="s">
        <v>206</v>
      </c>
      <c r="O1425" s="44">
        <v>5000</v>
      </c>
      <c r="P1425" s="45">
        <v>5588</v>
      </c>
      <c r="Q1425" s="46">
        <v>2.8699827944839631E-2</v>
      </c>
      <c r="R1425" s="45" t="s">
        <v>36</v>
      </c>
      <c r="S1425" s="47">
        <v>2277</v>
      </c>
      <c r="T1425" s="48" t="s">
        <v>2196</v>
      </c>
      <c r="U1425" s="49">
        <v>1200</v>
      </c>
      <c r="V1425" s="102">
        <v>5588000000</v>
      </c>
      <c r="W1425" s="46">
        <v>2.696172351997363E-2</v>
      </c>
      <c r="X1425" s="69"/>
      <c r="Y1425" s="110"/>
      <c r="Z1425" s="114"/>
    </row>
    <row r="1426" spans="1:26" ht="15" customHeight="1" x14ac:dyDescent="0.25">
      <c r="A1426" s="63">
        <v>19</v>
      </c>
      <c r="B1426" s="69" t="s">
        <v>430</v>
      </c>
      <c r="C1426" s="58">
        <v>22773</v>
      </c>
      <c r="D1426" s="69" t="s">
        <v>137</v>
      </c>
      <c r="E1426" s="58">
        <v>46</v>
      </c>
      <c r="F1426" s="81" t="s">
        <v>207</v>
      </c>
      <c r="G1426" s="69" t="s">
        <v>195</v>
      </c>
      <c r="H1426" s="69" t="s">
        <v>208</v>
      </c>
      <c r="I1426" s="69" t="s">
        <v>55</v>
      </c>
      <c r="J1426" s="69" t="s">
        <v>197</v>
      </c>
      <c r="K1426" s="69" t="s">
        <v>102</v>
      </c>
      <c r="L1426" s="69" t="s">
        <v>198</v>
      </c>
      <c r="M1426" s="81" t="s">
        <v>2198</v>
      </c>
      <c r="N1426" s="81" t="s">
        <v>210</v>
      </c>
      <c r="O1426" s="44">
        <v>4460</v>
      </c>
      <c r="P1426" s="45">
        <v>4342</v>
      </c>
      <c r="Q1426" s="46">
        <v>2.2300403174032511E-2</v>
      </c>
      <c r="R1426" s="45" t="s">
        <v>36</v>
      </c>
      <c r="S1426" s="47">
        <v>2277</v>
      </c>
      <c r="T1426" s="48" t="s">
        <v>2196</v>
      </c>
      <c r="U1426" s="49">
        <v>1100</v>
      </c>
      <c r="V1426" s="102">
        <v>4342000000</v>
      </c>
      <c r="W1426" s="46">
        <v>2.0949857466665264E-2</v>
      </c>
      <c r="X1426" s="69"/>
      <c r="Y1426" s="110"/>
      <c r="Z1426" s="114"/>
    </row>
    <row r="1427" spans="1:26" ht="15" customHeight="1" x14ac:dyDescent="0.25">
      <c r="A1427" s="63">
        <v>19</v>
      </c>
      <c r="B1427" s="69" t="s">
        <v>430</v>
      </c>
      <c r="C1427" s="58">
        <v>22811</v>
      </c>
      <c r="D1427" s="69" t="s">
        <v>44</v>
      </c>
      <c r="E1427" s="58">
        <v>4</v>
      </c>
      <c r="F1427" s="81" t="s">
        <v>45</v>
      </c>
      <c r="G1427" s="69" t="s">
        <v>46</v>
      </c>
      <c r="H1427" s="69" t="s">
        <v>47</v>
      </c>
      <c r="I1427" s="69" t="s">
        <v>31</v>
      </c>
      <c r="J1427" s="69"/>
      <c r="K1427" s="69" t="s">
        <v>32</v>
      </c>
      <c r="L1427" s="69" t="s">
        <v>48</v>
      </c>
      <c r="M1427" s="81" t="s">
        <v>2161</v>
      </c>
      <c r="N1427" s="81" t="s">
        <v>50</v>
      </c>
      <c r="O1427" s="44">
        <v>8000</v>
      </c>
      <c r="P1427" s="45">
        <v>2823</v>
      </c>
      <c r="Q1427" s="46">
        <v>1.4498857245576641E-2</v>
      </c>
      <c r="R1427" s="45" t="s">
        <v>36</v>
      </c>
      <c r="S1427" s="47">
        <v>2281</v>
      </c>
      <c r="T1427" s="48" t="s">
        <v>2162</v>
      </c>
      <c r="U1427" s="49">
        <v>2000</v>
      </c>
      <c r="V1427" s="102">
        <v>3004986000</v>
      </c>
      <c r="W1427" s="46">
        <v>1.4498854995238274E-2</v>
      </c>
      <c r="X1427" s="69"/>
      <c r="Y1427" s="110"/>
      <c r="Z1427" s="114"/>
    </row>
    <row r="1428" spans="1:26" ht="15" customHeight="1" x14ac:dyDescent="0.25">
      <c r="A1428" s="63">
        <v>19</v>
      </c>
      <c r="B1428" s="69" t="s">
        <v>430</v>
      </c>
      <c r="C1428" s="58">
        <v>22831</v>
      </c>
      <c r="D1428" s="69" t="s">
        <v>342</v>
      </c>
      <c r="E1428" s="58">
        <v>93</v>
      </c>
      <c r="F1428" s="81" t="s">
        <v>343</v>
      </c>
      <c r="G1428" s="69" t="s">
        <v>344</v>
      </c>
      <c r="H1428" s="69" t="s">
        <v>345</v>
      </c>
      <c r="I1428" s="69" t="s">
        <v>55</v>
      </c>
      <c r="J1428" s="69" t="s">
        <v>346</v>
      </c>
      <c r="K1428" s="69" t="s">
        <v>347</v>
      </c>
      <c r="L1428" s="69" t="s">
        <v>348</v>
      </c>
      <c r="M1428" s="81" t="s">
        <v>549</v>
      </c>
      <c r="N1428" s="81" t="s">
        <v>350</v>
      </c>
      <c r="O1428" s="44">
        <v>4</v>
      </c>
      <c r="P1428" s="45">
        <v>18497</v>
      </c>
      <c r="Q1428" s="46">
        <v>9.5000128399373412E-2</v>
      </c>
      <c r="R1428" s="45" t="s">
        <v>36</v>
      </c>
      <c r="S1428" s="47">
        <v>2283</v>
      </c>
      <c r="T1428" s="48" t="s">
        <v>2242</v>
      </c>
      <c r="U1428" s="49">
        <v>1</v>
      </c>
      <c r="V1428" s="102">
        <v>19689421000</v>
      </c>
      <c r="W1428" s="46">
        <v>9.5000129790687671E-2</v>
      </c>
      <c r="X1428" s="69"/>
      <c r="Y1428" s="110"/>
      <c r="Z1428" s="114"/>
    </row>
    <row r="1429" spans="1:26" ht="15" customHeight="1" x14ac:dyDescent="0.25">
      <c r="A1429" s="63">
        <v>19</v>
      </c>
      <c r="B1429" s="69" t="s">
        <v>430</v>
      </c>
      <c r="C1429" s="58">
        <v>22832</v>
      </c>
      <c r="D1429" s="69" t="s">
        <v>342</v>
      </c>
      <c r="E1429" s="58">
        <v>92</v>
      </c>
      <c r="F1429" s="81" t="s">
        <v>352</v>
      </c>
      <c r="G1429" s="69" t="s">
        <v>344</v>
      </c>
      <c r="H1429" s="69" t="s">
        <v>353</v>
      </c>
      <c r="I1429" s="69" t="s">
        <v>55</v>
      </c>
      <c r="J1429" s="69" t="s">
        <v>346</v>
      </c>
      <c r="K1429" s="69" t="s">
        <v>347</v>
      </c>
      <c r="L1429" s="69" t="s">
        <v>348</v>
      </c>
      <c r="M1429" s="81" t="s">
        <v>354</v>
      </c>
      <c r="N1429" s="81" t="s">
        <v>63</v>
      </c>
      <c r="O1429" s="44">
        <v>1</v>
      </c>
      <c r="P1429" s="45">
        <v>974</v>
      </c>
      <c r="Q1429" s="46">
        <v>5.0024395880948098E-3</v>
      </c>
      <c r="R1429" s="45" t="s">
        <v>201</v>
      </c>
      <c r="S1429" s="47">
        <v>2283</v>
      </c>
      <c r="T1429" s="48" t="s">
        <v>2242</v>
      </c>
      <c r="U1429" s="49">
        <v>1</v>
      </c>
      <c r="V1429" s="102">
        <v>1036790000</v>
      </c>
      <c r="W1429" s="46">
        <v>5.0024418984025518E-3</v>
      </c>
      <c r="X1429" s="69"/>
      <c r="Y1429" s="110"/>
      <c r="Z1429" s="114"/>
    </row>
    <row r="1430" spans="1:26" ht="15" customHeight="1" x14ac:dyDescent="0.25">
      <c r="A1430" s="63">
        <v>19</v>
      </c>
      <c r="B1430" s="69" t="s">
        <v>430</v>
      </c>
      <c r="C1430" s="58">
        <v>22833</v>
      </c>
      <c r="D1430" s="69" t="s">
        <v>342</v>
      </c>
      <c r="E1430" s="58">
        <v>94</v>
      </c>
      <c r="F1430" s="81" t="s">
        <v>355</v>
      </c>
      <c r="G1430" s="69" t="s">
        <v>344</v>
      </c>
      <c r="H1430" s="69" t="s">
        <v>356</v>
      </c>
      <c r="I1430" s="69" t="s">
        <v>55</v>
      </c>
      <c r="J1430" s="69" t="s">
        <v>346</v>
      </c>
      <c r="K1430" s="69" t="s">
        <v>347</v>
      </c>
      <c r="L1430" s="69" t="s">
        <v>348</v>
      </c>
      <c r="M1430" s="81" t="s">
        <v>2243</v>
      </c>
      <c r="N1430" s="81" t="s">
        <v>358</v>
      </c>
      <c r="O1430" s="44">
        <v>4</v>
      </c>
      <c r="P1430" s="45">
        <v>9735</v>
      </c>
      <c r="Q1430" s="46">
        <v>4.9998716006265889E-2</v>
      </c>
      <c r="R1430" s="45" t="s">
        <v>36</v>
      </c>
      <c r="S1430" s="47">
        <v>2283</v>
      </c>
      <c r="T1430" s="48" t="s">
        <v>2242</v>
      </c>
      <c r="U1430" s="49">
        <v>1</v>
      </c>
      <c r="V1430" s="102">
        <v>10362573000</v>
      </c>
      <c r="W1430" s="46">
        <v>4.9998716567921202E-2</v>
      </c>
      <c r="X1430" s="69"/>
      <c r="Y1430" s="110"/>
      <c r="Z1430" s="114"/>
    </row>
    <row r="1431" spans="1:26" ht="15" customHeight="1" x14ac:dyDescent="0.25">
      <c r="A1431" s="63">
        <v>19</v>
      </c>
      <c r="B1431" s="69" t="s">
        <v>430</v>
      </c>
      <c r="C1431" s="58">
        <v>22841</v>
      </c>
      <c r="D1431" s="69" t="s">
        <v>342</v>
      </c>
      <c r="E1431" s="58">
        <v>100</v>
      </c>
      <c r="F1431" s="81" t="s">
        <v>404</v>
      </c>
      <c r="G1431" s="69" t="s">
        <v>344</v>
      </c>
      <c r="H1431" s="69" t="s">
        <v>405</v>
      </c>
      <c r="I1431" s="69" t="s">
        <v>55</v>
      </c>
      <c r="J1431" s="69"/>
      <c r="K1431" s="69" t="s">
        <v>347</v>
      </c>
      <c r="L1431" s="69" t="s">
        <v>371</v>
      </c>
      <c r="M1431" s="81" t="s">
        <v>1031</v>
      </c>
      <c r="N1431" s="81" t="s">
        <v>407</v>
      </c>
      <c r="O1431" s="44">
        <v>4</v>
      </c>
      <c r="P1431" s="45">
        <v>428</v>
      </c>
      <c r="Q1431" s="46">
        <v>2.1981972727973089E-3</v>
      </c>
      <c r="R1431" s="45" t="s">
        <v>36</v>
      </c>
      <c r="S1431" s="47">
        <v>2284</v>
      </c>
      <c r="T1431" s="48" t="s">
        <v>2252</v>
      </c>
      <c r="U1431" s="49">
        <v>1</v>
      </c>
      <c r="V1431" s="102">
        <v>455591000</v>
      </c>
      <c r="W1431" s="46">
        <v>2.1981958804918227E-3</v>
      </c>
      <c r="X1431" s="69"/>
      <c r="Y1431" s="110"/>
      <c r="Z1431" s="114"/>
    </row>
    <row r="1432" spans="1:26" ht="15" customHeight="1" x14ac:dyDescent="0.25">
      <c r="A1432" s="63">
        <v>19</v>
      </c>
      <c r="B1432" s="69" t="s">
        <v>430</v>
      </c>
      <c r="C1432" s="58">
        <v>22842</v>
      </c>
      <c r="D1432" s="69" t="s">
        <v>342</v>
      </c>
      <c r="E1432" s="58">
        <v>101</v>
      </c>
      <c r="F1432" s="81" t="s">
        <v>409</v>
      </c>
      <c r="G1432" s="69" t="s">
        <v>344</v>
      </c>
      <c r="H1432" s="69" t="s">
        <v>405</v>
      </c>
      <c r="I1432" s="69" t="s">
        <v>55</v>
      </c>
      <c r="J1432" s="69"/>
      <c r="K1432" s="69" t="s">
        <v>347</v>
      </c>
      <c r="L1432" s="69" t="s">
        <v>371</v>
      </c>
      <c r="M1432" s="81" t="s">
        <v>564</v>
      </c>
      <c r="N1432" s="81" t="s">
        <v>411</v>
      </c>
      <c r="O1432" s="44">
        <v>4</v>
      </c>
      <c r="P1432" s="45">
        <v>214</v>
      </c>
      <c r="Q1432" s="46">
        <v>1.0990986363986544E-3</v>
      </c>
      <c r="R1432" s="45" t="s">
        <v>36</v>
      </c>
      <c r="S1432" s="47">
        <v>2284</v>
      </c>
      <c r="T1432" s="48" t="s">
        <v>2252</v>
      </c>
      <c r="U1432" s="49">
        <v>1</v>
      </c>
      <c r="V1432" s="102">
        <v>227796000</v>
      </c>
      <c r="W1432" s="46">
        <v>1.0991003527122249E-3</v>
      </c>
      <c r="X1432" s="69"/>
      <c r="Y1432" s="110"/>
      <c r="Z1432" s="114"/>
    </row>
    <row r="1433" spans="1:26" ht="15" customHeight="1" x14ac:dyDescent="0.25">
      <c r="A1433" s="63">
        <v>19</v>
      </c>
      <c r="B1433" s="69" t="s">
        <v>430</v>
      </c>
      <c r="C1433" s="58">
        <v>23181</v>
      </c>
      <c r="D1433" s="69" t="s">
        <v>342</v>
      </c>
      <c r="E1433" s="58">
        <v>104</v>
      </c>
      <c r="F1433" s="81" t="s">
        <v>392</v>
      </c>
      <c r="G1433" s="69" t="s">
        <v>393</v>
      </c>
      <c r="H1433" s="69" t="s">
        <v>394</v>
      </c>
      <c r="I1433" s="69" t="s">
        <v>55</v>
      </c>
      <c r="J1433" s="69"/>
      <c r="K1433" s="69" t="s">
        <v>347</v>
      </c>
      <c r="L1433" s="69" t="s">
        <v>371</v>
      </c>
      <c r="M1433" s="81" t="s">
        <v>2253</v>
      </c>
      <c r="N1433" s="81" t="s">
        <v>396</v>
      </c>
      <c r="O1433" s="44">
        <v>4</v>
      </c>
      <c r="P1433" s="45">
        <v>1168</v>
      </c>
      <c r="Q1433" s="46">
        <v>5.9988187257646181E-3</v>
      </c>
      <c r="R1433" s="45" t="s">
        <v>36</v>
      </c>
      <c r="S1433" s="47">
        <v>2318</v>
      </c>
      <c r="T1433" s="48" t="s">
        <v>2254</v>
      </c>
      <c r="U1433" s="49">
        <v>1</v>
      </c>
      <c r="V1433" s="102">
        <v>1243296000</v>
      </c>
      <c r="W1433" s="46">
        <v>5.998819435484813E-3</v>
      </c>
      <c r="X1433" s="69"/>
      <c r="Y1433" s="110"/>
      <c r="Z1433" s="114"/>
    </row>
    <row r="1434" spans="1:26" ht="15" customHeight="1" x14ac:dyDescent="0.25">
      <c r="A1434" s="63">
        <v>19</v>
      </c>
      <c r="B1434" s="69" t="s">
        <v>430</v>
      </c>
      <c r="C1434" s="58">
        <v>23182</v>
      </c>
      <c r="D1434" s="69" t="s">
        <v>342</v>
      </c>
      <c r="E1434" s="58">
        <v>103</v>
      </c>
      <c r="F1434" s="81" t="s">
        <v>401</v>
      </c>
      <c r="G1434" s="69" t="s">
        <v>393</v>
      </c>
      <c r="H1434" s="69" t="s">
        <v>394</v>
      </c>
      <c r="I1434" s="69" t="s">
        <v>55</v>
      </c>
      <c r="J1434" s="69"/>
      <c r="K1434" s="69" t="s">
        <v>347</v>
      </c>
      <c r="L1434" s="69" t="s">
        <v>371</v>
      </c>
      <c r="M1434" s="81" t="s">
        <v>2255</v>
      </c>
      <c r="N1434" s="81" t="s">
        <v>403</v>
      </c>
      <c r="O1434" s="44">
        <v>4</v>
      </c>
      <c r="P1434" s="45">
        <v>584</v>
      </c>
      <c r="Q1434" s="46">
        <v>2.999409362882309E-3</v>
      </c>
      <c r="R1434" s="45" t="s">
        <v>36</v>
      </c>
      <c r="S1434" s="47">
        <v>2318</v>
      </c>
      <c r="T1434" s="48" t="s">
        <v>2254</v>
      </c>
      <c r="U1434" s="49">
        <v>1</v>
      </c>
      <c r="V1434" s="102">
        <v>621648000</v>
      </c>
      <c r="W1434" s="46">
        <v>2.9994097177424065E-3</v>
      </c>
      <c r="X1434" s="69"/>
      <c r="Y1434" s="110"/>
      <c r="Z1434" s="114"/>
    </row>
    <row r="1435" spans="1:26" x14ac:dyDescent="0.25">
      <c r="A1435" s="63">
        <v>19</v>
      </c>
      <c r="B1435" s="69" t="s">
        <v>430</v>
      </c>
      <c r="C1435" s="58">
        <v>24061</v>
      </c>
      <c r="D1435" s="69" t="s">
        <v>152</v>
      </c>
      <c r="E1435" s="58">
        <v>56</v>
      </c>
      <c r="F1435" s="81" t="s">
        <v>250</v>
      </c>
      <c r="G1435" s="69" t="s">
        <v>154</v>
      </c>
      <c r="H1435" s="69" t="s">
        <v>251</v>
      </c>
      <c r="I1435" s="69" t="s">
        <v>31</v>
      </c>
      <c r="J1435" s="69"/>
      <c r="K1435" s="69" t="s">
        <v>216</v>
      </c>
      <c r="L1435" s="69" t="s">
        <v>241</v>
      </c>
      <c r="M1435" s="81" t="s">
        <v>2209</v>
      </c>
      <c r="N1435" s="81" t="s">
        <v>253</v>
      </c>
      <c r="O1435" s="44">
        <v>180</v>
      </c>
      <c r="P1435" s="45">
        <v>1879</v>
      </c>
      <c r="Q1435" s="46">
        <v>9.6504969055751007E-3</v>
      </c>
      <c r="R1435" s="45" t="s">
        <v>36</v>
      </c>
      <c r="S1435" s="47">
        <v>2406</v>
      </c>
      <c r="T1435" s="48" t="s">
        <v>2210</v>
      </c>
      <c r="U1435" s="49">
        <v>45</v>
      </c>
      <c r="V1435" s="102">
        <v>2000131000</v>
      </c>
      <c r="W1435" s="46">
        <v>9.6504973202806675E-3</v>
      </c>
      <c r="X1435" s="69"/>
      <c r="Y1435" s="110"/>
      <c r="Z1435" s="114"/>
    </row>
    <row r="1436" spans="1:26" x14ac:dyDescent="0.25">
      <c r="A1436" s="63">
        <v>19</v>
      </c>
      <c r="B1436" s="69" t="s">
        <v>430</v>
      </c>
      <c r="C1436" s="58">
        <v>25481</v>
      </c>
      <c r="D1436" s="69" t="s">
        <v>292</v>
      </c>
      <c r="E1436" s="58">
        <v>80</v>
      </c>
      <c r="F1436" s="81" t="s">
        <v>537</v>
      </c>
      <c r="G1436" s="69" t="s">
        <v>336</v>
      </c>
      <c r="H1436" s="69" t="s">
        <v>538</v>
      </c>
      <c r="I1436" s="69" t="s">
        <v>31</v>
      </c>
      <c r="J1436" s="69"/>
      <c r="K1436" s="69" t="s">
        <v>258</v>
      </c>
      <c r="L1436" s="69" t="s">
        <v>539</v>
      </c>
      <c r="M1436" s="81" t="s">
        <v>2235</v>
      </c>
      <c r="N1436" s="81" t="s">
        <v>541</v>
      </c>
      <c r="O1436" s="44">
        <v>6</v>
      </c>
      <c r="P1436" s="45">
        <v>1281</v>
      </c>
      <c r="Q1436" s="46">
        <v>6.5791838935825991E-3</v>
      </c>
      <c r="R1436" s="45" t="s">
        <v>36</v>
      </c>
      <c r="S1436" s="47">
        <v>2548</v>
      </c>
      <c r="T1436" s="48" t="s">
        <v>2236</v>
      </c>
      <c r="U1436" s="49">
        <v>2</v>
      </c>
      <c r="V1436" s="102">
        <v>763580000</v>
      </c>
      <c r="W1436" s="46">
        <v>3.68422205536533E-3</v>
      </c>
      <c r="X1436" s="69"/>
      <c r="Y1436" s="110"/>
      <c r="Z1436" s="114"/>
    </row>
    <row r="1437" spans="1:26" x14ac:dyDescent="0.25">
      <c r="A1437" s="63">
        <v>20</v>
      </c>
      <c r="B1437" s="69" t="s">
        <v>431</v>
      </c>
      <c r="C1437" s="58">
        <v>22301</v>
      </c>
      <c r="D1437" s="69" t="s">
        <v>27</v>
      </c>
      <c r="E1437" s="58">
        <v>2</v>
      </c>
      <c r="F1437" s="81" t="s">
        <v>28</v>
      </c>
      <c r="G1437" s="69" t="s">
        <v>29</v>
      </c>
      <c r="H1437" s="69" t="s">
        <v>30</v>
      </c>
      <c r="I1437" s="69" t="s">
        <v>31</v>
      </c>
      <c r="J1437" s="69"/>
      <c r="K1437" s="69" t="s">
        <v>32</v>
      </c>
      <c r="L1437" s="69" t="s">
        <v>33</v>
      </c>
      <c r="M1437" s="81" t="s">
        <v>2256</v>
      </c>
      <c r="N1437" s="81" t="s">
        <v>35</v>
      </c>
      <c r="O1437" s="44">
        <v>16</v>
      </c>
      <c r="P1437" s="45">
        <v>167.18</v>
      </c>
      <c r="Q1437" s="46">
        <v>2.7519469308483046E-3</v>
      </c>
      <c r="R1437" s="45" t="s">
        <v>36</v>
      </c>
      <c r="S1437" s="47">
        <v>2230</v>
      </c>
      <c r="T1437" s="48" t="s">
        <v>2257</v>
      </c>
      <c r="U1437" s="49">
        <v>4</v>
      </c>
      <c r="V1437" s="103">
        <v>164626000</v>
      </c>
      <c r="W1437" s="46">
        <v>2.4697155826052548E-3</v>
      </c>
      <c r="X1437" s="69"/>
      <c r="Y1437" s="69"/>
      <c r="Z1437" s="114"/>
    </row>
    <row r="1438" spans="1:26" x14ac:dyDescent="0.25">
      <c r="A1438" s="63">
        <v>20</v>
      </c>
      <c r="B1438" s="69" t="s">
        <v>431</v>
      </c>
      <c r="C1438" s="58">
        <v>22302</v>
      </c>
      <c r="D1438" s="69" t="s">
        <v>27</v>
      </c>
      <c r="E1438" s="58">
        <v>3</v>
      </c>
      <c r="F1438" s="81" t="s">
        <v>41</v>
      </c>
      <c r="G1438" s="69" t="s">
        <v>29</v>
      </c>
      <c r="H1438" s="69" t="s">
        <v>30</v>
      </c>
      <c r="I1438" s="69" t="s">
        <v>31</v>
      </c>
      <c r="J1438" s="69"/>
      <c r="K1438" s="69" t="s">
        <v>32</v>
      </c>
      <c r="L1438" s="69" t="s">
        <v>33</v>
      </c>
      <c r="M1438" s="81" t="s">
        <v>2258</v>
      </c>
      <c r="N1438" s="81" t="s">
        <v>43</v>
      </c>
      <c r="O1438" s="44">
        <v>16</v>
      </c>
      <c r="P1438" s="45">
        <v>167.18</v>
      </c>
      <c r="Q1438" s="46">
        <v>2.7519469308483046E-3</v>
      </c>
      <c r="R1438" s="45" t="s">
        <v>36</v>
      </c>
      <c r="S1438" s="47">
        <v>2230</v>
      </c>
      <c r="T1438" s="48" t="s">
        <v>2257</v>
      </c>
      <c r="U1438" s="49">
        <v>4</v>
      </c>
      <c r="V1438" s="103">
        <v>224855000</v>
      </c>
      <c r="W1438" s="46">
        <v>3.3732696981443062E-3</v>
      </c>
      <c r="X1438" s="69"/>
      <c r="Y1438" s="69"/>
      <c r="Z1438" s="114"/>
    </row>
    <row r="1439" spans="1:26" x14ac:dyDescent="0.25">
      <c r="A1439" s="63">
        <v>20</v>
      </c>
      <c r="B1439" s="69" t="s">
        <v>431</v>
      </c>
      <c r="C1439" s="58">
        <v>22651</v>
      </c>
      <c r="D1439" s="69" t="s">
        <v>141</v>
      </c>
      <c r="E1439" s="58">
        <v>95</v>
      </c>
      <c r="F1439" s="81" t="s">
        <v>359</v>
      </c>
      <c r="G1439" s="69" t="s">
        <v>360</v>
      </c>
      <c r="H1439" s="69" t="s">
        <v>361</v>
      </c>
      <c r="I1439" s="69" t="s">
        <v>31</v>
      </c>
      <c r="J1439" s="69"/>
      <c r="K1439" s="69" t="s">
        <v>347</v>
      </c>
      <c r="L1439" s="69" t="s">
        <v>362</v>
      </c>
      <c r="M1439" s="81" t="s">
        <v>2344</v>
      </c>
      <c r="N1439" s="81" t="s">
        <v>364</v>
      </c>
      <c r="O1439" s="44">
        <v>17</v>
      </c>
      <c r="P1439" s="45">
        <v>519.76</v>
      </c>
      <c r="Q1439" s="46">
        <v>8.5557598802351639E-3</v>
      </c>
      <c r="R1439" s="45" t="s">
        <v>36</v>
      </c>
      <c r="S1439" s="47">
        <v>2265</v>
      </c>
      <c r="T1439" s="48" t="s">
        <v>2345</v>
      </c>
      <c r="U1439" s="49">
        <v>4</v>
      </c>
      <c r="V1439" s="103">
        <v>519760000</v>
      </c>
      <c r="W1439" s="46">
        <v>7.7974279349246611E-3</v>
      </c>
      <c r="X1439" s="69"/>
      <c r="Y1439" s="69"/>
      <c r="Z1439" s="114"/>
    </row>
    <row r="1440" spans="1:26" x14ac:dyDescent="0.25">
      <c r="A1440" s="63">
        <v>20</v>
      </c>
      <c r="B1440" s="69" t="s">
        <v>431</v>
      </c>
      <c r="C1440" s="58">
        <v>22781</v>
      </c>
      <c r="D1440" s="69" t="s">
        <v>292</v>
      </c>
      <c r="E1440" s="58">
        <v>89</v>
      </c>
      <c r="F1440" s="81" t="s">
        <v>335</v>
      </c>
      <c r="G1440" s="69" t="s">
        <v>336</v>
      </c>
      <c r="H1440" s="69" t="s">
        <v>337</v>
      </c>
      <c r="I1440" s="69" t="s">
        <v>55</v>
      </c>
      <c r="J1440" s="69"/>
      <c r="K1440" s="69" t="s">
        <v>258</v>
      </c>
      <c r="L1440" s="69" t="s">
        <v>338</v>
      </c>
      <c r="M1440" s="81" t="s">
        <v>2338</v>
      </c>
      <c r="N1440" s="81" t="s">
        <v>340</v>
      </c>
      <c r="O1440" s="44">
        <v>200</v>
      </c>
      <c r="P1440" s="45">
        <v>2300</v>
      </c>
      <c r="Q1440" s="46">
        <v>3.7860258050909798E-2</v>
      </c>
      <c r="R1440" s="45" t="s">
        <v>36</v>
      </c>
      <c r="S1440" s="47">
        <v>2278</v>
      </c>
      <c r="T1440" s="48" t="s">
        <v>2339</v>
      </c>
      <c r="U1440" s="49">
        <v>50</v>
      </c>
      <c r="V1440" s="107">
        <v>2000000000</v>
      </c>
      <c r="W1440" s="46">
        <v>3.0003955421443209E-2</v>
      </c>
      <c r="X1440" s="69" t="s">
        <v>412</v>
      </c>
      <c r="Y1440" s="69"/>
      <c r="Z1440" s="114"/>
    </row>
    <row r="1441" spans="1:26" x14ac:dyDescent="0.25">
      <c r="A1441" s="63">
        <v>20</v>
      </c>
      <c r="B1441" s="69" t="s">
        <v>431</v>
      </c>
      <c r="C1441" s="58">
        <v>22881</v>
      </c>
      <c r="D1441" s="69" t="s">
        <v>152</v>
      </c>
      <c r="E1441" s="58">
        <v>56</v>
      </c>
      <c r="F1441" s="81" t="s">
        <v>250</v>
      </c>
      <c r="G1441" s="69" t="s">
        <v>154</v>
      </c>
      <c r="H1441" s="69" t="s">
        <v>251</v>
      </c>
      <c r="I1441" s="69" t="s">
        <v>31</v>
      </c>
      <c r="J1441" s="69"/>
      <c r="K1441" s="69" t="s">
        <v>216</v>
      </c>
      <c r="L1441" s="69" t="s">
        <v>241</v>
      </c>
      <c r="M1441" s="81" t="s">
        <v>2307</v>
      </c>
      <c r="N1441" s="81" t="s">
        <v>253</v>
      </c>
      <c r="O1441" s="44">
        <v>20</v>
      </c>
      <c r="P1441" s="45">
        <v>216.31</v>
      </c>
      <c r="Q1441" s="46">
        <v>3.5606749647792602E-3</v>
      </c>
      <c r="R1441" s="45" t="s">
        <v>36</v>
      </c>
      <c r="S1441" s="47">
        <v>2288</v>
      </c>
      <c r="T1441" s="48" t="s">
        <v>2308</v>
      </c>
      <c r="U1441" s="49">
        <v>5</v>
      </c>
      <c r="V1441" s="103">
        <v>160000000</v>
      </c>
      <c r="W1441" s="46">
        <v>2.4003164337154568E-3</v>
      </c>
      <c r="X1441" s="69"/>
      <c r="Y1441" s="69"/>
      <c r="Z1441" s="114"/>
    </row>
    <row r="1442" spans="1:26" x14ac:dyDescent="0.25">
      <c r="A1442" s="63">
        <v>20</v>
      </c>
      <c r="B1442" s="69" t="s">
        <v>431</v>
      </c>
      <c r="C1442" s="58">
        <v>22891</v>
      </c>
      <c r="D1442" s="69" t="s">
        <v>90</v>
      </c>
      <c r="E1442" s="58">
        <v>78</v>
      </c>
      <c r="F1442" s="81" t="s">
        <v>304</v>
      </c>
      <c r="G1442" s="69" t="s">
        <v>92</v>
      </c>
      <c r="H1442" s="69" t="s">
        <v>305</v>
      </c>
      <c r="I1442" s="69" t="s">
        <v>31</v>
      </c>
      <c r="J1442" s="69" t="s">
        <v>94</v>
      </c>
      <c r="K1442" s="69" t="s">
        <v>258</v>
      </c>
      <c r="L1442" s="69" t="s">
        <v>306</v>
      </c>
      <c r="M1442" s="81" t="s">
        <v>2324</v>
      </c>
      <c r="N1442" s="81" t="s">
        <v>308</v>
      </c>
      <c r="O1442" s="44">
        <v>40</v>
      </c>
      <c r="P1442" s="45">
        <v>11525.57</v>
      </c>
      <c r="Q1442" s="46">
        <v>0.18972219755818454</v>
      </c>
      <c r="R1442" s="45" t="s">
        <v>36</v>
      </c>
      <c r="S1442" s="47">
        <v>2289</v>
      </c>
      <c r="T1442" s="48" t="s">
        <v>2325</v>
      </c>
      <c r="U1442" s="49">
        <v>10</v>
      </c>
      <c r="V1442" s="106">
        <v>14500000000</v>
      </c>
      <c r="W1442" s="46">
        <v>0.21752867680546326</v>
      </c>
      <c r="X1442" s="69" t="s">
        <v>412</v>
      </c>
      <c r="Y1442" s="69"/>
      <c r="Z1442" s="114"/>
    </row>
    <row r="1443" spans="1:26" x14ac:dyDescent="0.25">
      <c r="A1443" s="63">
        <v>20</v>
      </c>
      <c r="B1443" s="69" t="s">
        <v>431</v>
      </c>
      <c r="C1443" s="58">
        <v>22901</v>
      </c>
      <c r="D1443" s="69" t="s">
        <v>27</v>
      </c>
      <c r="E1443" s="58">
        <v>12</v>
      </c>
      <c r="F1443" s="81" t="s">
        <v>78</v>
      </c>
      <c r="G1443" s="69" t="s">
        <v>29</v>
      </c>
      <c r="H1443" s="69" t="s">
        <v>65</v>
      </c>
      <c r="I1443" s="69" t="s">
        <v>31</v>
      </c>
      <c r="J1443" s="69"/>
      <c r="K1443" s="69" t="s">
        <v>32</v>
      </c>
      <c r="L1443" s="69" t="s">
        <v>66</v>
      </c>
      <c r="M1443" s="81" t="s">
        <v>2261</v>
      </c>
      <c r="N1443" s="81" t="s">
        <v>80</v>
      </c>
      <c r="O1443" s="44">
        <v>16</v>
      </c>
      <c r="P1443" s="45">
        <v>0</v>
      </c>
      <c r="Q1443" s="46">
        <v>0</v>
      </c>
      <c r="R1443" s="45" t="s">
        <v>36</v>
      </c>
      <c r="S1443" s="47">
        <v>2290</v>
      </c>
      <c r="T1443" s="48" t="s">
        <v>2262</v>
      </c>
      <c r="U1443" s="49">
        <v>4</v>
      </c>
      <c r="V1443" s="103">
        <v>88245000</v>
      </c>
      <c r="W1443" s="46">
        <v>1.323849523082628E-3</v>
      </c>
      <c r="X1443" s="69"/>
      <c r="Y1443" s="69"/>
      <c r="Z1443" s="114"/>
    </row>
    <row r="1444" spans="1:26" x14ac:dyDescent="0.25">
      <c r="A1444" s="63">
        <v>20</v>
      </c>
      <c r="B1444" s="69" t="s">
        <v>431</v>
      </c>
      <c r="C1444" s="58">
        <v>22902</v>
      </c>
      <c r="D1444" s="69" t="s">
        <v>27</v>
      </c>
      <c r="E1444" s="58">
        <v>8</v>
      </c>
      <c r="F1444" s="81" t="s">
        <v>70</v>
      </c>
      <c r="G1444" s="69" t="s">
        <v>29</v>
      </c>
      <c r="H1444" s="69" t="s">
        <v>65</v>
      </c>
      <c r="I1444" s="69" t="s">
        <v>31</v>
      </c>
      <c r="J1444" s="69"/>
      <c r="K1444" s="69" t="s">
        <v>32</v>
      </c>
      <c r="L1444" s="69" t="s">
        <v>66</v>
      </c>
      <c r="M1444" s="81" t="s">
        <v>2263</v>
      </c>
      <c r="N1444" s="81" t="s">
        <v>40</v>
      </c>
      <c r="O1444" s="44">
        <v>80</v>
      </c>
      <c r="P1444" s="45">
        <v>138.44</v>
      </c>
      <c r="Q1444" s="46">
        <v>2.2788583150295445E-3</v>
      </c>
      <c r="R1444" s="45" t="s">
        <v>36</v>
      </c>
      <c r="S1444" s="47">
        <v>2290</v>
      </c>
      <c r="T1444" s="48" t="s">
        <v>2262</v>
      </c>
      <c r="U1444" s="49">
        <v>20</v>
      </c>
      <c r="V1444" s="103">
        <v>138438000</v>
      </c>
      <c r="W1444" s="46">
        <v>2.0768437903168776E-3</v>
      </c>
      <c r="X1444" s="69"/>
      <c r="Y1444" s="69"/>
      <c r="Z1444" s="114"/>
    </row>
    <row r="1445" spans="1:26" x14ac:dyDescent="0.25">
      <c r="A1445" s="63">
        <v>20</v>
      </c>
      <c r="B1445" s="69" t="s">
        <v>431</v>
      </c>
      <c r="C1445" s="58">
        <v>22903</v>
      </c>
      <c r="D1445" s="69" t="s">
        <v>27</v>
      </c>
      <c r="E1445" s="58">
        <v>10</v>
      </c>
      <c r="F1445" s="81" t="s">
        <v>72</v>
      </c>
      <c r="G1445" s="69" t="s">
        <v>29</v>
      </c>
      <c r="H1445" s="69" t="s">
        <v>65</v>
      </c>
      <c r="I1445" s="69" t="s">
        <v>31</v>
      </c>
      <c r="J1445" s="69"/>
      <c r="K1445" s="69" t="s">
        <v>32</v>
      </c>
      <c r="L1445" s="69" t="s">
        <v>66</v>
      </c>
      <c r="M1445" s="81" t="s">
        <v>2264</v>
      </c>
      <c r="N1445" s="81" t="s">
        <v>74</v>
      </c>
      <c r="O1445" s="44">
        <v>100</v>
      </c>
      <c r="P1445" s="45">
        <v>138.44</v>
      </c>
      <c r="Q1445" s="46">
        <v>2.2788583150295445E-3</v>
      </c>
      <c r="R1445" s="45" t="s">
        <v>36</v>
      </c>
      <c r="S1445" s="47">
        <v>2290</v>
      </c>
      <c r="T1445" s="48" t="s">
        <v>2262</v>
      </c>
      <c r="U1445" s="49">
        <v>25</v>
      </c>
      <c r="V1445" s="103">
        <v>158800000</v>
      </c>
      <c r="W1445" s="46">
        <v>2.3823140604625906E-3</v>
      </c>
      <c r="X1445" s="69"/>
      <c r="Y1445" s="69"/>
      <c r="Z1445" s="114"/>
    </row>
    <row r="1446" spans="1:26" x14ac:dyDescent="0.25">
      <c r="A1446" s="63">
        <v>20</v>
      </c>
      <c r="B1446" s="69" t="s">
        <v>431</v>
      </c>
      <c r="C1446" s="58">
        <v>22904</v>
      </c>
      <c r="D1446" s="69" t="s">
        <v>27</v>
      </c>
      <c r="E1446" s="58">
        <v>7</v>
      </c>
      <c r="F1446" s="81" t="s">
        <v>64</v>
      </c>
      <c r="G1446" s="69" t="s">
        <v>29</v>
      </c>
      <c r="H1446" s="69" t="s">
        <v>65</v>
      </c>
      <c r="I1446" s="69" t="s">
        <v>31</v>
      </c>
      <c r="J1446" s="69"/>
      <c r="K1446" s="69" t="s">
        <v>32</v>
      </c>
      <c r="L1446" s="69" t="s">
        <v>66</v>
      </c>
      <c r="M1446" s="81" t="s">
        <v>2265</v>
      </c>
      <c r="N1446" s="81" t="s">
        <v>68</v>
      </c>
      <c r="O1446" s="44">
        <v>8</v>
      </c>
      <c r="P1446" s="45">
        <v>59.95</v>
      </c>
      <c r="Q1446" s="46">
        <v>9.8683585658784463E-4</v>
      </c>
      <c r="R1446" s="45" t="s">
        <v>36</v>
      </c>
      <c r="S1446" s="47">
        <v>2290</v>
      </c>
      <c r="T1446" s="48" t="s">
        <v>2262</v>
      </c>
      <c r="U1446" s="49">
        <v>2</v>
      </c>
      <c r="V1446" s="103">
        <v>80692000</v>
      </c>
      <c r="W1446" s="46">
        <v>1.2105395854335476E-3</v>
      </c>
      <c r="X1446" s="69"/>
      <c r="Y1446" s="69"/>
      <c r="Z1446" s="114"/>
    </row>
    <row r="1447" spans="1:26" x14ac:dyDescent="0.25">
      <c r="A1447" s="63">
        <v>20</v>
      </c>
      <c r="B1447" s="69" t="s">
        <v>431</v>
      </c>
      <c r="C1447" s="58">
        <v>23151</v>
      </c>
      <c r="D1447" s="69" t="s">
        <v>227</v>
      </c>
      <c r="E1447" s="58">
        <v>57</v>
      </c>
      <c r="F1447" s="81" t="s">
        <v>239</v>
      </c>
      <c r="G1447" s="69" t="s">
        <v>235</v>
      </c>
      <c r="H1447" s="69" t="s">
        <v>240</v>
      </c>
      <c r="I1447" s="69" t="s">
        <v>31</v>
      </c>
      <c r="J1447" s="69"/>
      <c r="K1447" s="69" t="s">
        <v>216</v>
      </c>
      <c r="L1447" s="69" t="s">
        <v>241</v>
      </c>
      <c r="M1447" s="81" t="s">
        <v>2309</v>
      </c>
      <c r="N1447" s="81" t="s">
        <v>243</v>
      </c>
      <c r="O1447" s="44">
        <v>600</v>
      </c>
      <c r="P1447" s="45">
        <v>1113.68</v>
      </c>
      <c r="Q1447" s="46">
        <v>1.833226616788575E-2</v>
      </c>
      <c r="R1447" s="45" t="s">
        <v>36</v>
      </c>
      <c r="S1447" s="47">
        <v>2315</v>
      </c>
      <c r="T1447" s="48" t="s">
        <v>2310</v>
      </c>
      <c r="U1447" s="49">
        <v>150</v>
      </c>
      <c r="V1447" s="103">
        <v>1113683000</v>
      </c>
      <c r="W1447" s="46">
        <v>1.6707447542809568E-2</v>
      </c>
      <c r="X1447" s="69"/>
      <c r="Y1447" s="69"/>
      <c r="Z1447" s="114"/>
    </row>
    <row r="1448" spans="1:26" x14ac:dyDescent="0.25">
      <c r="A1448" s="63">
        <v>20</v>
      </c>
      <c r="B1448" s="69" t="s">
        <v>431</v>
      </c>
      <c r="C1448" s="58">
        <v>23152</v>
      </c>
      <c r="D1448" s="69" t="s">
        <v>227</v>
      </c>
      <c r="E1448" s="58">
        <v>58</v>
      </c>
      <c r="F1448" s="81" t="s">
        <v>246</v>
      </c>
      <c r="G1448" s="69" t="s">
        <v>235</v>
      </c>
      <c r="H1448" s="69" t="s">
        <v>247</v>
      </c>
      <c r="I1448" s="69" t="s">
        <v>31</v>
      </c>
      <c r="J1448" s="69"/>
      <c r="K1448" s="69" t="s">
        <v>216</v>
      </c>
      <c r="L1448" s="69" t="s">
        <v>241</v>
      </c>
      <c r="M1448" s="81" t="s">
        <v>2311</v>
      </c>
      <c r="N1448" s="81" t="s">
        <v>249</v>
      </c>
      <c r="O1448" s="44">
        <v>120</v>
      </c>
      <c r="P1448" s="45">
        <v>618.64</v>
      </c>
      <c r="Q1448" s="46">
        <v>1.018342175678906E-2</v>
      </c>
      <c r="R1448" s="45" t="s">
        <v>36</v>
      </c>
      <c r="S1448" s="47">
        <v>2315</v>
      </c>
      <c r="T1448" s="48" t="s">
        <v>2310</v>
      </c>
      <c r="U1448" s="49">
        <v>30</v>
      </c>
      <c r="V1448" s="103">
        <v>618644000</v>
      </c>
      <c r="W1448" s="46">
        <v>9.280883498871656E-3</v>
      </c>
      <c r="X1448" s="69"/>
      <c r="Y1448" s="69"/>
      <c r="Z1448" s="114"/>
    </row>
    <row r="1449" spans="1:26" x14ac:dyDescent="0.25">
      <c r="A1449" s="63">
        <v>20</v>
      </c>
      <c r="B1449" s="69" t="s">
        <v>431</v>
      </c>
      <c r="C1449" s="58">
        <v>23191</v>
      </c>
      <c r="D1449" s="69" t="s">
        <v>141</v>
      </c>
      <c r="E1449" s="58">
        <v>30</v>
      </c>
      <c r="F1449" s="81" t="s">
        <v>142</v>
      </c>
      <c r="G1449" s="69" t="s">
        <v>128</v>
      </c>
      <c r="H1449" s="69" t="s">
        <v>143</v>
      </c>
      <c r="I1449" s="69" t="s">
        <v>31</v>
      </c>
      <c r="J1449" s="69"/>
      <c r="K1449" s="69" t="s">
        <v>102</v>
      </c>
      <c r="L1449" s="69" t="s">
        <v>144</v>
      </c>
      <c r="M1449" s="81" t="s">
        <v>2279</v>
      </c>
      <c r="N1449" s="81" t="s">
        <v>43</v>
      </c>
      <c r="O1449" s="44">
        <v>4</v>
      </c>
      <c r="P1449" s="45">
        <v>207.66</v>
      </c>
      <c r="Q1449" s="46">
        <v>3.4182874725443169E-3</v>
      </c>
      <c r="R1449" s="45" t="s">
        <v>36</v>
      </c>
      <c r="S1449" s="47">
        <v>2319</v>
      </c>
      <c r="T1449" s="48" t="s">
        <v>2280</v>
      </c>
      <c r="U1449" s="49">
        <v>1</v>
      </c>
      <c r="V1449" s="103">
        <v>215600000</v>
      </c>
      <c r="W1449" s="46">
        <v>3.234426394431578E-3</v>
      </c>
      <c r="X1449" s="69"/>
      <c r="Y1449" s="69"/>
      <c r="Z1449" s="114"/>
    </row>
    <row r="1450" spans="1:26" x14ac:dyDescent="0.25">
      <c r="A1450" s="63">
        <v>20</v>
      </c>
      <c r="B1450" s="69" t="s">
        <v>431</v>
      </c>
      <c r="C1450" s="58">
        <v>23192</v>
      </c>
      <c r="D1450" s="69" t="s">
        <v>141</v>
      </c>
      <c r="E1450" s="58">
        <v>32</v>
      </c>
      <c r="F1450" s="81" t="s">
        <v>147</v>
      </c>
      <c r="G1450" s="69" t="s">
        <v>128</v>
      </c>
      <c r="H1450" s="69" t="s">
        <v>143</v>
      </c>
      <c r="I1450" s="69" t="s">
        <v>31</v>
      </c>
      <c r="J1450" s="69"/>
      <c r="K1450" s="69" t="s">
        <v>102</v>
      </c>
      <c r="L1450" s="69" t="s">
        <v>144</v>
      </c>
      <c r="M1450" s="81" t="s">
        <v>2281</v>
      </c>
      <c r="N1450" s="81" t="s">
        <v>40</v>
      </c>
      <c r="O1450" s="44">
        <v>8</v>
      </c>
      <c r="P1450" s="45">
        <v>207.04</v>
      </c>
      <c r="Q1450" s="46">
        <v>3.4080816638523324E-3</v>
      </c>
      <c r="R1450" s="45" t="s">
        <v>36</v>
      </c>
      <c r="S1450" s="47">
        <v>2319</v>
      </c>
      <c r="T1450" s="48" t="s">
        <v>2280</v>
      </c>
      <c r="U1450" s="49">
        <v>2</v>
      </c>
      <c r="V1450" s="103">
        <v>208065000</v>
      </c>
      <c r="W1450" s="46">
        <v>3.1213864923812906E-3</v>
      </c>
      <c r="X1450" s="69"/>
      <c r="Y1450" s="69"/>
      <c r="Z1450" s="114"/>
    </row>
    <row r="1451" spans="1:26" x14ac:dyDescent="0.25">
      <c r="A1451" s="63">
        <v>20</v>
      </c>
      <c r="B1451" s="69" t="s">
        <v>431</v>
      </c>
      <c r="C1451" s="58">
        <v>23193</v>
      </c>
      <c r="D1451" s="69" t="s">
        <v>141</v>
      </c>
      <c r="E1451" s="58">
        <v>31</v>
      </c>
      <c r="F1451" s="81" t="s">
        <v>149</v>
      </c>
      <c r="G1451" s="69" t="s">
        <v>128</v>
      </c>
      <c r="H1451" s="69" t="s">
        <v>143</v>
      </c>
      <c r="I1451" s="69" t="s">
        <v>31</v>
      </c>
      <c r="J1451" s="69"/>
      <c r="K1451" s="69" t="s">
        <v>102</v>
      </c>
      <c r="L1451" s="69" t="s">
        <v>144</v>
      </c>
      <c r="M1451" s="81" t="s">
        <v>2095</v>
      </c>
      <c r="N1451" s="81" t="s">
        <v>151</v>
      </c>
      <c r="O1451" s="44">
        <v>4</v>
      </c>
      <c r="P1451" s="45">
        <v>414.08</v>
      </c>
      <c r="Q1451" s="46">
        <v>6.8161633277046647E-3</v>
      </c>
      <c r="R1451" s="45" t="s">
        <v>36</v>
      </c>
      <c r="S1451" s="47">
        <v>2319</v>
      </c>
      <c r="T1451" s="48" t="s">
        <v>2280</v>
      </c>
      <c r="U1451" s="49">
        <v>1</v>
      </c>
      <c r="V1451" s="103">
        <v>302910000</v>
      </c>
      <c r="W1451" s="46">
        <v>4.5442490683546815E-3</v>
      </c>
      <c r="X1451" s="69"/>
      <c r="Y1451" s="69"/>
      <c r="Z1451" s="114"/>
    </row>
    <row r="1452" spans="1:26" x14ac:dyDescent="0.25">
      <c r="A1452" s="63">
        <v>20</v>
      </c>
      <c r="B1452" s="69" t="s">
        <v>431</v>
      </c>
      <c r="C1452" s="58">
        <v>23241</v>
      </c>
      <c r="D1452" s="69" t="s">
        <v>97</v>
      </c>
      <c r="E1452" s="58">
        <v>23</v>
      </c>
      <c r="F1452" s="81" t="s">
        <v>123</v>
      </c>
      <c r="G1452" s="69" t="s">
        <v>99</v>
      </c>
      <c r="H1452" s="69" t="s">
        <v>124</v>
      </c>
      <c r="I1452" s="69" t="s">
        <v>31</v>
      </c>
      <c r="J1452" s="69"/>
      <c r="K1452" s="69" t="s">
        <v>102</v>
      </c>
      <c r="L1452" s="69" t="s">
        <v>103</v>
      </c>
      <c r="M1452" s="81" t="s">
        <v>2268</v>
      </c>
      <c r="N1452" s="81" t="s">
        <v>126</v>
      </c>
      <c r="O1452" s="44">
        <v>600</v>
      </c>
      <c r="P1452" s="45">
        <v>216.31</v>
      </c>
      <c r="Q1452" s="46">
        <v>3.5606749647792602E-3</v>
      </c>
      <c r="R1452" s="45" t="s">
        <v>36</v>
      </c>
      <c r="S1452" s="47">
        <v>2324</v>
      </c>
      <c r="T1452" s="48" t="s">
        <v>2269</v>
      </c>
      <c r="U1452" s="49">
        <v>150</v>
      </c>
      <c r="V1452" s="103">
        <v>216309000</v>
      </c>
      <c r="W1452" s="46">
        <v>3.2450627966284797E-3</v>
      </c>
      <c r="X1452" s="69"/>
      <c r="Y1452" s="69"/>
      <c r="Z1452" s="114"/>
    </row>
    <row r="1453" spans="1:26" x14ac:dyDescent="0.25">
      <c r="A1453" s="63">
        <v>20</v>
      </c>
      <c r="B1453" s="69" t="s">
        <v>431</v>
      </c>
      <c r="C1453" s="58">
        <v>23242</v>
      </c>
      <c r="D1453" s="69" t="s">
        <v>97</v>
      </c>
      <c r="E1453" s="58">
        <v>19</v>
      </c>
      <c r="F1453" s="81" t="s">
        <v>98</v>
      </c>
      <c r="G1453" s="69" t="s">
        <v>99</v>
      </c>
      <c r="H1453" s="69" t="s">
        <v>100</v>
      </c>
      <c r="I1453" s="69" t="s">
        <v>55</v>
      </c>
      <c r="J1453" s="69" t="s">
        <v>101</v>
      </c>
      <c r="K1453" s="69" t="s">
        <v>102</v>
      </c>
      <c r="L1453" s="69" t="s">
        <v>103</v>
      </c>
      <c r="M1453" s="81" t="s">
        <v>2270</v>
      </c>
      <c r="N1453" s="81" t="s">
        <v>105</v>
      </c>
      <c r="O1453" s="44">
        <v>180</v>
      </c>
      <c r="P1453" s="45">
        <v>190</v>
      </c>
      <c r="Q1453" s="46">
        <v>3.1275865346403748E-3</v>
      </c>
      <c r="R1453" s="45" t="s">
        <v>36</v>
      </c>
      <c r="S1453" s="47">
        <v>2324</v>
      </c>
      <c r="T1453" s="48" t="s">
        <v>2269</v>
      </c>
      <c r="U1453" s="49">
        <v>45</v>
      </c>
      <c r="V1453" s="103">
        <v>190000000</v>
      </c>
      <c r="W1453" s="46">
        <v>2.8503757650371049E-3</v>
      </c>
      <c r="X1453" s="69"/>
      <c r="Y1453" s="69"/>
      <c r="Z1453" s="114"/>
    </row>
    <row r="1454" spans="1:26" x14ac:dyDescent="0.25">
      <c r="A1454" s="63">
        <v>20</v>
      </c>
      <c r="B1454" s="69" t="s">
        <v>431</v>
      </c>
      <c r="C1454" s="58">
        <v>23243</v>
      </c>
      <c r="D1454" s="69" t="s">
        <v>97</v>
      </c>
      <c r="E1454" s="58">
        <v>17</v>
      </c>
      <c r="F1454" s="81" t="s">
        <v>107</v>
      </c>
      <c r="G1454" s="69" t="s">
        <v>99</v>
      </c>
      <c r="H1454" s="69" t="s">
        <v>108</v>
      </c>
      <c r="I1454" s="69" t="s">
        <v>55</v>
      </c>
      <c r="J1454" s="69" t="s">
        <v>101</v>
      </c>
      <c r="K1454" s="69" t="s">
        <v>102</v>
      </c>
      <c r="L1454" s="69" t="s">
        <v>103</v>
      </c>
      <c r="M1454" s="81" t="s">
        <v>2271</v>
      </c>
      <c r="N1454" s="81" t="s">
        <v>110</v>
      </c>
      <c r="O1454" s="44">
        <v>200</v>
      </c>
      <c r="P1454" s="45">
        <v>260</v>
      </c>
      <c r="Q1454" s="46">
        <v>4.2798552579289342E-3</v>
      </c>
      <c r="R1454" s="45" t="s">
        <v>36</v>
      </c>
      <c r="S1454" s="47">
        <v>2324</v>
      </c>
      <c r="T1454" s="48" t="s">
        <v>2269</v>
      </c>
      <c r="U1454" s="49">
        <v>50</v>
      </c>
      <c r="V1454" s="103">
        <v>260000000</v>
      </c>
      <c r="W1454" s="46">
        <v>3.9005142047876173E-3</v>
      </c>
      <c r="X1454" s="69"/>
      <c r="Y1454" s="69"/>
      <c r="Z1454" s="114"/>
    </row>
    <row r="1455" spans="1:26" x14ac:dyDescent="0.25">
      <c r="A1455" s="63">
        <v>20</v>
      </c>
      <c r="B1455" s="69" t="s">
        <v>431</v>
      </c>
      <c r="C1455" s="58">
        <v>23244</v>
      </c>
      <c r="D1455" s="69" t="s">
        <v>97</v>
      </c>
      <c r="E1455" s="58">
        <v>20</v>
      </c>
      <c r="F1455" s="81" t="s">
        <v>111</v>
      </c>
      <c r="G1455" s="69" t="s">
        <v>99</v>
      </c>
      <c r="H1455" s="69" t="s">
        <v>112</v>
      </c>
      <c r="I1455" s="69" t="s">
        <v>55</v>
      </c>
      <c r="J1455" s="69" t="s">
        <v>101</v>
      </c>
      <c r="K1455" s="69" t="s">
        <v>102</v>
      </c>
      <c r="L1455" s="69" t="s">
        <v>103</v>
      </c>
      <c r="M1455" s="81" t="s">
        <v>2272</v>
      </c>
      <c r="N1455" s="81" t="s">
        <v>114</v>
      </c>
      <c r="O1455" s="44">
        <v>400</v>
      </c>
      <c r="P1455" s="45">
        <v>370</v>
      </c>
      <c r="Q1455" s="46">
        <v>6.090563251668098E-3</v>
      </c>
      <c r="R1455" s="45" t="s">
        <v>36</v>
      </c>
      <c r="S1455" s="47">
        <v>2324</v>
      </c>
      <c r="T1455" s="48" t="s">
        <v>2269</v>
      </c>
      <c r="U1455" s="49">
        <v>100</v>
      </c>
      <c r="V1455" s="103">
        <v>453805000</v>
      </c>
      <c r="W1455" s="46">
        <v>6.8079724950140174E-3</v>
      </c>
      <c r="X1455" s="69"/>
      <c r="Y1455" s="69"/>
      <c r="Z1455" s="114"/>
    </row>
    <row r="1456" spans="1:26" x14ac:dyDescent="0.25">
      <c r="A1456" s="63">
        <v>20</v>
      </c>
      <c r="B1456" s="69" t="s">
        <v>431</v>
      </c>
      <c r="C1456" s="58">
        <v>23245</v>
      </c>
      <c r="D1456" s="69" t="s">
        <v>97</v>
      </c>
      <c r="E1456" s="58">
        <v>18</v>
      </c>
      <c r="F1456" s="81" t="s">
        <v>119</v>
      </c>
      <c r="G1456" s="69" t="s">
        <v>99</v>
      </c>
      <c r="H1456" s="69" t="s">
        <v>120</v>
      </c>
      <c r="I1456" s="69" t="s">
        <v>55</v>
      </c>
      <c r="J1456" s="69" t="s">
        <v>101</v>
      </c>
      <c r="K1456" s="69" t="s">
        <v>102</v>
      </c>
      <c r="L1456" s="69" t="s">
        <v>103</v>
      </c>
      <c r="M1456" s="81" t="s">
        <v>2273</v>
      </c>
      <c r="N1456" s="81" t="s">
        <v>122</v>
      </c>
      <c r="O1456" s="44">
        <v>300</v>
      </c>
      <c r="P1456" s="45">
        <v>380</v>
      </c>
      <c r="Q1456" s="46">
        <v>6.2551730692807497E-3</v>
      </c>
      <c r="R1456" s="45" t="s">
        <v>36</v>
      </c>
      <c r="S1456" s="47">
        <v>2324</v>
      </c>
      <c r="T1456" s="48" t="s">
        <v>2269</v>
      </c>
      <c r="U1456" s="49">
        <v>75</v>
      </c>
      <c r="V1456" s="103">
        <v>380000000</v>
      </c>
      <c r="W1456" s="46">
        <v>5.7007515300742098E-3</v>
      </c>
      <c r="X1456" s="69"/>
      <c r="Y1456" s="69"/>
      <c r="Z1456" s="114"/>
    </row>
    <row r="1457" spans="1:26" x14ac:dyDescent="0.25">
      <c r="A1457" s="63">
        <v>20</v>
      </c>
      <c r="B1457" s="69" t="s">
        <v>431</v>
      </c>
      <c r="C1457" s="58">
        <v>23246</v>
      </c>
      <c r="D1457" s="69" t="s">
        <v>97</v>
      </c>
      <c r="E1457" s="58">
        <v>22</v>
      </c>
      <c r="F1457" s="81" t="s">
        <v>464</v>
      </c>
      <c r="G1457" s="69" t="s">
        <v>99</v>
      </c>
      <c r="H1457" s="69" t="s">
        <v>465</v>
      </c>
      <c r="I1457" s="69" t="s">
        <v>55</v>
      </c>
      <c r="J1457" s="69"/>
      <c r="K1457" s="69" t="s">
        <v>102</v>
      </c>
      <c r="L1457" s="69" t="s">
        <v>103</v>
      </c>
      <c r="M1457" s="81" t="s">
        <v>2274</v>
      </c>
      <c r="N1457" s="81" t="s">
        <v>467</v>
      </c>
      <c r="O1457" s="44">
        <v>1000</v>
      </c>
      <c r="P1457" s="45">
        <v>745</v>
      </c>
      <c r="Q1457" s="46">
        <v>1.2263431412142521E-2</v>
      </c>
      <c r="R1457" s="45" t="s">
        <v>36</v>
      </c>
      <c r="S1457" s="47">
        <v>2324</v>
      </c>
      <c r="T1457" s="48" t="s">
        <v>2269</v>
      </c>
      <c r="U1457" s="49">
        <v>250</v>
      </c>
      <c r="V1457" s="103">
        <v>600000000</v>
      </c>
      <c r="W1457" s="46">
        <v>9.0011866264329624E-3</v>
      </c>
      <c r="X1457" s="69"/>
      <c r="Y1457" s="69"/>
      <c r="Z1457" s="114"/>
    </row>
    <row r="1458" spans="1:26" x14ac:dyDescent="0.25">
      <c r="A1458" s="63">
        <v>20</v>
      </c>
      <c r="B1458" s="69" t="s">
        <v>431</v>
      </c>
      <c r="C1458" s="58">
        <v>23271</v>
      </c>
      <c r="D1458" s="69" t="s">
        <v>342</v>
      </c>
      <c r="E1458" s="58">
        <v>91</v>
      </c>
      <c r="F1458" s="81" t="s">
        <v>661</v>
      </c>
      <c r="G1458" s="69" t="s">
        <v>344</v>
      </c>
      <c r="H1458" s="69" t="s">
        <v>353</v>
      </c>
      <c r="I1458" s="69" t="s">
        <v>55</v>
      </c>
      <c r="J1458" s="69" t="s">
        <v>346</v>
      </c>
      <c r="K1458" s="69" t="s">
        <v>347</v>
      </c>
      <c r="L1458" s="69" t="s">
        <v>348</v>
      </c>
      <c r="M1458" s="81" t="s">
        <v>662</v>
      </c>
      <c r="N1458" s="81" t="s">
        <v>517</v>
      </c>
      <c r="O1458" s="44">
        <v>1</v>
      </c>
      <c r="P1458" s="45">
        <v>4100</v>
      </c>
      <c r="Q1458" s="46">
        <v>6.7490025221187036E-2</v>
      </c>
      <c r="R1458" s="45" t="s">
        <v>201</v>
      </c>
      <c r="S1458" s="47">
        <v>2327</v>
      </c>
      <c r="T1458" s="48" t="s">
        <v>2340</v>
      </c>
      <c r="U1458" s="49">
        <v>1</v>
      </c>
      <c r="V1458" s="103">
        <v>600000000</v>
      </c>
      <c r="W1458" s="46">
        <v>9.0011866264329624E-3</v>
      </c>
      <c r="X1458" s="69"/>
      <c r="Y1458" s="69"/>
      <c r="Z1458" s="114"/>
    </row>
    <row r="1459" spans="1:26" x14ac:dyDescent="0.25">
      <c r="A1459" s="63">
        <v>20</v>
      </c>
      <c r="B1459" s="69" t="s">
        <v>431</v>
      </c>
      <c r="C1459" s="58">
        <v>23272</v>
      </c>
      <c r="D1459" s="69" t="s">
        <v>342</v>
      </c>
      <c r="E1459" s="58">
        <v>93</v>
      </c>
      <c r="F1459" s="81" t="s">
        <v>343</v>
      </c>
      <c r="G1459" s="69" t="s">
        <v>344</v>
      </c>
      <c r="H1459" s="69" t="s">
        <v>345</v>
      </c>
      <c r="I1459" s="69" t="s">
        <v>55</v>
      </c>
      <c r="J1459" s="69" t="s">
        <v>346</v>
      </c>
      <c r="K1459" s="69" t="s">
        <v>347</v>
      </c>
      <c r="L1459" s="69" t="s">
        <v>348</v>
      </c>
      <c r="M1459" s="81" t="s">
        <v>549</v>
      </c>
      <c r="N1459" s="81" t="s">
        <v>350</v>
      </c>
      <c r="O1459" s="44">
        <v>4</v>
      </c>
      <c r="P1459" s="45">
        <v>6250</v>
      </c>
      <c r="Q1459" s="46">
        <v>0.10288113600790706</v>
      </c>
      <c r="R1459" s="45" t="s">
        <v>36</v>
      </c>
      <c r="S1459" s="47">
        <v>2327</v>
      </c>
      <c r="T1459" s="48" t="s">
        <v>2340</v>
      </c>
      <c r="U1459" s="49">
        <v>1</v>
      </c>
      <c r="V1459" s="103">
        <v>7315000000</v>
      </c>
      <c r="W1459" s="46">
        <v>0.10973946695392854</v>
      </c>
      <c r="X1459" s="69"/>
      <c r="Y1459" s="69"/>
      <c r="Z1459" s="114"/>
    </row>
    <row r="1460" spans="1:26" x14ac:dyDescent="0.25">
      <c r="A1460" s="63">
        <v>20</v>
      </c>
      <c r="B1460" s="69" t="s">
        <v>431</v>
      </c>
      <c r="C1460" s="58">
        <v>23273</v>
      </c>
      <c r="D1460" s="69" t="s">
        <v>342</v>
      </c>
      <c r="E1460" s="58">
        <v>92</v>
      </c>
      <c r="F1460" s="81" t="s">
        <v>352</v>
      </c>
      <c r="G1460" s="69" t="s">
        <v>344</v>
      </c>
      <c r="H1460" s="69" t="s">
        <v>353</v>
      </c>
      <c r="I1460" s="69" t="s">
        <v>55</v>
      </c>
      <c r="J1460" s="69" t="s">
        <v>346</v>
      </c>
      <c r="K1460" s="69" t="s">
        <v>347</v>
      </c>
      <c r="L1460" s="69" t="s">
        <v>348</v>
      </c>
      <c r="M1460" s="81" t="s">
        <v>354</v>
      </c>
      <c r="N1460" s="81" t="s">
        <v>63</v>
      </c>
      <c r="O1460" s="44">
        <v>1</v>
      </c>
      <c r="P1460" s="45">
        <v>410</v>
      </c>
      <c r="Q1460" s="46">
        <v>6.7490025221187038E-3</v>
      </c>
      <c r="R1460" s="45" t="s">
        <v>201</v>
      </c>
      <c r="S1460" s="47">
        <v>2327</v>
      </c>
      <c r="T1460" s="48" t="s">
        <v>2340</v>
      </c>
      <c r="U1460" s="49">
        <v>1</v>
      </c>
      <c r="V1460" s="103">
        <v>1400000000</v>
      </c>
      <c r="W1460" s="46">
        <v>2.1002768795010247E-2</v>
      </c>
      <c r="X1460" s="69"/>
      <c r="Y1460" s="69"/>
      <c r="Z1460" s="114"/>
    </row>
    <row r="1461" spans="1:26" x14ac:dyDescent="0.25">
      <c r="A1461" s="63">
        <v>20</v>
      </c>
      <c r="B1461" s="69" t="s">
        <v>431</v>
      </c>
      <c r="C1461" s="58">
        <v>23274</v>
      </c>
      <c r="D1461" s="69" t="s">
        <v>342</v>
      </c>
      <c r="E1461" s="58">
        <v>90</v>
      </c>
      <c r="F1461" s="81" t="s">
        <v>2341</v>
      </c>
      <c r="G1461" s="69" t="s">
        <v>344</v>
      </c>
      <c r="H1461" s="69" t="s">
        <v>353</v>
      </c>
      <c r="I1461" s="69" t="s">
        <v>55</v>
      </c>
      <c r="J1461" s="69" t="s">
        <v>346</v>
      </c>
      <c r="K1461" s="69" t="s">
        <v>347</v>
      </c>
      <c r="L1461" s="69" t="s">
        <v>348</v>
      </c>
      <c r="M1461" s="81" t="s">
        <v>2342</v>
      </c>
      <c r="N1461" s="81" t="s">
        <v>2343</v>
      </c>
      <c r="O1461" s="44">
        <v>1</v>
      </c>
      <c r="P1461" s="45">
        <v>0</v>
      </c>
      <c r="Q1461" s="46">
        <v>0</v>
      </c>
      <c r="R1461" s="45" t="s">
        <v>36</v>
      </c>
      <c r="S1461" s="47">
        <v>2327</v>
      </c>
      <c r="T1461" s="48" t="s">
        <v>2340</v>
      </c>
      <c r="U1461" s="49">
        <v>0.5</v>
      </c>
      <c r="V1461" s="103">
        <v>1043386000</v>
      </c>
      <c r="W1461" s="46">
        <v>1.5652853515678973E-2</v>
      </c>
      <c r="X1461" s="69"/>
      <c r="Y1461" s="69"/>
      <c r="Z1461" s="114"/>
    </row>
    <row r="1462" spans="1:26" x14ac:dyDescent="0.25">
      <c r="A1462" s="63">
        <v>20</v>
      </c>
      <c r="B1462" s="69" t="s">
        <v>431</v>
      </c>
      <c r="C1462" s="58">
        <v>23311</v>
      </c>
      <c r="D1462" s="69" t="s">
        <v>152</v>
      </c>
      <c r="E1462" s="58">
        <v>62</v>
      </c>
      <c r="F1462" s="81" t="s">
        <v>262</v>
      </c>
      <c r="G1462" s="69" t="s">
        <v>256</v>
      </c>
      <c r="H1462" s="69" t="s">
        <v>263</v>
      </c>
      <c r="I1462" s="69" t="s">
        <v>31</v>
      </c>
      <c r="J1462" s="69"/>
      <c r="K1462" s="69" t="s">
        <v>258</v>
      </c>
      <c r="L1462" s="69" t="s">
        <v>259</v>
      </c>
      <c r="M1462" s="81" t="s">
        <v>264</v>
      </c>
      <c r="N1462" s="81" t="s">
        <v>63</v>
      </c>
      <c r="O1462" s="44">
        <v>3</v>
      </c>
      <c r="P1462" s="45">
        <v>643.37</v>
      </c>
      <c r="Q1462" s="46">
        <v>1.0590501835745147E-2</v>
      </c>
      <c r="R1462" s="45" t="s">
        <v>36</v>
      </c>
      <c r="S1462" s="47">
        <v>2331</v>
      </c>
      <c r="T1462" s="48" t="s">
        <v>2314</v>
      </c>
      <c r="U1462" s="49">
        <v>1</v>
      </c>
      <c r="V1462" s="103">
        <v>500000000</v>
      </c>
      <c r="W1462" s="46">
        <v>7.5009888553608023E-3</v>
      </c>
      <c r="X1462" s="69"/>
      <c r="Y1462" s="69"/>
      <c r="Z1462" s="114"/>
    </row>
    <row r="1463" spans="1:26" x14ac:dyDescent="0.25">
      <c r="A1463" s="63">
        <v>20</v>
      </c>
      <c r="B1463" s="69" t="s">
        <v>431</v>
      </c>
      <c r="C1463" s="58">
        <v>23581</v>
      </c>
      <c r="D1463" s="69" t="s">
        <v>152</v>
      </c>
      <c r="E1463" s="58">
        <v>60</v>
      </c>
      <c r="F1463" s="81" t="s">
        <v>515</v>
      </c>
      <c r="G1463" s="69" t="s">
        <v>256</v>
      </c>
      <c r="H1463" s="69" t="s">
        <v>257</v>
      </c>
      <c r="I1463" s="69" t="s">
        <v>31</v>
      </c>
      <c r="J1463" s="69"/>
      <c r="K1463" s="69" t="s">
        <v>258</v>
      </c>
      <c r="L1463" s="69" t="s">
        <v>259</v>
      </c>
      <c r="M1463" s="81" t="s">
        <v>2315</v>
      </c>
      <c r="N1463" s="81" t="s">
        <v>517</v>
      </c>
      <c r="O1463" s="44">
        <v>4000</v>
      </c>
      <c r="P1463" s="45">
        <v>679.83</v>
      </c>
      <c r="Q1463" s="46">
        <v>1.1190669230760874E-2</v>
      </c>
      <c r="R1463" s="45" t="s">
        <v>36</v>
      </c>
      <c r="S1463" s="47">
        <v>2358</v>
      </c>
      <c r="T1463" s="48" t="s">
        <v>2316</v>
      </c>
      <c r="U1463" s="49">
        <v>1000</v>
      </c>
      <c r="V1463" s="106">
        <v>4706000000</v>
      </c>
      <c r="W1463" s="46">
        <v>7.0599307106655865E-2</v>
      </c>
      <c r="X1463" s="69" t="s">
        <v>412</v>
      </c>
      <c r="Y1463" s="69"/>
      <c r="Z1463" s="114"/>
    </row>
    <row r="1464" spans="1:26" x14ac:dyDescent="0.25">
      <c r="A1464" s="63">
        <v>20</v>
      </c>
      <c r="B1464" s="69" t="s">
        <v>431</v>
      </c>
      <c r="C1464" s="58">
        <v>23582</v>
      </c>
      <c r="D1464" s="69" t="s">
        <v>152</v>
      </c>
      <c r="E1464" s="58">
        <v>61</v>
      </c>
      <c r="F1464" s="81" t="s">
        <v>255</v>
      </c>
      <c r="G1464" s="69" t="s">
        <v>256</v>
      </c>
      <c r="H1464" s="69" t="s">
        <v>257</v>
      </c>
      <c r="I1464" s="69" t="s">
        <v>31</v>
      </c>
      <c r="J1464" s="69"/>
      <c r="K1464" s="69" t="s">
        <v>258</v>
      </c>
      <c r="L1464" s="69" t="s">
        <v>259</v>
      </c>
      <c r="M1464" s="81" t="s">
        <v>2049</v>
      </c>
      <c r="N1464" s="81" t="s">
        <v>63</v>
      </c>
      <c r="O1464" s="44">
        <v>1</v>
      </c>
      <c r="P1464" s="45">
        <v>347.33</v>
      </c>
      <c r="Q1464" s="46">
        <v>5.7173927951402175E-3</v>
      </c>
      <c r="R1464" s="45" t="s">
        <v>201</v>
      </c>
      <c r="S1464" s="47">
        <v>2358</v>
      </c>
      <c r="T1464" s="48" t="s">
        <v>2316</v>
      </c>
      <c r="U1464" s="49">
        <v>1</v>
      </c>
      <c r="V1464" s="103">
        <v>357000000</v>
      </c>
      <c r="W1464" s="46">
        <v>5.3557060427276131E-3</v>
      </c>
      <c r="X1464" s="69"/>
      <c r="Y1464" s="69"/>
      <c r="Z1464" s="114"/>
    </row>
    <row r="1465" spans="1:26" x14ac:dyDescent="0.25">
      <c r="A1465" s="63">
        <v>20</v>
      </c>
      <c r="B1465" s="69" t="s">
        <v>431</v>
      </c>
      <c r="C1465" s="58">
        <v>23621</v>
      </c>
      <c r="D1465" s="69" t="s">
        <v>292</v>
      </c>
      <c r="E1465" s="58">
        <v>59</v>
      </c>
      <c r="F1465" s="81" t="s">
        <v>629</v>
      </c>
      <c r="G1465" s="69" t="s">
        <v>336</v>
      </c>
      <c r="H1465" s="69" t="s">
        <v>630</v>
      </c>
      <c r="I1465" s="69" t="s">
        <v>55</v>
      </c>
      <c r="J1465" s="69"/>
      <c r="K1465" s="69" t="s">
        <v>258</v>
      </c>
      <c r="L1465" s="69" t="s">
        <v>631</v>
      </c>
      <c r="M1465" s="81" t="s">
        <v>2312</v>
      </c>
      <c r="N1465" s="81" t="s">
        <v>633</v>
      </c>
      <c r="O1465" s="44">
        <v>150</v>
      </c>
      <c r="P1465" s="45">
        <v>570</v>
      </c>
      <c r="Q1465" s="46">
        <v>9.3827596039211241E-3</v>
      </c>
      <c r="R1465" s="45" t="s">
        <v>36</v>
      </c>
      <c r="S1465" s="47">
        <v>2362</v>
      </c>
      <c r="T1465" s="48" t="s">
        <v>2313</v>
      </c>
      <c r="U1465" s="49">
        <v>37</v>
      </c>
      <c r="V1465" s="103">
        <v>500000000</v>
      </c>
      <c r="W1465" s="46">
        <v>7.5009888553608023E-3</v>
      </c>
      <c r="X1465" s="69"/>
      <c r="Y1465" s="69"/>
      <c r="Z1465" s="114"/>
    </row>
    <row r="1466" spans="1:26" x14ac:dyDescent="0.25">
      <c r="A1466" s="63">
        <v>20</v>
      </c>
      <c r="B1466" s="69" t="s">
        <v>431</v>
      </c>
      <c r="C1466" s="58">
        <v>23861</v>
      </c>
      <c r="D1466" s="69" t="s">
        <v>342</v>
      </c>
      <c r="E1466" s="58">
        <v>100</v>
      </c>
      <c r="F1466" s="81" t="s">
        <v>404</v>
      </c>
      <c r="G1466" s="69" t="s">
        <v>344</v>
      </c>
      <c r="H1466" s="69" t="s">
        <v>405</v>
      </c>
      <c r="I1466" s="69" t="s">
        <v>55</v>
      </c>
      <c r="J1466" s="69"/>
      <c r="K1466" s="69" t="s">
        <v>347</v>
      </c>
      <c r="L1466" s="69" t="s">
        <v>371</v>
      </c>
      <c r="M1466" s="81" t="s">
        <v>2346</v>
      </c>
      <c r="N1466" s="81" t="s">
        <v>407</v>
      </c>
      <c r="O1466" s="44">
        <v>4</v>
      </c>
      <c r="P1466" s="45">
        <v>400</v>
      </c>
      <c r="Q1466" s="46">
        <v>6.5843927045060521E-3</v>
      </c>
      <c r="R1466" s="45" t="s">
        <v>36</v>
      </c>
      <c r="S1466" s="47">
        <v>2386</v>
      </c>
      <c r="T1466" s="48" t="s">
        <v>2347</v>
      </c>
      <c r="U1466" s="49">
        <v>1</v>
      </c>
      <c r="V1466" s="103">
        <v>437710000</v>
      </c>
      <c r="W1466" s="46">
        <v>6.5665156637599535E-3</v>
      </c>
      <c r="X1466" s="69"/>
      <c r="Y1466" s="69"/>
      <c r="Z1466" s="114"/>
    </row>
    <row r="1467" spans="1:26" x14ac:dyDescent="0.25">
      <c r="A1467" s="63">
        <v>20</v>
      </c>
      <c r="B1467" s="69" t="s">
        <v>431</v>
      </c>
      <c r="C1467" s="58">
        <v>23862</v>
      </c>
      <c r="D1467" s="69" t="s">
        <v>342</v>
      </c>
      <c r="E1467" s="58">
        <v>101</v>
      </c>
      <c r="F1467" s="81" t="s">
        <v>409</v>
      </c>
      <c r="G1467" s="69" t="s">
        <v>344</v>
      </c>
      <c r="H1467" s="69" t="s">
        <v>405</v>
      </c>
      <c r="I1467" s="69" t="s">
        <v>55</v>
      </c>
      <c r="J1467" s="69"/>
      <c r="K1467" s="69" t="s">
        <v>347</v>
      </c>
      <c r="L1467" s="69" t="s">
        <v>371</v>
      </c>
      <c r="M1467" s="81" t="s">
        <v>2348</v>
      </c>
      <c r="N1467" s="81" t="s">
        <v>411</v>
      </c>
      <c r="O1467" s="44">
        <v>4</v>
      </c>
      <c r="P1467" s="45">
        <v>204.44800000000001</v>
      </c>
      <c r="Q1467" s="46">
        <v>3.3654147991271336E-3</v>
      </c>
      <c r="R1467" s="45" t="s">
        <v>36</v>
      </c>
      <c r="S1467" s="47">
        <v>2386</v>
      </c>
      <c r="T1467" s="48" t="s">
        <v>2347</v>
      </c>
      <c r="U1467" s="49">
        <v>1</v>
      </c>
      <c r="V1467" s="103">
        <v>245355000</v>
      </c>
      <c r="W1467" s="46">
        <v>3.6808102412140991E-3</v>
      </c>
      <c r="X1467" s="69"/>
      <c r="Y1467" s="69"/>
      <c r="Z1467" s="114"/>
    </row>
    <row r="1468" spans="1:26" x14ac:dyDescent="0.25">
      <c r="A1468" s="63">
        <v>20</v>
      </c>
      <c r="B1468" s="69" t="s">
        <v>431</v>
      </c>
      <c r="C1468" s="58">
        <v>23881</v>
      </c>
      <c r="D1468" s="69" t="s">
        <v>152</v>
      </c>
      <c r="E1468" s="58">
        <v>35</v>
      </c>
      <c r="F1468" s="81" t="s">
        <v>153</v>
      </c>
      <c r="G1468" s="69" t="s">
        <v>154</v>
      </c>
      <c r="H1468" s="69" t="s">
        <v>155</v>
      </c>
      <c r="I1468" s="69" t="s">
        <v>31</v>
      </c>
      <c r="J1468" s="69"/>
      <c r="K1468" s="69" t="s">
        <v>102</v>
      </c>
      <c r="L1468" s="69" t="s">
        <v>156</v>
      </c>
      <c r="M1468" s="81" t="s">
        <v>2282</v>
      </c>
      <c r="N1468" s="81" t="s">
        <v>158</v>
      </c>
      <c r="O1468" s="44">
        <v>1200</v>
      </c>
      <c r="P1468" s="45">
        <v>689.72</v>
      </c>
      <c r="Q1468" s="46">
        <v>1.1353468340379785E-2</v>
      </c>
      <c r="R1468" s="45" t="s">
        <v>36</v>
      </c>
      <c r="S1468" s="47">
        <v>2388</v>
      </c>
      <c r="T1468" s="48" t="s">
        <v>2283</v>
      </c>
      <c r="U1468" s="49">
        <v>300</v>
      </c>
      <c r="V1468" s="103">
        <v>1000000000</v>
      </c>
      <c r="W1468" s="46">
        <v>1.5001977710721605E-2</v>
      </c>
      <c r="X1468" s="69"/>
      <c r="Y1468" s="69"/>
      <c r="Z1468" s="114"/>
    </row>
    <row r="1469" spans="1:26" x14ac:dyDescent="0.25">
      <c r="A1469" s="63">
        <v>20</v>
      </c>
      <c r="B1469" s="69" t="s">
        <v>431</v>
      </c>
      <c r="C1469" s="58">
        <v>23882</v>
      </c>
      <c r="D1469" s="69" t="s">
        <v>152</v>
      </c>
      <c r="E1469" s="58">
        <v>37</v>
      </c>
      <c r="F1469" s="81" t="s">
        <v>166</v>
      </c>
      <c r="G1469" s="69" t="s">
        <v>154</v>
      </c>
      <c r="H1469" s="69" t="s">
        <v>155</v>
      </c>
      <c r="I1469" s="69" t="s">
        <v>31</v>
      </c>
      <c r="J1469" s="69"/>
      <c r="K1469" s="69" t="s">
        <v>102</v>
      </c>
      <c r="L1469" s="69" t="s">
        <v>156</v>
      </c>
      <c r="M1469" s="81" t="s">
        <v>2284</v>
      </c>
      <c r="N1469" s="81" t="s">
        <v>59</v>
      </c>
      <c r="O1469" s="44">
        <v>1000</v>
      </c>
      <c r="P1469" s="45">
        <v>297.89</v>
      </c>
      <c r="Q1469" s="46">
        <v>4.9035618568632694E-3</v>
      </c>
      <c r="R1469" s="45" t="s">
        <v>36</v>
      </c>
      <c r="S1469" s="47">
        <v>2388</v>
      </c>
      <c r="T1469" s="48" t="s">
        <v>2283</v>
      </c>
      <c r="U1469" s="49">
        <v>250</v>
      </c>
      <c r="V1469" s="103">
        <v>297889000</v>
      </c>
      <c r="W1469" s="46">
        <v>4.4689241382691479E-3</v>
      </c>
      <c r="X1469" s="69"/>
      <c r="Y1469" s="69"/>
      <c r="Z1469" s="114"/>
    </row>
    <row r="1470" spans="1:26" x14ac:dyDescent="0.25">
      <c r="A1470" s="63">
        <v>20</v>
      </c>
      <c r="B1470" s="69" t="s">
        <v>431</v>
      </c>
      <c r="C1470" s="58">
        <v>23883</v>
      </c>
      <c r="D1470" s="69" t="s">
        <v>152</v>
      </c>
      <c r="E1470" s="58">
        <v>36</v>
      </c>
      <c r="F1470" s="81" t="s">
        <v>163</v>
      </c>
      <c r="G1470" s="69" t="s">
        <v>154</v>
      </c>
      <c r="H1470" s="69" t="s">
        <v>155</v>
      </c>
      <c r="I1470" s="69" t="s">
        <v>31</v>
      </c>
      <c r="J1470" s="69"/>
      <c r="K1470" s="69" t="s">
        <v>102</v>
      </c>
      <c r="L1470" s="69" t="s">
        <v>156</v>
      </c>
      <c r="M1470" s="81" t="s">
        <v>2285</v>
      </c>
      <c r="N1470" s="81" t="s">
        <v>165</v>
      </c>
      <c r="O1470" s="44">
        <v>1000</v>
      </c>
      <c r="P1470" s="45">
        <v>603.5</v>
      </c>
      <c r="Q1470" s="46">
        <v>9.9342024929235054E-3</v>
      </c>
      <c r="R1470" s="45" t="s">
        <v>36</v>
      </c>
      <c r="S1470" s="47">
        <v>2388</v>
      </c>
      <c r="T1470" s="48" t="s">
        <v>2283</v>
      </c>
      <c r="U1470" s="49">
        <v>250</v>
      </c>
      <c r="V1470" s="103">
        <v>784275000</v>
      </c>
      <c r="W1470" s="46">
        <v>1.1765676069076187E-2</v>
      </c>
      <c r="X1470" s="69"/>
      <c r="Y1470" s="69"/>
      <c r="Z1470" s="114"/>
    </row>
    <row r="1471" spans="1:26" x14ac:dyDescent="0.25">
      <c r="A1471" s="63">
        <v>20</v>
      </c>
      <c r="B1471" s="69" t="s">
        <v>431</v>
      </c>
      <c r="C1471" s="58">
        <v>23884</v>
      </c>
      <c r="D1471" s="69" t="s">
        <v>152</v>
      </c>
      <c r="E1471" s="58">
        <v>34</v>
      </c>
      <c r="F1471" s="81" t="s">
        <v>160</v>
      </c>
      <c r="G1471" s="69" t="s">
        <v>154</v>
      </c>
      <c r="H1471" s="69" t="s">
        <v>155</v>
      </c>
      <c r="I1471" s="69" t="s">
        <v>31</v>
      </c>
      <c r="J1471" s="69"/>
      <c r="K1471" s="69" t="s">
        <v>102</v>
      </c>
      <c r="L1471" s="69" t="s">
        <v>156</v>
      </c>
      <c r="M1471" s="81" t="s">
        <v>2286</v>
      </c>
      <c r="N1471" s="81" t="s">
        <v>162</v>
      </c>
      <c r="O1471" s="44">
        <v>40</v>
      </c>
      <c r="P1471" s="45">
        <v>135.04</v>
      </c>
      <c r="Q1471" s="46">
        <v>2.222890977041243E-3</v>
      </c>
      <c r="R1471" s="45" t="s">
        <v>36</v>
      </c>
      <c r="S1471" s="47">
        <v>2388</v>
      </c>
      <c r="T1471" s="48" t="s">
        <v>2283</v>
      </c>
      <c r="U1471" s="49">
        <v>10</v>
      </c>
      <c r="V1471" s="103">
        <v>138600000</v>
      </c>
      <c r="W1471" s="46">
        <v>2.0792741107060145E-3</v>
      </c>
      <c r="X1471" s="69"/>
      <c r="Y1471" s="69"/>
      <c r="Z1471" s="114"/>
    </row>
    <row r="1472" spans="1:26" x14ac:dyDescent="0.25">
      <c r="A1472" s="63">
        <v>20</v>
      </c>
      <c r="B1472" s="69" t="s">
        <v>431</v>
      </c>
      <c r="C1472" s="58">
        <v>23951</v>
      </c>
      <c r="D1472" s="69" t="s">
        <v>227</v>
      </c>
      <c r="E1472" s="58">
        <v>54</v>
      </c>
      <c r="F1472" s="81" t="s">
        <v>228</v>
      </c>
      <c r="G1472" s="69" t="s">
        <v>229</v>
      </c>
      <c r="H1472" s="69" t="s">
        <v>230</v>
      </c>
      <c r="I1472" s="69" t="s">
        <v>31</v>
      </c>
      <c r="J1472" s="69"/>
      <c r="K1472" s="69" t="s">
        <v>216</v>
      </c>
      <c r="L1472" s="69" t="s">
        <v>231</v>
      </c>
      <c r="M1472" s="81" t="s">
        <v>2305</v>
      </c>
      <c r="N1472" s="81" t="s">
        <v>40</v>
      </c>
      <c r="O1472" s="44">
        <v>4</v>
      </c>
      <c r="P1472" s="45">
        <v>234.85</v>
      </c>
      <c r="Q1472" s="46">
        <v>3.8658615666331158E-3</v>
      </c>
      <c r="R1472" s="45" t="s">
        <v>36</v>
      </c>
      <c r="S1472" s="47">
        <v>2395</v>
      </c>
      <c r="T1472" s="48" t="s">
        <v>2306</v>
      </c>
      <c r="U1472" s="49">
        <v>1</v>
      </c>
      <c r="V1472" s="103">
        <v>230000000</v>
      </c>
      <c r="W1472" s="46">
        <v>3.4504548734659692E-3</v>
      </c>
      <c r="X1472" s="69"/>
      <c r="Y1472" s="69"/>
      <c r="Z1472" s="114"/>
    </row>
    <row r="1473" spans="1:26" x14ac:dyDescent="0.25">
      <c r="A1473" s="63">
        <v>20</v>
      </c>
      <c r="B1473" s="69" t="s">
        <v>431</v>
      </c>
      <c r="C1473" s="58">
        <v>23981</v>
      </c>
      <c r="D1473" s="69" t="s">
        <v>137</v>
      </c>
      <c r="E1473" s="58">
        <v>48</v>
      </c>
      <c r="F1473" s="81" t="s">
        <v>194</v>
      </c>
      <c r="G1473" s="69" t="s">
        <v>195</v>
      </c>
      <c r="H1473" s="69" t="s">
        <v>196</v>
      </c>
      <c r="I1473" s="69" t="s">
        <v>55</v>
      </c>
      <c r="J1473" s="69" t="s">
        <v>197</v>
      </c>
      <c r="K1473" s="69" t="s">
        <v>102</v>
      </c>
      <c r="L1473" s="69" t="s">
        <v>198</v>
      </c>
      <c r="M1473" s="81" t="s">
        <v>2294</v>
      </c>
      <c r="N1473" s="81" t="s">
        <v>200</v>
      </c>
      <c r="O1473" s="44">
        <v>305</v>
      </c>
      <c r="P1473" s="45">
        <v>950</v>
      </c>
      <c r="Q1473" s="46">
        <v>1.5637932673201873E-2</v>
      </c>
      <c r="R1473" s="45" t="s">
        <v>201</v>
      </c>
      <c r="S1473" s="47">
        <v>2398</v>
      </c>
      <c r="T1473" s="48" t="s">
        <v>2295</v>
      </c>
      <c r="U1473" s="49">
        <v>305</v>
      </c>
      <c r="V1473" s="103">
        <v>790560000</v>
      </c>
      <c r="W1473" s="46">
        <v>1.1859963498988071E-2</v>
      </c>
      <c r="X1473" s="69"/>
      <c r="Y1473" s="69"/>
      <c r="Z1473" s="114"/>
    </row>
    <row r="1474" spans="1:26" x14ac:dyDescent="0.25">
      <c r="A1474" s="63">
        <v>20</v>
      </c>
      <c r="B1474" s="69" t="s">
        <v>431</v>
      </c>
      <c r="C1474" s="58">
        <v>23982</v>
      </c>
      <c r="D1474" s="69" t="s">
        <v>137</v>
      </c>
      <c r="E1474" s="58">
        <v>47</v>
      </c>
      <c r="F1474" s="81" t="s">
        <v>203</v>
      </c>
      <c r="G1474" s="69" t="s">
        <v>195</v>
      </c>
      <c r="H1474" s="69" t="s">
        <v>204</v>
      </c>
      <c r="I1474" s="69" t="s">
        <v>55</v>
      </c>
      <c r="J1474" s="69" t="s">
        <v>197</v>
      </c>
      <c r="K1474" s="69" t="s">
        <v>102</v>
      </c>
      <c r="L1474" s="69" t="s">
        <v>198</v>
      </c>
      <c r="M1474" s="81" t="s">
        <v>2296</v>
      </c>
      <c r="N1474" s="81" t="s">
        <v>206</v>
      </c>
      <c r="O1474" s="44">
        <v>800</v>
      </c>
      <c r="P1474" s="45">
        <v>550</v>
      </c>
      <c r="Q1474" s="46">
        <v>9.0535399686958208E-3</v>
      </c>
      <c r="R1474" s="45" t="s">
        <v>36</v>
      </c>
      <c r="S1474" s="47">
        <v>2398</v>
      </c>
      <c r="T1474" s="48" t="s">
        <v>2295</v>
      </c>
      <c r="U1474" s="49">
        <v>200</v>
      </c>
      <c r="V1474" s="103">
        <v>977322000</v>
      </c>
      <c r="W1474" s="46">
        <v>1.4661762860197859E-2</v>
      </c>
      <c r="X1474" s="69"/>
      <c r="Y1474" s="69"/>
      <c r="Z1474" s="114"/>
    </row>
    <row r="1475" spans="1:26" x14ac:dyDescent="0.25">
      <c r="A1475" s="63">
        <v>20</v>
      </c>
      <c r="B1475" s="69" t="s">
        <v>431</v>
      </c>
      <c r="C1475" s="58">
        <v>24041</v>
      </c>
      <c r="D1475" s="69" t="s">
        <v>137</v>
      </c>
      <c r="E1475" s="58">
        <v>82</v>
      </c>
      <c r="F1475" s="81" t="s">
        <v>331</v>
      </c>
      <c r="G1475" s="69" t="s">
        <v>256</v>
      </c>
      <c r="H1475" s="69" t="s">
        <v>323</v>
      </c>
      <c r="I1475" s="69" t="s">
        <v>31</v>
      </c>
      <c r="J1475" s="69"/>
      <c r="K1475" s="69" t="s">
        <v>258</v>
      </c>
      <c r="L1475" s="69" t="s">
        <v>324</v>
      </c>
      <c r="M1475" s="81" t="s">
        <v>2335</v>
      </c>
      <c r="N1475" s="81" t="s">
        <v>59</v>
      </c>
      <c r="O1475" s="44">
        <v>3</v>
      </c>
      <c r="P1475" s="45">
        <v>0</v>
      </c>
      <c r="Q1475" s="46">
        <v>0</v>
      </c>
      <c r="R1475" s="45" t="s">
        <v>36</v>
      </c>
      <c r="S1475" s="47">
        <v>2404</v>
      </c>
      <c r="T1475" s="48" t="s">
        <v>2336</v>
      </c>
      <c r="U1475" s="49">
        <v>3</v>
      </c>
      <c r="V1475" s="103">
        <v>126000000</v>
      </c>
      <c r="W1475" s="46">
        <v>1.8902491915509221E-3</v>
      </c>
      <c r="X1475" s="69"/>
      <c r="Y1475" s="69"/>
      <c r="Z1475" s="114"/>
    </row>
    <row r="1476" spans="1:26" x14ac:dyDescent="0.25">
      <c r="A1476" s="63">
        <v>20</v>
      </c>
      <c r="B1476" s="69" t="s">
        <v>431</v>
      </c>
      <c r="C1476" s="58">
        <v>24042</v>
      </c>
      <c r="D1476" s="69" t="s">
        <v>137</v>
      </c>
      <c r="E1476" s="58">
        <v>88</v>
      </c>
      <c r="F1476" s="81" t="s">
        <v>333</v>
      </c>
      <c r="G1476" s="69" t="s">
        <v>256</v>
      </c>
      <c r="H1476" s="69" t="s">
        <v>323</v>
      </c>
      <c r="I1476" s="69" t="s">
        <v>31</v>
      </c>
      <c r="J1476" s="69"/>
      <c r="K1476" s="69" t="s">
        <v>258</v>
      </c>
      <c r="L1476" s="69" t="s">
        <v>324</v>
      </c>
      <c r="M1476" s="81" t="s">
        <v>2337</v>
      </c>
      <c r="N1476" s="81" t="s">
        <v>59</v>
      </c>
      <c r="O1476" s="44">
        <v>1</v>
      </c>
      <c r="P1476" s="45">
        <v>92.7</v>
      </c>
      <c r="Q1476" s="46">
        <v>1.5259330092692776E-3</v>
      </c>
      <c r="R1476" s="45" t="s">
        <v>201</v>
      </c>
      <c r="S1476" s="47">
        <v>2404</v>
      </c>
      <c r="T1476" s="48" t="s">
        <v>2336</v>
      </c>
      <c r="U1476" s="49">
        <v>1</v>
      </c>
      <c r="V1476" s="103">
        <v>92704000</v>
      </c>
      <c r="W1476" s="46">
        <v>1.3907433416947357E-3</v>
      </c>
      <c r="X1476" s="69"/>
      <c r="Y1476" s="69"/>
      <c r="Z1476" s="114"/>
    </row>
    <row r="1477" spans="1:26" x14ac:dyDescent="0.25">
      <c r="A1477" s="63">
        <v>20</v>
      </c>
      <c r="B1477" s="69" t="s">
        <v>431</v>
      </c>
      <c r="C1477" s="58">
        <v>24741</v>
      </c>
      <c r="D1477" s="69" t="s">
        <v>90</v>
      </c>
      <c r="E1477" s="58">
        <v>15</v>
      </c>
      <c r="F1477" s="81" t="s">
        <v>91</v>
      </c>
      <c r="G1477" s="69" t="s">
        <v>92</v>
      </c>
      <c r="H1477" s="69" t="s">
        <v>93</v>
      </c>
      <c r="I1477" s="69" t="s">
        <v>31</v>
      </c>
      <c r="J1477" s="69" t="s">
        <v>94</v>
      </c>
      <c r="K1477" s="69" t="s">
        <v>32</v>
      </c>
      <c r="L1477" s="69" t="s">
        <v>86</v>
      </c>
      <c r="M1477" s="81" t="s">
        <v>2266</v>
      </c>
      <c r="N1477" s="81" t="s">
        <v>63</v>
      </c>
      <c r="O1477" s="44">
        <v>13250</v>
      </c>
      <c r="P1477" s="45">
        <v>1095.1400000000001</v>
      </c>
      <c r="Q1477" s="46">
        <v>1.8027079566031896E-2</v>
      </c>
      <c r="R1477" s="45" t="s">
        <v>36</v>
      </c>
      <c r="S1477" s="47">
        <v>2474</v>
      </c>
      <c r="T1477" s="48" t="s">
        <v>2267</v>
      </c>
      <c r="U1477" s="49">
        <v>3312</v>
      </c>
      <c r="V1477" s="103">
        <v>1095142000</v>
      </c>
      <c r="W1477" s="46">
        <v>1.642929587407508E-2</v>
      </c>
      <c r="X1477" s="69"/>
      <c r="Y1477" s="69"/>
      <c r="Z1477" s="114"/>
    </row>
    <row r="1478" spans="1:26" x14ac:dyDescent="0.25">
      <c r="A1478" s="63">
        <v>20</v>
      </c>
      <c r="B1478" s="69" t="s">
        <v>431</v>
      </c>
      <c r="C1478" s="58">
        <v>24861</v>
      </c>
      <c r="D1478" s="69" t="s">
        <v>152</v>
      </c>
      <c r="E1478" s="58">
        <v>39</v>
      </c>
      <c r="F1478" s="81" t="s">
        <v>176</v>
      </c>
      <c r="G1478" s="69" t="s">
        <v>154</v>
      </c>
      <c r="H1478" s="69" t="s">
        <v>169</v>
      </c>
      <c r="I1478" s="69" t="s">
        <v>31</v>
      </c>
      <c r="J1478" s="69"/>
      <c r="K1478" s="69" t="s">
        <v>102</v>
      </c>
      <c r="L1478" s="69" t="s">
        <v>156</v>
      </c>
      <c r="M1478" s="81" t="s">
        <v>1417</v>
      </c>
      <c r="N1478" s="81" t="s">
        <v>165</v>
      </c>
      <c r="O1478" s="44">
        <v>600</v>
      </c>
      <c r="P1478" s="45">
        <v>435.09</v>
      </c>
      <c r="Q1478" s="46">
        <v>7.1620085545088452E-3</v>
      </c>
      <c r="R1478" s="45" t="s">
        <v>36</v>
      </c>
      <c r="S1478" s="47">
        <v>2486</v>
      </c>
      <c r="T1478" s="48" t="s">
        <v>2287</v>
      </c>
      <c r="U1478" s="49">
        <v>150</v>
      </c>
      <c r="V1478" s="103">
        <v>722682000</v>
      </c>
      <c r="W1478" s="46">
        <v>1.084165925593971E-2</v>
      </c>
      <c r="X1478" s="69"/>
      <c r="Y1478" s="69"/>
      <c r="Z1478" s="114"/>
    </row>
    <row r="1479" spans="1:26" x14ac:dyDescent="0.25">
      <c r="A1479" s="63">
        <v>20</v>
      </c>
      <c r="B1479" s="69" t="s">
        <v>431</v>
      </c>
      <c r="C1479" s="58">
        <v>24862</v>
      </c>
      <c r="D1479" s="69" t="s">
        <v>152</v>
      </c>
      <c r="E1479" s="58">
        <v>33</v>
      </c>
      <c r="F1479" s="81" t="s">
        <v>178</v>
      </c>
      <c r="G1479" s="69" t="s">
        <v>154</v>
      </c>
      <c r="H1479" s="69" t="s">
        <v>179</v>
      </c>
      <c r="I1479" s="69" t="s">
        <v>55</v>
      </c>
      <c r="J1479" s="69"/>
      <c r="K1479" s="69" t="s">
        <v>102</v>
      </c>
      <c r="L1479" s="69" t="s">
        <v>156</v>
      </c>
      <c r="M1479" s="81" t="s">
        <v>2288</v>
      </c>
      <c r="N1479" s="81" t="s">
        <v>181</v>
      </c>
      <c r="O1479" s="44">
        <v>50</v>
      </c>
      <c r="P1479" s="45">
        <v>280</v>
      </c>
      <c r="Q1479" s="46">
        <v>4.6090748931542367E-3</v>
      </c>
      <c r="R1479" s="45" t="s">
        <v>36</v>
      </c>
      <c r="S1479" s="47">
        <v>2486</v>
      </c>
      <c r="T1479" s="48" t="s">
        <v>2287</v>
      </c>
      <c r="U1479" s="49">
        <v>12</v>
      </c>
      <c r="V1479" s="103">
        <v>280000000</v>
      </c>
      <c r="W1479" s="46">
        <v>4.2005537590020488E-3</v>
      </c>
      <c r="X1479" s="69"/>
      <c r="Y1479" s="69"/>
      <c r="Z1479" s="114"/>
    </row>
    <row r="1480" spans="1:26" x14ac:dyDescent="0.25">
      <c r="A1480" s="63">
        <v>20</v>
      </c>
      <c r="B1480" s="69" t="s">
        <v>431</v>
      </c>
      <c r="C1480" s="58">
        <v>24863</v>
      </c>
      <c r="D1480" s="69" t="s">
        <v>152</v>
      </c>
      <c r="E1480" s="58">
        <v>38</v>
      </c>
      <c r="F1480" s="81" t="s">
        <v>168</v>
      </c>
      <c r="G1480" s="69" t="s">
        <v>154</v>
      </c>
      <c r="H1480" s="69" t="s">
        <v>169</v>
      </c>
      <c r="I1480" s="69" t="s">
        <v>31</v>
      </c>
      <c r="J1480" s="69"/>
      <c r="K1480" s="69" t="s">
        <v>102</v>
      </c>
      <c r="L1480" s="69" t="s">
        <v>156</v>
      </c>
      <c r="M1480" s="81" t="s">
        <v>2289</v>
      </c>
      <c r="N1480" s="81" t="s">
        <v>171</v>
      </c>
      <c r="O1480" s="44">
        <v>12</v>
      </c>
      <c r="P1480" s="45">
        <v>1854.08</v>
      </c>
      <c r="Q1480" s="46">
        <v>3.0519977063926451E-2</v>
      </c>
      <c r="R1480" s="45" t="s">
        <v>36</v>
      </c>
      <c r="S1480" s="47">
        <v>2486</v>
      </c>
      <c r="T1480" s="48" t="s">
        <v>2287</v>
      </c>
      <c r="U1480" s="49">
        <v>3</v>
      </c>
      <c r="V1480" s="103">
        <v>2000000000</v>
      </c>
      <c r="W1480" s="46">
        <v>3.0003955421443209E-2</v>
      </c>
      <c r="X1480" s="69"/>
      <c r="Y1480" s="69"/>
      <c r="Z1480" s="114"/>
    </row>
    <row r="1481" spans="1:26" x14ac:dyDescent="0.25">
      <c r="A1481" s="63">
        <v>20</v>
      </c>
      <c r="B1481" s="69" t="s">
        <v>431</v>
      </c>
      <c r="C1481" s="58">
        <v>24864</v>
      </c>
      <c r="D1481" s="69" t="s">
        <v>152</v>
      </c>
      <c r="E1481" s="58">
        <v>40</v>
      </c>
      <c r="F1481" s="81" t="s">
        <v>173</v>
      </c>
      <c r="G1481" s="69" t="s">
        <v>154</v>
      </c>
      <c r="H1481" s="69" t="s">
        <v>169</v>
      </c>
      <c r="I1481" s="69" t="s">
        <v>31</v>
      </c>
      <c r="J1481" s="69"/>
      <c r="K1481" s="69" t="s">
        <v>102</v>
      </c>
      <c r="L1481" s="69" t="s">
        <v>156</v>
      </c>
      <c r="M1481" s="81" t="s">
        <v>2290</v>
      </c>
      <c r="N1481" s="81" t="s">
        <v>175</v>
      </c>
      <c r="O1481" s="44">
        <v>32</v>
      </c>
      <c r="P1481" s="45">
        <v>185.41</v>
      </c>
      <c r="Q1481" s="46">
        <v>3.0520306283561677E-3</v>
      </c>
      <c r="R1481" s="45" t="s">
        <v>36</v>
      </c>
      <c r="S1481" s="47">
        <v>2486</v>
      </c>
      <c r="T1481" s="48" t="s">
        <v>2287</v>
      </c>
      <c r="U1481" s="49">
        <v>8</v>
      </c>
      <c r="V1481" s="103">
        <v>170625000</v>
      </c>
      <c r="W1481" s="46">
        <v>2.5597124468918738E-3</v>
      </c>
      <c r="X1481" s="69"/>
      <c r="Y1481" s="69"/>
      <c r="Z1481" s="114"/>
    </row>
    <row r="1482" spans="1:26" x14ac:dyDescent="0.25">
      <c r="A1482" s="63">
        <v>20</v>
      </c>
      <c r="B1482" s="69" t="s">
        <v>431</v>
      </c>
      <c r="C1482" s="58">
        <v>25261</v>
      </c>
      <c r="D1482" s="69" t="s">
        <v>44</v>
      </c>
      <c r="E1482" s="58">
        <v>4</v>
      </c>
      <c r="F1482" s="81" t="s">
        <v>45</v>
      </c>
      <c r="G1482" s="69" t="s">
        <v>46</v>
      </c>
      <c r="H1482" s="69" t="s">
        <v>47</v>
      </c>
      <c r="I1482" s="69" t="s">
        <v>31</v>
      </c>
      <c r="J1482" s="69"/>
      <c r="K1482" s="69" t="s">
        <v>32</v>
      </c>
      <c r="L1482" s="69" t="s">
        <v>48</v>
      </c>
      <c r="M1482" s="81" t="s">
        <v>2259</v>
      </c>
      <c r="N1482" s="81" t="s">
        <v>50</v>
      </c>
      <c r="O1482" s="44">
        <v>1200</v>
      </c>
      <c r="P1482" s="45">
        <v>420.88</v>
      </c>
      <c r="Q1482" s="46">
        <v>6.9280980036812677E-3</v>
      </c>
      <c r="R1482" s="45" t="s">
        <v>36</v>
      </c>
      <c r="S1482" s="47">
        <v>2526</v>
      </c>
      <c r="T1482" s="48" t="s">
        <v>2260</v>
      </c>
      <c r="U1482" s="49">
        <v>300</v>
      </c>
      <c r="V1482" s="103">
        <v>433250000</v>
      </c>
      <c r="W1482" s="46">
        <v>6.4996068431701351E-3</v>
      </c>
      <c r="X1482" s="69"/>
      <c r="Y1482" s="69"/>
      <c r="Z1482" s="114"/>
    </row>
    <row r="1483" spans="1:26" x14ac:dyDescent="0.25">
      <c r="A1483" s="63">
        <v>20</v>
      </c>
      <c r="B1483" s="69" t="s">
        <v>431</v>
      </c>
      <c r="C1483" s="58">
        <v>25411</v>
      </c>
      <c r="D1483" s="69" t="s">
        <v>44</v>
      </c>
      <c r="E1483" s="58">
        <v>26</v>
      </c>
      <c r="F1483" s="81" t="s">
        <v>127</v>
      </c>
      <c r="G1483" s="69" t="s">
        <v>128</v>
      </c>
      <c r="H1483" s="69" t="s">
        <v>129</v>
      </c>
      <c r="I1483" s="69" t="s">
        <v>31</v>
      </c>
      <c r="J1483" s="69"/>
      <c r="K1483" s="69" t="s">
        <v>102</v>
      </c>
      <c r="L1483" s="69" t="s">
        <v>130</v>
      </c>
      <c r="M1483" s="81" t="s">
        <v>2275</v>
      </c>
      <c r="N1483" s="81" t="s">
        <v>132</v>
      </c>
      <c r="O1483" s="44">
        <v>600</v>
      </c>
      <c r="P1483" s="45">
        <v>334.35</v>
      </c>
      <c r="Q1483" s="46">
        <v>5.5037292518789966E-3</v>
      </c>
      <c r="R1483" s="45" t="s">
        <v>36</v>
      </c>
      <c r="S1483" s="47">
        <v>2541</v>
      </c>
      <c r="T1483" s="48" t="s">
        <v>2276</v>
      </c>
      <c r="U1483" s="49">
        <v>150</v>
      </c>
      <c r="V1483" s="103">
        <v>420000000</v>
      </c>
      <c r="W1483" s="46">
        <v>6.3008306385030736E-3</v>
      </c>
      <c r="X1483" s="69"/>
      <c r="Y1483" s="69"/>
      <c r="Z1483" s="114"/>
    </row>
    <row r="1484" spans="1:26" x14ac:dyDescent="0.25">
      <c r="A1484" s="63">
        <v>20</v>
      </c>
      <c r="B1484" s="69" t="s">
        <v>431</v>
      </c>
      <c r="C1484" s="58">
        <v>25412</v>
      </c>
      <c r="D1484" s="69" t="s">
        <v>44</v>
      </c>
      <c r="E1484" s="58">
        <v>27</v>
      </c>
      <c r="F1484" s="81" t="s">
        <v>134</v>
      </c>
      <c r="G1484" s="69" t="s">
        <v>128</v>
      </c>
      <c r="H1484" s="69" t="s">
        <v>135</v>
      </c>
      <c r="I1484" s="69" t="s">
        <v>31</v>
      </c>
      <c r="J1484" s="69"/>
      <c r="K1484" s="69" t="s">
        <v>102</v>
      </c>
      <c r="L1484" s="69" t="s">
        <v>130</v>
      </c>
      <c r="M1484" s="81" t="s">
        <v>2277</v>
      </c>
      <c r="N1484" s="81" t="s">
        <v>40</v>
      </c>
      <c r="O1484" s="44">
        <v>2800</v>
      </c>
      <c r="P1484" s="45">
        <v>959.18</v>
      </c>
      <c r="Q1484" s="46">
        <v>1.5789044485770287E-2</v>
      </c>
      <c r="R1484" s="45" t="s">
        <v>36</v>
      </c>
      <c r="S1484" s="47">
        <v>2541</v>
      </c>
      <c r="T1484" s="48" t="s">
        <v>2276</v>
      </c>
      <c r="U1484" s="49">
        <v>700</v>
      </c>
      <c r="V1484" s="103">
        <v>1155000000</v>
      </c>
      <c r="W1484" s="46">
        <v>1.7327284255883452E-2</v>
      </c>
      <c r="X1484" s="69"/>
      <c r="Y1484" s="69"/>
      <c r="Z1484" s="114"/>
    </row>
    <row r="1485" spans="1:26" x14ac:dyDescent="0.25">
      <c r="A1485" s="63">
        <v>20</v>
      </c>
      <c r="B1485" s="69" t="s">
        <v>431</v>
      </c>
      <c r="C1485" s="58">
        <v>25413</v>
      </c>
      <c r="D1485" s="69" t="s">
        <v>137</v>
      </c>
      <c r="E1485" s="58">
        <v>25</v>
      </c>
      <c r="F1485" s="81" t="s">
        <v>138</v>
      </c>
      <c r="G1485" s="69" t="s">
        <v>128</v>
      </c>
      <c r="H1485" s="69" t="s">
        <v>139</v>
      </c>
      <c r="I1485" s="69" t="s">
        <v>31</v>
      </c>
      <c r="J1485" s="69"/>
      <c r="K1485" s="69" t="s">
        <v>102</v>
      </c>
      <c r="L1485" s="69" t="s">
        <v>130</v>
      </c>
      <c r="M1485" s="81" t="s">
        <v>2278</v>
      </c>
      <c r="N1485" s="81" t="s">
        <v>50</v>
      </c>
      <c r="O1485" s="44">
        <v>600</v>
      </c>
      <c r="P1485" s="45">
        <v>420.88</v>
      </c>
      <c r="Q1485" s="46">
        <v>6.9280980036812677E-3</v>
      </c>
      <c r="R1485" s="45" t="s">
        <v>36</v>
      </c>
      <c r="S1485" s="47">
        <v>2541</v>
      </c>
      <c r="T1485" s="48" t="s">
        <v>2276</v>
      </c>
      <c r="U1485" s="49">
        <v>150</v>
      </c>
      <c r="V1485" s="103">
        <v>420876000</v>
      </c>
      <c r="W1485" s="46">
        <v>6.3139723709776663E-3</v>
      </c>
      <c r="X1485" s="69"/>
      <c r="Y1485" s="69"/>
      <c r="Z1485" s="114"/>
    </row>
    <row r="1486" spans="1:26" x14ac:dyDescent="0.25">
      <c r="A1486" s="63">
        <v>20</v>
      </c>
      <c r="B1486" s="69" t="s">
        <v>431</v>
      </c>
      <c r="C1486" s="58">
        <v>26131</v>
      </c>
      <c r="D1486" s="69" t="s">
        <v>182</v>
      </c>
      <c r="E1486" s="58">
        <v>79</v>
      </c>
      <c r="F1486" s="81" t="s">
        <v>313</v>
      </c>
      <c r="G1486" s="69" t="s">
        <v>273</v>
      </c>
      <c r="H1486" s="69" t="s">
        <v>314</v>
      </c>
      <c r="I1486" s="69" t="s">
        <v>55</v>
      </c>
      <c r="J1486" s="69"/>
      <c r="K1486" s="69" t="s">
        <v>258</v>
      </c>
      <c r="L1486" s="69" t="s">
        <v>315</v>
      </c>
      <c r="M1486" s="81" t="s">
        <v>2326</v>
      </c>
      <c r="N1486" s="81" t="s">
        <v>317</v>
      </c>
      <c r="O1486" s="44">
        <v>12</v>
      </c>
      <c r="P1486" s="45">
        <v>400</v>
      </c>
      <c r="Q1486" s="46">
        <v>6.5843927045060521E-3</v>
      </c>
      <c r="R1486" s="45" t="s">
        <v>36</v>
      </c>
      <c r="S1486" s="47">
        <v>2613</v>
      </c>
      <c r="T1486" s="48" t="s">
        <v>2327</v>
      </c>
      <c r="U1486" s="49">
        <v>3</v>
      </c>
      <c r="V1486" s="103">
        <v>407955000</v>
      </c>
      <c r="W1486" s="46">
        <v>6.1201318169774319E-3</v>
      </c>
      <c r="X1486" s="69"/>
      <c r="Y1486" s="69"/>
      <c r="Z1486" s="114"/>
    </row>
    <row r="1487" spans="1:26" x14ac:dyDescent="0.25">
      <c r="A1487" s="63">
        <v>20</v>
      </c>
      <c r="B1487" s="69" t="s">
        <v>431</v>
      </c>
      <c r="C1487" s="58">
        <v>26132</v>
      </c>
      <c r="D1487" s="69" t="s">
        <v>182</v>
      </c>
      <c r="E1487" s="58">
        <v>113</v>
      </c>
      <c r="F1487" s="81" t="s">
        <v>319</v>
      </c>
      <c r="G1487" s="69" t="s">
        <v>273</v>
      </c>
      <c r="H1487" s="69" t="s">
        <v>314</v>
      </c>
      <c r="I1487" s="69" t="s">
        <v>55</v>
      </c>
      <c r="J1487" s="69"/>
      <c r="K1487" s="69" t="s">
        <v>258</v>
      </c>
      <c r="L1487" s="69" t="s">
        <v>315</v>
      </c>
      <c r="M1487" s="81" t="s">
        <v>2328</v>
      </c>
      <c r="N1487" s="81" t="s">
        <v>321</v>
      </c>
      <c r="O1487" s="44">
        <v>40</v>
      </c>
      <c r="P1487" s="45">
        <v>4200</v>
      </c>
      <c r="Q1487" s="46">
        <v>6.9136123397313551E-2</v>
      </c>
      <c r="R1487" s="45" t="s">
        <v>36</v>
      </c>
      <c r="S1487" s="47">
        <v>2613</v>
      </c>
      <c r="T1487" s="48" t="s">
        <v>2327</v>
      </c>
      <c r="U1487" s="49">
        <v>6</v>
      </c>
      <c r="V1487" s="107">
        <v>3600000000</v>
      </c>
      <c r="W1487" s="46">
        <v>5.4007119758597774E-2</v>
      </c>
      <c r="X1487" s="69" t="s">
        <v>412</v>
      </c>
      <c r="Y1487" s="69"/>
      <c r="Z1487" s="114"/>
    </row>
    <row r="1488" spans="1:26" x14ac:dyDescent="0.25">
      <c r="A1488" s="63">
        <v>20</v>
      </c>
      <c r="B1488" s="69" t="s">
        <v>431</v>
      </c>
      <c r="C1488" s="58">
        <v>26661</v>
      </c>
      <c r="D1488" s="69" t="s">
        <v>182</v>
      </c>
      <c r="E1488" s="58">
        <v>44</v>
      </c>
      <c r="F1488" s="81" t="s">
        <v>189</v>
      </c>
      <c r="G1488" s="69" t="s">
        <v>128</v>
      </c>
      <c r="H1488" s="69" t="s">
        <v>184</v>
      </c>
      <c r="I1488" s="69" t="s">
        <v>31</v>
      </c>
      <c r="J1488" s="69"/>
      <c r="K1488" s="69" t="s">
        <v>102</v>
      </c>
      <c r="L1488" s="69" t="s">
        <v>185</v>
      </c>
      <c r="M1488" s="81" t="s">
        <v>2291</v>
      </c>
      <c r="N1488" s="81" t="s">
        <v>191</v>
      </c>
      <c r="O1488" s="44">
        <v>1000</v>
      </c>
      <c r="P1488" s="45">
        <v>702.08</v>
      </c>
      <c r="Q1488" s="46">
        <v>1.1556926074949023E-2</v>
      </c>
      <c r="R1488" s="45" t="s">
        <v>36</v>
      </c>
      <c r="S1488" s="47">
        <v>2666</v>
      </c>
      <c r="T1488" s="48" t="s">
        <v>2292</v>
      </c>
      <c r="U1488" s="49">
        <v>250</v>
      </c>
      <c r="V1488" s="103">
        <v>666875000</v>
      </c>
      <c r="W1488" s="46">
        <v>1.0004443885837469E-2</v>
      </c>
      <c r="X1488" s="69"/>
      <c r="Y1488" s="69"/>
      <c r="Z1488" s="114"/>
    </row>
    <row r="1489" spans="1:26" x14ac:dyDescent="0.25">
      <c r="A1489" s="63">
        <v>20</v>
      </c>
      <c r="B1489" s="69" t="s">
        <v>431</v>
      </c>
      <c r="C1489" s="58">
        <v>26662</v>
      </c>
      <c r="D1489" s="69" t="s">
        <v>182</v>
      </c>
      <c r="E1489" s="58">
        <v>43</v>
      </c>
      <c r="F1489" s="81" t="s">
        <v>192</v>
      </c>
      <c r="G1489" s="69" t="s">
        <v>128</v>
      </c>
      <c r="H1489" s="69" t="s">
        <v>184</v>
      </c>
      <c r="I1489" s="69" t="s">
        <v>31</v>
      </c>
      <c r="J1489" s="69"/>
      <c r="K1489" s="69" t="s">
        <v>102</v>
      </c>
      <c r="L1489" s="69" t="s">
        <v>185</v>
      </c>
      <c r="M1489" s="81" t="s">
        <v>2293</v>
      </c>
      <c r="N1489" s="81" t="s">
        <v>80</v>
      </c>
      <c r="O1489" s="44">
        <v>600</v>
      </c>
      <c r="P1489" s="45">
        <v>176.14</v>
      </c>
      <c r="Q1489" s="46">
        <v>2.8994373274292399E-3</v>
      </c>
      <c r="R1489" s="45" t="s">
        <v>36</v>
      </c>
      <c r="S1489" s="47">
        <v>2666</v>
      </c>
      <c r="T1489" s="48" t="s">
        <v>2292</v>
      </c>
      <c r="U1489" s="49">
        <v>150</v>
      </c>
      <c r="V1489" s="103">
        <v>161265000</v>
      </c>
      <c r="W1489" s="46">
        <v>2.4192939355195194E-3</v>
      </c>
      <c r="X1489" s="69"/>
      <c r="Y1489" s="69"/>
      <c r="Z1489" s="114"/>
    </row>
    <row r="1490" spans="1:26" x14ac:dyDescent="0.25">
      <c r="A1490" s="63">
        <v>20</v>
      </c>
      <c r="B1490" s="69" t="s">
        <v>431</v>
      </c>
      <c r="C1490" s="58">
        <v>26711</v>
      </c>
      <c r="D1490" s="69" t="s">
        <v>182</v>
      </c>
      <c r="E1490" s="58">
        <v>73</v>
      </c>
      <c r="F1490" s="81" t="s">
        <v>302</v>
      </c>
      <c r="G1490" s="69" t="s">
        <v>256</v>
      </c>
      <c r="H1490" s="69" t="s">
        <v>267</v>
      </c>
      <c r="I1490" s="69" t="s">
        <v>55</v>
      </c>
      <c r="J1490" s="69"/>
      <c r="K1490" s="69" t="s">
        <v>258</v>
      </c>
      <c r="L1490" s="69" t="s">
        <v>268</v>
      </c>
      <c r="M1490" s="81" t="s">
        <v>526</v>
      </c>
      <c r="N1490" s="81" t="s">
        <v>288</v>
      </c>
      <c r="O1490" s="44">
        <v>4</v>
      </c>
      <c r="P1490" s="45">
        <v>0</v>
      </c>
      <c r="Q1490" s="46">
        <v>0</v>
      </c>
      <c r="R1490" s="45" t="s">
        <v>36</v>
      </c>
      <c r="S1490" s="47">
        <v>2671</v>
      </c>
      <c r="T1490" s="48" t="s">
        <v>2317</v>
      </c>
      <c r="U1490" s="49">
        <v>1</v>
      </c>
      <c r="V1490" s="103">
        <v>366265000</v>
      </c>
      <c r="W1490" s="46">
        <v>5.4946993662174483E-3</v>
      </c>
      <c r="X1490" s="69"/>
      <c r="Y1490" s="69"/>
      <c r="Z1490" s="114"/>
    </row>
    <row r="1491" spans="1:26" x14ac:dyDescent="0.25">
      <c r="A1491" s="63">
        <v>20</v>
      </c>
      <c r="B1491" s="69" t="s">
        <v>431</v>
      </c>
      <c r="C1491" s="58">
        <v>26712</v>
      </c>
      <c r="D1491" s="69" t="s">
        <v>292</v>
      </c>
      <c r="E1491" s="58">
        <v>76</v>
      </c>
      <c r="F1491" s="81" t="s">
        <v>293</v>
      </c>
      <c r="G1491" s="69" t="s">
        <v>273</v>
      </c>
      <c r="H1491" s="69" t="s">
        <v>294</v>
      </c>
      <c r="I1491" s="69" t="s">
        <v>31</v>
      </c>
      <c r="J1491" s="69"/>
      <c r="K1491" s="69" t="s">
        <v>258</v>
      </c>
      <c r="L1491" s="69" t="s">
        <v>268</v>
      </c>
      <c r="M1491" s="81" t="s">
        <v>2318</v>
      </c>
      <c r="N1491" s="81" t="s">
        <v>296</v>
      </c>
      <c r="O1491" s="44">
        <v>500</v>
      </c>
      <c r="P1491" s="45">
        <v>420.88</v>
      </c>
      <c r="Q1491" s="46">
        <v>6.9280980036812677E-3</v>
      </c>
      <c r="R1491" s="45" t="s">
        <v>36</v>
      </c>
      <c r="S1491" s="47">
        <v>2671</v>
      </c>
      <c r="T1491" s="48" t="s">
        <v>2317</v>
      </c>
      <c r="U1491" s="49">
        <v>125</v>
      </c>
      <c r="V1491" s="103">
        <v>306265000</v>
      </c>
      <c r="W1491" s="46">
        <v>4.5945807035741521E-3</v>
      </c>
      <c r="X1491" s="69"/>
      <c r="Y1491" s="69"/>
      <c r="Z1491" s="114"/>
    </row>
    <row r="1492" spans="1:26" x14ac:dyDescent="0.25">
      <c r="A1492" s="63">
        <v>20</v>
      </c>
      <c r="B1492" s="69" t="s">
        <v>431</v>
      </c>
      <c r="C1492" s="58">
        <v>26713</v>
      </c>
      <c r="D1492" s="69" t="s">
        <v>182</v>
      </c>
      <c r="E1492" s="58">
        <v>110</v>
      </c>
      <c r="F1492" s="81" t="s">
        <v>289</v>
      </c>
      <c r="G1492" s="69" t="s">
        <v>256</v>
      </c>
      <c r="H1492" s="69" t="s">
        <v>267</v>
      </c>
      <c r="I1492" s="69" t="s">
        <v>55</v>
      </c>
      <c r="J1492" s="69"/>
      <c r="K1492" s="69" t="s">
        <v>258</v>
      </c>
      <c r="L1492" s="69" t="s">
        <v>268</v>
      </c>
      <c r="M1492" s="81" t="s">
        <v>2319</v>
      </c>
      <c r="N1492" s="81" t="s">
        <v>291</v>
      </c>
      <c r="O1492" s="44">
        <v>500</v>
      </c>
      <c r="P1492" s="45">
        <v>1500</v>
      </c>
      <c r="Q1492" s="46">
        <v>2.4691472641897694E-2</v>
      </c>
      <c r="R1492" s="45" t="s">
        <v>36</v>
      </c>
      <c r="S1492" s="47">
        <v>2671</v>
      </c>
      <c r="T1492" s="48" t="s">
        <v>2317</v>
      </c>
      <c r="U1492" s="49">
        <v>120</v>
      </c>
      <c r="V1492" s="103">
        <v>1500000000</v>
      </c>
      <c r="W1492" s="46">
        <v>2.2502966566082406E-2</v>
      </c>
      <c r="X1492" s="69"/>
      <c r="Y1492" s="69"/>
      <c r="Z1492" s="114"/>
    </row>
    <row r="1493" spans="1:26" x14ac:dyDescent="0.25">
      <c r="A1493" s="63">
        <v>20</v>
      </c>
      <c r="B1493" s="69" t="s">
        <v>431</v>
      </c>
      <c r="C1493" s="58">
        <v>26714</v>
      </c>
      <c r="D1493" s="69" t="s">
        <v>182</v>
      </c>
      <c r="E1493" s="58">
        <v>75</v>
      </c>
      <c r="F1493" s="81" t="s">
        <v>300</v>
      </c>
      <c r="G1493" s="69" t="s">
        <v>256</v>
      </c>
      <c r="H1493" s="69" t="s">
        <v>267</v>
      </c>
      <c r="I1493" s="69" t="s">
        <v>55</v>
      </c>
      <c r="J1493" s="69"/>
      <c r="K1493" s="69" t="s">
        <v>258</v>
      </c>
      <c r="L1493" s="69" t="s">
        <v>268</v>
      </c>
      <c r="M1493" s="81" t="s">
        <v>2320</v>
      </c>
      <c r="N1493" s="81" t="s">
        <v>299</v>
      </c>
      <c r="O1493" s="44">
        <v>100</v>
      </c>
      <c r="P1493" s="45">
        <v>0</v>
      </c>
      <c r="Q1493" s="46">
        <v>0</v>
      </c>
      <c r="R1493" s="45" t="s">
        <v>36</v>
      </c>
      <c r="S1493" s="47">
        <v>2671</v>
      </c>
      <c r="T1493" s="48" t="s">
        <v>2317</v>
      </c>
      <c r="U1493" s="49">
        <v>25</v>
      </c>
      <c r="V1493" s="103">
        <v>355865000</v>
      </c>
      <c r="W1493" s="46">
        <v>5.3386787980259434E-3</v>
      </c>
      <c r="X1493" s="69"/>
      <c r="Y1493" s="69"/>
      <c r="Z1493" s="114"/>
    </row>
    <row r="1494" spans="1:26" x14ac:dyDescent="0.25">
      <c r="A1494" s="63">
        <v>20</v>
      </c>
      <c r="B1494" s="69" t="s">
        <v>431</v>
      </c>
      <c r="C1494" s="58">
        <v>26821</v>
      </c>
      <c r="D1494" s="69" t="s">
        <v>182</v>
      </c>
      <c r="E1494" s="58">
        <v>65</v>
      </c>
      <c r="F1494" s="81" t="s">
        <v>803</v>
      </c>
      <c r="G1494" s="69" t="s">
        <v>273</v>
      </c>
      <c r="H1494" s="69" t="s">
        <v>274</v>
      </c>
      <c r="I1494" s="69" t="s">
        <v>31</v>
      </c>
      <c r="J1494" s="69"/>
      <c r="K1494" s="69" t="s">
        <v>258</v>
      </c>
      <c r="L1494" s="69" t="s">
        <v>268</v>
      </c>
      <c r="M1494" s="81" t="s">
        <v>2321</v>
      </c>
      <c r="N1494" s="81" t="s">
        <v>805</v>
      </c>
      <c r="O1494" s="44">
        <v>8</v>
      </c>
      <c r="P1494" s="45">
        <v>303.45</v>
      </c>
      <c r="Q1494" s="46">
        <v>4.9950849154559033E-3</v>
      </c>
      <c r="R1494" s="45" t="s">
        <v>36</v>
      </c>
      <c r="S1494" s="47">
        <v>2682</v>
      </c>
      <c r="T1494" s="48" t="s">
        <v>2322</v>
      </c>
      <c r="U1494" s="49">
        <v>2</v>
      </c>
      <c r="V1494" s="103">
        <v>361544000</v>
      </c>
      <c r="W1494" s="46">
        <v>5.423875029445132E-3</v>
      </c>
      <c r="X1494" s="69"/>
      <c r="Y1494" s="69"/>
      <c r="Z1494" s="114"/>
    </row>
    <row r="1495" spans="1:26" x14ac:dyDescent="0.25">
      <c r="A1495" s="63">
        <v>20</v>
      </c>
      <c r="B1495" s="69" t="s">
        <v>431</v>
      </c>
      <c r="C1495" s="58">
        <v>26822</v>
      </c>
      <c r="D1495" s="69" t="s">
        <v>182</v>
      </c>
      <c r="E1495" s="58">
        <v>64</v>
      </c>
      <c r="F1495" s="81" t="s">
        <v>266</v>
      </c>
      <c r="G1495" s="69" t="s">
        <v>273</v>
      </c>
      <c r="H1495" s="69" t="s">
        <v>274</v>
      </c>
      <c r="I1495" s="69" t="s">
        <v>31</v>
      </c>
      <c r="J1495" s="69"/>
      <c r="K1495" s="69" t="s">
        <v>258</v>
      </c>
      <c r="L1495" s="69" t="s">
        <v>268</v>
      </c>
      <c r="M1495" s="81" t="s">
        <v>2323</v>
      </c>
      <c r="N1495" s="81" t="s">
        <v>270</v>
      </c>
      <c r="O1495" s="44">
        <v>16</v>
      </c>
      <c r="P1495" s="45">
        <v>618.03</v>
      </c>
      <c r="Q1495" s="46">
        <v>1.0173380557914688E-2</v>
      </c>
      <c r="R1495" s="45" t="s">
        <v>36</v>
      </c>
      <c r="S1495" s="47">
        <v>2682</v>
      </c>
      <c r="T1495" s="48" t="s">
        <v>2322</v>
      </c>
      <c r="U1495" s="49">
        <v>4</v>
      </c>
      <c r="V1495" s="103">
        <v>618026000</v>
      </c>
      <c r="W1495" s="46">
        <v>9.27161227664643E-3</v>
      </c>
      <c r="X1495" s="69"/>
      <c r="Y1495" s="69"/>
      <c r="Z1495" s="114"/>
    </row>
    <row r="1496" spans="1:26" x14ac:dyDescent="0.25">
      <c r="A1496" s="63">
        <v>20</v>
      </c>
      <c r="B1496" s="69" t="s">
        <v>431</v>
      </c>
      <c r="C1496" s="58">
        <v>26891</v>
      </c>
      <c r="D1496" s="69" t="s">
        <v>292</v>
      </c>
      <c r="E1496" s="58">
        <v>80</v>
      </c>
      <c r="F1496" s="81" t="s">
        <v>537</v>
      </c>
      <c r="G1496" s="69" t="s">
        <v>336</v>
      </c>
      <c r="H1496" s="69" t="s">
        <v>538</v>
      </c>
      <c r="I1496" s="69" t="s">
        <v>31</v>
      </c>
      <c r="J1496" s="69"/>
      <c r="K1496" s="69" t="s">
        <v>258</v>
      </c>
      <c r="L1496" s="69" t="s">
        <v>539</v>
      </c>
      <c r="M1496" s="81" t="s">
        <v>2329</v>
      </c>
      <c r="N1496" s="81" t="s">
        <v>541</v>
      </c>
      <c r="O1496" s="44">
        <v>4</v>
      </c>
      <c r="P1496" s="45">
        <v>1577.82</v>
      </c>
      <c r="Q1496" s="46">
        <v>2.5972466242559347E-2</v>
      </c>
      <c r="R1496" s="45" t="s">
        <v>36</v>
      </c>
      <c r="S1496" s="47">
        <v>2689</v>
      </c>
      <c r="T1496" s="48" t="s">
        <v>2330</v>
      </c>
      <c r="U1496" s="49">
        <v>1</v>
      </c>
      <c r="V1496" s="107">
        <v>1600000000</v>
      </c>
      <c r="W1496" s="46">
        <v>2.4003164337154569E-2</v>
      </c>
      <c r="X1496" s="69" t="s">
        <v>412</v>
      </c>
      <c r="Y1496" s="69"/>
      <c r="Z1496" s="114"/>
    </row>
    <row r="1497" spans="1:26" x14ac:dyDescent="0.25">
      <c r="A1497" s="63">
        <v>20</v>
      </c>
      <c r="B1497" s="69" t="s">
        <v>431</v>
      </c>
      <c r="C1497" s="58">
        <v>26892</v>
      </c>
      <c r="D1497" s="69" t="s">
        <v>292</v>
      </c>
      <c r="E1497" s="58">
        <v>81</v>
      </c>
      <c r="F1497" s="81" t="s">
        <v>2331</v>
      </c>
      <c r="G1497" s="69" t="s">
        <v>336</v>
      </c>
      <c r="H1497" s="69" t="s">
        <v>2332</v>
      </c>
      <c r="I1497" s="69" t="s">
        <v>55</v>
      </c>
      <c r="J1497" s="69"/>
      <c r="K1497" s="69" t="s">
        <v>258</v>
      </c>
      <c r="L1497" s="69" t="s">
        <v>539</v>
      </c>
      <c r="M1497" s="81" t="s">
        <v>2333</v>
      </c>
      <c r="N1497" s="81" t="s">
        <v>2334</v>
      </c>
      <c r="O1497" s="44">
        <v>160</v>
      </c>
      <c r="P1497" s="45">
        <v>1500</v>
      </c>
      <c r="Q1497" s="46">
        <v>2.4691472641897694E-2</v>
      </c>
      <c r="R1497" s="45" t="s">
        <v>36</v>
      </c>
      <c r="S1497" s="47">
        <v>2689</v>
      </c>
      <c r="T1497" s="48" t="s">
        <v>2330</v>
      </c>
      <c r="U1497" s="49">
        <v>40</v>
      </c>
      <c r="V1497" s="103">
        <v>1468825000</v>
      </c>
      <c r="W1497" s="46">
        <v>2.203527991095066E-2</v>
      </c>
      <c r="X1497" s="69"/>
      <c r="Y1497" s="69"/>
      <c r="Z1497" s="114"/>
    </row>
    <row r="1498" spans="1:26" x14ac:dyDescent="0.25">
      <c r="A1498" s="63">
        <v>20</v>
      </c>
      <c r="B1498" s="69" t="s">
        <v>431</v>
      </c>
      <c r="C1498" s="58">
        <v>26961</v>
      </c>
      <c r="D1498" s="69" t="s">
        <v>342</v>
      </c>
      <c r="E1498" s="58">
        <v>98</v>
      </c>
      <c r="F1498" s="81" t="s">
        <v>368</v>
      </c>
      <c r="G1498" s="69" t="s">
        <v>369</v>
      </c>
      <c r="H1498" s="69" t="s">
        <v>370</v>
      </c>
      <c r="I1498" s="69" t="s">
        <v>31</v>
      </c>
      <c r="J1498" s="69"/>
      <c r="K1498" s="69" t="s">
        <v>347</v>
      </c>
      <c r="L1498" s="69" t="s">
        <v>371</v>
      </c>
      <c r="M1498" s="81" t="s">
        <v>2349</v>
      </c>
      <c r="N1498" s="81" t="s">
        <v>165</v>
      </c>
      <c r="O1498" s="44">
        <v>240</v>
      </c>
      <c r="P1498" s="45">
        <v>334.35</v>
      </c>
      <c r="Q1498" s="46">
        <v>5.5037292518789966E-3</v>
      </c>
      <c r="R1498" s="45" t="s">
        <v>36</v>
      </c>
      <c r="S1498" s="47">
        <v>2696</v>
      </c>
      <c r="T1498" s="48" t="s">
        <v>2350</v>
      </c>
      <c r="U1498" s="49">
        <v>60</v>
      </c>
      <c r="V1498" s="103">
        <v>300000000</v>
      </c>
      <c r="W1498" s="46">
        <v>4.5005933132164812E-3</v>
      </c>
      <c r="X1498" s="69"/>
      <c r="Y1498" s="69"/>
      <c r="Z1498" s="114"/>
    </row>
    <row r="1499" spans="1:26" x14ac:dyDescent="0.25">
      <c r="A1499" s="63">
        <v>20</v>
      </c>
      <c r="B1499" s="69" t="s">
        <v>431</v>
      </c>
      <c r="C1499" s="58">
        <v>26962</v>
      </c>
      <c r="D1499" s="69" t="s">
        <v>342</v>
      </c>
      <c r="E1499" s="58">
        <v>111</v>
      </c>
      <c r="F1499" s="81" t="s">
        <v>944</v>
      </c>
      <c r="G1499" s="69" t="s">
        <v>369</v>
      </c>
      <c r="H1499" s="69" t="s">
        <v>375</v>
      </c>
      <c r="I1499" s="69" t="s">
        <v>31</v>
      </c>
      <c r="J1499" s="69"/>
      <c r="K1499" s="69" t="s">
        <v>347</v>
      </c>
      <c r="L1499" s="69" t="s">
        <v>371</v>
      </c>
      <c r="M1499" s="81" t="s">
        <v>2351</v>
      </c>
      <c r="N1499" s="81" t="s">
        <v>517</v>
      </c>
      <c r="O1499" s="44">
        <v>4</v>
      </c>
      <c r="P1499" s="45">
        <v>370.82</v>
      </c>
      <c r="Q1499" s="46">
        <v>6.1040612567123355E-3</v>
      </c>
      <c r="R1499" s="45" t="s">
        <v>36</v>
      </c>
      <c r="S1499" s="47">
        <v>2696</v>
      </c>
      <c r="T1499" s="48" t="s">
        <v>2350</v>
      </c>
      <c r="U1499" s="49">
        <v>1</v>
      </c>
      <c r="V1499" s="106">
        <v>622718000</v>
      </c>
      <c r="W1499" s="46">
        <v>9.3420015560651357E-3</v>
      </c>
      <c r="X1499" s="69" t="s">
        <v>412</v>
      </c>
      <c r="Y1499" s="69"/>
      <c r="Z1499" s="114"/>
    </row>
    <row r="1500" spans="1:26" x14ac:dyDescent="0.25">
      <c r="A1500" s="63">
        <v>20</v>
      </c>
      <c r="B1500" s="69" t="s">
        <v>431</v>
      </c>
      <c r="C1500" s="58">
        <v>26963</v>
      </c>
      <c r="D1500" s="69" t="s">
        <v>342</v>
      </c>
      <c r="E1500" s="58">
        <v>108</v>
      </c>
      <c r="F1500" s="81" t="s">
        <v>374</v>
      </c>
      <c r="G1500" s="69" t="s">
        <v>369</v>
      </c>
      <c r="H1500" s="69" t="s">
        <v>375</v>
      </c>
      <c r="I1500" s="69" t="s">
        <v>31</v>
      </c>
      <c r="J1500" s="69"/>
      <c r="K1500" s="69" t="s">
        <v>347</v>
      </c>
      <c r="L1500" s="69" t="s">
        <v>371</v>
      </c>
      <c r="M1500" s="81" t="s">
        <v>2352</v>
      </c>
      <c r="N1500" s="81" t="s">
        <v>59</v>
      </c>
      <c r="O1500" s="44">
        <v>20</v>
      </c>
      <c r="P1500" s="45">
        <v>105.68</v>
      </c>
      <c r="Q1500" s="46">
        <v>1.7395965525304992E-3</v>
      </c>
      <c r="R1500" s="45" t="s">
        <v>36</v>
      </c>
      <c r="S1500" s="47">
        <v>2696</v>
      </c>
      <c r="T1500" s="48" t="s">
        <v>2350</v>
      </c>
      <c r="U1500" s="49">
        <v>5</v>
      </c>
      <c r="V1500" s="103">
        <v>21000000</v>
      </c>
      <c r="W1500" s="46">
        <v>3.1504153192515367E-4</v>
      </c>
      <c r="X1500" s="69"/>
      <c r="Y1500" s="69"/>
      <c r="Z1500" s="114"/>
    </row>
    <row r="1501" spans="1:26" x14ac:dyDescent="0.25">
      <c r="A1501" s="63">
        <v>20</v>
      </c>
      <c r="B1501" s="69" t="s">
        <v>431</v>
      </c>
      <c r="C1501" s="58">
        <v>26964</v>
      </c>
      <c r="D1501" s="69" t="s">
        <v>342</v>
      </c>
      <c r="E1501" s="58">
        <v>99</v>
      </c>
      <c r="F1501" s="81" t="s">
        <v>377</v>
      </c>
      <c r="G1501" s="69" t="s">
        <v>369</v>
      </c>
      <c r="H1501" s="69" t="s">
        <v>378</v>
      </c>
      <c r="I1501" s="69" t="s">
        <v>55</v>
      </c>
      <c r="J1501" s="69"/>
      <c r="K1501" s="69" t="s">
        <v>347</v>
      </c>
      <c r="L1501" s="69" t="s">
        <v>371</v>
      </c>
      <c r="M1501" s="81" t="s">
        <v>2353</v>
      </c>
      <c r="N1501" s="81" t="s">
        <v>380</v>
      </c>
      <c r="O1501" s="44">
        <v>27</v>
      </c>
      <c r="P1501" s="45">
        <v>640</v>
      </c>
      <c r="Q1501" s="46">
        <v>1.0535028327209683E-2</v>
      </c>
      <c r="R1501" s="45" t="s">
        <v>36</v>
      </c>
      <c r="S1501" s="47">
        <v>2696</v>
      </c>
      <c r="T1501" s="48" t="s">
        <v>2350</v>
      </c>
      <c r="U1501" s="49">
        <v>7</v>
      </c>
      <c r="V1501" s="103">
        <v>500000000</v>
      </c>
      <c r="W1501" s="46">
        <v>7.5009888553608023E-3</v>
      </c>
      <c r="X1501" s="69"/>
      <c r="Y1501" s="69"/>
      <c r="Z1501" s="114"/>
    </row>
    <row r="1502" spans="1:26" x14ac:dyDescent="0.25">
      <c r="A1502" s="63">
        <v>20</v>
      </c>
      <c r="B1502" s="69" t="s">
        <v>431</v>
      </c>
      <c r="C1502" s="58">
        <v>26965</v>
      </c>
      <c r="D1502" s="69" t="s">
        <v>342</v>
      </c>
      <c r="E1502" s="58">
        <v>97</v>
      </c>
      <c r="F1502" s="81" t="s">
        <v>381</v>
      </c>
      <c r="G1502" s="69" t="s">
        <v>369</v>
      </c>
      <c r="H1502" s="69" t="s">
        <v>382</v>
      </c>
      <c r="I1502" s="69" t="s">
        <v>31</v>
      </c>
      <c r="J1502" s="69"/>
      <c r="K1502" s="69" t="s">
        <v>347</v>
      </c>
      <c r="L1502" s="69" t="s">
        <v>371</v>
      </c>
      <c r="M1502" s="81" t="s">
        <v>2354</v>
      </c>
      <c r="N1502" s="81" t="s">
        <v>384</v>
      </c>
      <c r="O1502" s="44">
        <v>40</v>
      </c>
      <c r="P1502" s="45">
        <v>488.86</v>
      </c>
      <c r="Q1502" s="46">
        <v>8.0471155438120723E-3</v>
      </c>
      <c r="R1502" s="45" t="s">
        <v>36</v>
      </c>
      <c r="S1502" s="47">
        <v>2696</v>
      </c>
      <c r="T1502" s="48" t="s">
        <v>2350</v>
      </c>
      <c r="U1502" s="49">
        <v>10</v>
      </c>
      <c r="V1502" s="103">
        <v>608685000</v>
      </c>
      <c r="W1502" s="46">
        <v>9.1314788028505796E-3</v>
      </c>
      <c r="X1502" s="69"/>
      <c r="Y1502" s="69"/>
      <c r="Z1502" s="114"/>
    </row>
    <row r="1503" spans="1:26" x14ac:dyDescent="0.25">
      <c r="A1503" s="63">
        <v>20</v>
      </c>
      <c r="B1503" s="69" t="s">
        <v>431</v>
      </c>
      <c r="C1503" s="58">
        <v>26966</v>
      </c>
      <c r="D1503" s="69" t="s">
        <v>342</v>
      </c>
      <c r="E1503" s="58">
        <v>107</v>
      </c>
      <c r="F1503" s="81" t="s">
        <v>385</v>
      </c>
      <c r="G1503" s="69" t="s">
        <v>369</v>
      </c>
      <c r="H1503" s="69" t="s">
        <v>375</v>
      </c>
      <c r="I1503" s="69" t="s">
        <v>31</v>
      </c>
      <c r="J1503" s="69"/>
      <c r="K1503" s="69" t="s">
        <v>347</v>
      </c>
      <c r="L1503" s="69" t="s">
        <v>371</v>
      </c>
      <c r="M1503" s="81" t="s">
        <v>2355</v>
      </c>
      <c r="N1503" s="81" t="s">
        <v>387</v>
      </c>
      <c r="O1503" s="44">
        <v>4</v>
      </c>
      <c r="P1503" s="45">
        <v>173.05</v>
      </c>
      <c r="Q1503" s="46">
        <v>2.8485728937869309E-3</v>
      </c>
      <c r="R1503" s="45" t="s">
        <v>36</v>
      </c>
      <c r="S1503" s="47">
        <v>2696</v>
      </c>
      <c r="T1503" s="48" t="s">
        <v>2350</v>
      </c>
      <c r="U1503" s="49">
        <v>1</v>
      </c>
      <c r="V1503" s="103">
        <v>173047000</v>
      </c>
      <c r="W1503" s="46">
        <v>2.5960472369072414E-3</v>
      </c>
      <c r="X1503" s="69"/>
      <c r="Y1503" s="69"/>
      <c r="Z1503" s="114"/>
    </row>
    <row r="1504" spans="1:26" x14ac:dyDescent="0.25">
      <c r="A1504" s="63">
        <v>20</v>
      </c>
      <c r="B1504" s="69" t="s">
        <v>431</v>
      </c>
      <c r="C1504" s="58">
        <v>27033</v>
      </c>
      <c r="D1504" s="69" t="s">
        <v>211</v>
      </c>
      <c r="E1504" s="58">
        <v>50</v>
      </c>
      <c r="F1504" s="81" t="s">
        <v>212</v>
      </c>
      <c r="G1504" s="69" t="s">
        <v>213</v>
      </c>
      <c r="H1504" s="69" t="s">
        <v>214</v>
      </c>
      <c r="I1504" s="69" t="s">
        <v>55</v>
      </c>
      <c r="J1504" s="69" t="s">
        <v>215</v>
      </c>
      <c r="K1504" s="69" t="s">
        <v>216</v>
      </c>
      <c r="L1504" s="69" t="s">
        <v>217</v>
      </c>
      <c r="M1504" s="81" t="s">
        <v>2297</v>
      </c>
      <c r="N1504" s="81" t="s">
        <v>59</v>
      </c>
      <c r="O1504" s="44">
        <v>18</v>
      </c>
      <c r="P1504" s="45">
        <v>830</v>
      </c>
      <c r="Q1504" s="46">
        <v>1.3662614861850058E-2</v>
      </c>
      <c r="R1504" s="45" t="s">
        <v>36</v>
      </c>
      <c r="S1504" s="47">
        <v>2703</v>
      </c>
      <c r="T1504" s="48" t="s">
        <v>2298</v>
      </c>
      <c r="U1504" s="49">
        <v>4</v>
      </c>
      <c r="V1504" s="103">
        <v>455000000</v>
      </c>
      <c r="W1504" s="46">
        <v>6.8258998583783301E-3</v>
      </c>
      <c r="X1504" s="69"/>
      <c r="Y1504" s="69"/>
      <c r="Z1504" s="114"/>
    </row>
    <row r="1505" spans="1:26" x14ac:dyDescent="0.25">
      <c r="A1505" s="63">
        <v>20</v>
      </c>
      <c r="B1505" s="69" t="s">
        <v>431</v>
      </c>
      <c r="C1505" s="58">
        <v>27034</v>
      </c>
      <c r="D1505" s="69" t="s">
        <v>211</v>
      </c>
      <c r="E1505" s="58">
        <v>53</v>
      </c>
      <c r="F1505" s="81" t="s">
        <v>2299</v>
      </c>
      <c r="G1505" s="69" t="s">
        <v>213</v>
      </c>
      <c r="H1505" s="69" t="s">
        <v>2300</v>
      </c>
      <c r="I1505" s="69" t="s">
        <v>31</v>
      </c>
      <c r="J1505" s="69"/>
      <c r="K1505" s="69" t="s">
        <v>216</v>
      </c>
      <c r="L1505" s="69" t="s">
        <v>217</v>
      </c>
      <c r="M1505" s="81" t="s">
        <v>2301</v>
      </c>
      <c r="N1505" s="81" t="s">
        <v>2302</v>
      </c>
      <c r="O1505" s="44">
        <v>8</v>
      </c>
      <c r="P1505" s="45">
        <v>309.63</v>
      </c>
      <c r="Q1505" s="46">
        <v>5.0968137827405221E-3</v>
      </c>
      <c r="R1505" s="45" t="s">
        <v>36</v>
      </c>
      <c r="S1505" s="47">
        <v>2703</v>
      </c>
      <c r="T1505" s="48" t="s">
        <v>2298</v>
      </c>
      <c r="U1505" s="49">
        <v>2</v>
      </c>
      <c r="V1505" s="103">
        <v>500000000</v>
      </c>
      <c r="W1505" s="46">
        <v>7.5009888553608023E-3</v>
      </c>
      <c r="X1505" s="69"/>
      <c r="Y1505" s="69"/>
      <c r="Z1505" s="114"/>
    </row>
    <row r="1506" spans="1:26" x14ac:dyDescent="0.25">
      <c r="A1506" s="63">
        <v>20</v>
      </c>
      <c r="B1506" s="69" t="s">
        <v>431</v>
      </c>
      <c r="C1506" s="58">
        <v>27035</v>
      </c>
      <c r="D1506" s="69" t="s">
        <v>211</v>
      </c>
      <c r="E1506" s="58">
        <v>52</v>
      </c>
      <c r="F1506" s="81" t="s">
        <v>224</v>
      </c>
      <c r="G1506" s="69" t="s">
        <v>213</v>
      </c>
      <c r="H1506" s="69" t="s">
        <v>221</v>
      </c>
      <c r="I1506" s="69" t="s">
        <v>55</v>
      </c>
      <c r="J1506" s="69" t="s">
        <v>215</v>
      </c>
      <c r="K1506" s="69" t="s">
        <v>216</v>
      </c>
      <c r="L1506" s="69" t="s">
        <v>217</v>
      </c>
      <c r="M1506" s="81" t="s">
        <v>2303</v>
      </c>
      <c r="N1506" s="81" t="s">
        <v>226</v>
      </c>
      <c r="O1506" s="44">
        <v>160</v>
      </c>
      <c r="P1506" s="45">
        <v>1000</v>
      </c>
      <c r="Q1506" s="46">
        <v>1.646098176126513E-2</v>
      </c>
      <c r="R1506" s="45" t="s">
        <v>36</v>
      </c>
      <c r="S1506" s="47">
        <v>2703</v>
      </c>
      <c r="T1506" s="48" t="s">
        <v>2298</v>
      </c>
      <c r="U1506" s="49">
        <v>40</v>
      </c>
      <c r="V1506" s="103">
        <v>704205000</v>
      </c>
      <c r="W1506" s="46">
        <v>1.0564467713778707E-2</v>
      </c>
      <c r="X1506" s="69"/>
      <c r="Y1506" s="69"/>
      <c r="Z1506" s="114"/>
    </row>
    <row r="1507" spans="1:26" x14ac:dyDescent="0.25">
      <c r="A1507" s="63">
        <v>20</v>
      </c>
      <c r="B1507" s="69" t="s">
        <v>431</v>
      </c>
      <c r="C1507" s="58">
        <v>27036</v>
      </c>
      <c r="D1507" s="69" t="s">
        <v>211</v>
      </c>
      <c r="E1507" s="58">
        <v>51</v>
      </c>
      <c r="F1507" s="81" t="s">
        <v>220</v>
      </c>
      <c r="G1507" s="69" t="s">
        <v>213</v>
      </c>
      <c r="H1507" s="69" t="s">
        <v>221</v>
      </c>
      <c r="I1507" s="69" t="s">
        <v>55</v>
      </c>
      <c r="J1507" s="69" t="s">
        <v>215</v>
      </c>
      <c r="K1507" s="69" t="s">
        <v>216</v>
      </c>
      <c r="L1507" s="69" t="s">
        <v>217</v>
      </c>
      <c r="M1507" s="81" t="s">
        <v>2304</v>
      </c>
      <c r="N1507" s="81" t="s">
        <v>223</v>
      </c>
      <c r="O1507" s="44">
        <v>160</v>
      </c>
      <c r="P1507" s="45">
        <v>2000</v>
      </c>
      <c r="Q1507" s="46">
        <v>3.2921963522530261E-2</v>
      </c>
      <c r="R1507" s="45" t="s">
        <v>36</v>
      </c>
      <c r="S1507" s="47">
        <v>2703</v>
      </c>
      <c r="T1507" s="48" t="s">
        <v>2298</v>
      </c>
      <c r="U1507" s="49">
        <v>40</v>
      </c>
      <c r="V1507" s="103">
        <v>526530000</v>
      </c>
      <c r="W1507" s="46">
        <v>7.8989913240262461E-3</v>
      </c>
      <c r="X1507" s="69"/>
      <c r="Y1507" s="69"/>
      <c r="Z1507" s="114"/>
    </row>
  </sheetData>
  <sortState xmlns:xlrd2="http://schemas.microsoft.com/office/spreadsheetml/2017/richdata2" ref="A2:Z1507">
    <sortCondition ref="A2:A1507"/>
    <sortCondition ref="C2:C1507"/>
  </sortState>
  <conditionalFormatting sqref="P2:P1507">
    <cfRule type="cellIs" dxfId="0" priority="1" operator="equal">
      <formula>0</formula>
    </cfRule>
  </conditionalFormatting>
  <dataValidations count="4">
    <dataValidation type="decimal" allowBlank="1" showInputMessage="1" showErrorMessage="1" sqref="V83:V177 U2:U82 U1348:U1507 U178:U1264" xr:uid="{7E8E4184-C539-4A2E-9B7C-DFC60585D3C9}">
      <formula1>0</formula1>
      <formula2>100000</formula2>
    </dataValidation>
    <dataValidation type="custom" allowBlank="1" showInputMessage="1" showErrorMessage="1" errorTitle="Últimos dígitos en ceros" error="Error: Ingrese los últimos 3 dígitos en cero, y sin decimales." promptTitle="Valor POAI 2026" prompt="Inserte valor en pesos de 2025 y 3 últimos dígitos en cero" sqref="X774:X833 X835:X847 V178:V1264 V2:V82 V1348:V1507" xr:uid="{CD75FF6C-7632-4BA6-92F0-53E733C1D4A3}">
      <formula1>OR(RIGHT(V2,3)="000",V2=0)</formula1>
    </dataValidation>
    <dataValidation type="list" allowBlank="1" showInputMessage="1" showErrorMessage="1" sqref="Z2:Z1264 Z1348:Z1507" xr:uid="{06F254B4-A03B-4658-9CA9-DD42FF27032C}">
      <formula1>SI</formula1>
    </dataValidation>
    <dataValidation type="whole" allowBlank="1" showInputMessage="1" showErrorMessage="1" sqref="S2:S1264 S1348:S1507" xr:uid="{6423D598-AB19-471B-B455-D9E3DC46D6D6}">
      <formula1>1</formula1>
      <formula2>1000000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B0F57-885A-4EA8-8A44-37F0CABD5570}">
  <dimension ref="A3:K24"/>
  <sheetViews>
    <sheetView topLeftCell="C1" workbookViewId="0">
      <selection activeCell="M18" sqref="M18"/>
    </sheetView>
  </sheetViews>
  <sheetFormatPr baseColWidth="10" defaultRowHeight="15" x14ac:dyDescent="0.25"/>
  <cols>
    <col min="1" max="1" width="45.5703125" bestFit="1" customWidth="1"/>
    <col min="2" max="2" width="17.28515625" bestFit="1" customWidth="1"/>
    <col min="3" max="4" width="34.5703125" bestFit="1" customWidth="1"/>
    <col min="5" max="5" width="9.7109375" customWidth="1"/>
    <col min="6" max="6" width="20.85546875" customWidth="1"/>
    <col min="7" max="7" width="27.5703125" customWidth="1"/>
    <col min="8" max="8" width="28.140625" customWidth="1"/>
    <col min="9" max="9" width="35.5703125" customWidth="1"/>
  </cols>
  <sheetData>
    <row r="3" spans="1:11" x14ac:dyDescent="0.25">
      <c r="A3" s="4" t="s">
        <v>0</v>
      </c>
      <c r="B3" s="4" t="s">
        <v>1</v>
      </c>
      <c r="C3" t="s">
        <v>2357</v>
      </c>
      <c r="E3" s="42" t="s">
        <v>0</v>
      </c>
      <c r="F3" s="42" t="s">
        <v>1</v>
      </c>
      <c r="G3" s="42" t="s">
        <v>2378</v>
      </c>
      <c r="H3" s="59" t="s">
        <v>2379</v>
      </c>
      <c r="I3" s="59" t="s">
        <v>2380</v>
      </c>
    </row>
    <row r="4" spans="1:11" x14ac:dyDescent="0.25">
      <c r="A4">
        <v>1</v>
      </c>
      <c r="B4" t="s">
        <v>26</v>
      </c>
      <c r="C4" s="2">
        <v>80967159000</v>
      </c>
      <c r="E4" s="41">
        <v>1</v>
      </c>
      <c r="F4" t="s">
        <v>26</v>
      </c>
      <c r="G4" s="2">
        <f t="shared" ref="G4:G23" si="0">C4</f>
        <v>80967159000</v>
      </c>
      <c r="H4" s="2">
        <v>77417159000</v>
      </c>
      <c r="I4" s="115">
        <v>80967159000</v>
      </c>
      <c r="K4" s="2"/>
    </row>
    <row r="5" spans="1:11" x14ac:dyDescent="0.25">
      <c r="A5">
        <v>2</v>
      </c>
      <c r="B5" t="s">
        <v>413</v>
      </c>
      <c r="C5" s="2">
        <v>38538223000</v>
      </c>
      <c r="E5" s="41">
        <v>2</v>
      </c>
      <c r="F5" t="s">
        <v>413</v>
      </c>
      <c r="G5" s="2">
        <f t="shared" si="0"/>
        <v>38538223000</v>
      </c>
      <c r="H5" s="2">
        <v>38538223000</v>
      </c>
      <c r="I5" s="115">
        <v>38538223000</v>
      </c>
      <c r="K5" s="2"/>
    </row>
    <row r="6" spans="1:11" x14ac:dyDescent="0.25">
      <c r="A6">
        <v>3</v>
      </c>
      <c r="B6" t="s">
        <v>414</v>
      </c>
      <c r="C6" s="2">
        <v>57389470000</v>
      </c>
      <c r="E6" s="41">
        <v>3</v>
      </c>
      <c r="F6" t="s">
        <v>414</v>
      </c>
      <c r="G6" s="2">
        <f t="shared" si="0"/>
        <v>57389470000</v>
      </c>
      <c r="H6" s="2">
        <v>57389470000</v>
      </c>
      <c r="I6" s="115">
        <v>57389470000</v>
      </c>
      <c r="K6" s="2"/>
    </row>
    <row r="7" spans="1:11" x14ac:dyDescent="0.25">
      <c r="A7">
        <v>4</v>
      </c>
      <c r="B7" t="s">
        <v>415</v>
      </c>
      <c r="C7" s="2">
        <v>127690480000</v>
      </c>
      <c r="E7" s="41">
        <v>4</v>
      </c>
      <c r="F7" t="s">
        <v>415</v>
      </c>
      <c r="G7" s="2">
        <f t="shared" si="0"/>
        <v>127690480000</v>
      </c>
      <c r="H7" s="2">
        <v>127690480000</v>
      </c>
      <c r="I7" s="115">
        <v>127690480000</v>
      </c>
      <c r="K7" s="2"/>
    </row>
    <row r="8" spans="1:11" x14ac:dyDescent="0.25">
      <c r="A8">
        <v>5</v>
      </c>
      <c r="B8" t="s">
        <v>416</v>
      </c>
      <c r="C8" s="2">
        <v>127083288000</v>
      </c>
      <c r="E8" s="41">
        <v>5</v>
      </c>
      <c r="F8" t="s">
        <v>416</v>
      </c>
      <c r="G8" s="61">
        <f t="shared" si="0"/>
        <v>127083288000</v>
      </c>
      <c r="H8" s="61">
        <v>126633288000</v>
      </c>
      <c r="I8" s="115">
        <v>127083288000</v>
      </c>
      <c r="K8" s="2"/>
    </row>
    <row r="9" spans="1:11" x14ac:dyDescent="0.25">
      <c r="A9">
        <v>6</v>
      </c>
      <c r="B9" t="s">
        <v>417</v>
      </c>
      <c r="C9" s="2">
        <v>53634082000</v>
      </c>
      <c r="E9" s="41">
        <v>6</v>
      </c>
      <c r="F9" t="s">
        <v>417</v>
      </c>
      <c r="G9" s="2">
        <f t="shared" si="0"/>
        <v>53634082000</v>
      </c>
      <c r="H9" s="2">
        <v>53634082000</v>
      </c>
      <c r="I9" s="115">
        <v>53634082000</v>
      </c>
      <c r="K9" s="2"/>
    </row>
    <row r="10" spans="1:11" x14ac:dyDescent="0.25">
      <c r="A10">
        <v>7</v>
      </c>
      <c r="B10" t="s">
        <v>418</v>
      </c>
      <c r="C10" s="2">
        <v>159264288000</v>
      </c>
      <c r="E10" s="41">
        <v>7</v>
      </c>
      <c r="F10" t="s">
        <v>418</v>
      </c>
      <c r="G10" s="61">
        <f t="shared" si="0"/>
        <v>159264288000</v>
      </c>
      <c r="H10" s="61">
        <v>158664288000</v>
      </c>
      <c r="I10" s="115">
        <v>159264288000</v>
      </c>
      <c r="K10" s="2"/>
    </row>
    <row r="11" spans="1:11" x14ac:dyDescent="0.25">
      <c r="A11">
        <v>8</v>
      </c>
      <c r="B11" t="s">
        <v>419</v>
      </c>
      <c r="C11" s="2">
        <v>188937712000</v>
      </c>
      <c r="E11" s="41">
        <v>8</v>
      </c>
      <c r="F11" t="s">
        <v>419</v>
      </c>
      <c r="G11" s="2">
        <f t="shared" si="0"/>
        <v>188937712000</v>
      </c>
      <c r="H11" s="2">
        <v>188937712000</v>
      </c>
      <c r="I11" s="115">
        <v>188937712000</v>
      </c>
      <c r="K11" s="2"/>
    </row>
    <row r="12" spans="1:11" x14ac:dyDescent="0.25">
      <c r="A12">
        <v>9</v>
      </c>
      <c r="B12" t="s">
        <v>420</v>
      </c>
      <c r="C12" s="2">
        <v>61692144000</v>
      </c>
      <c r="E12" s="41">
        <v>9</v>
      </c>
      <c r="F12" t="s">
        <v>420</v>
      </c>
      <c r="G12" s="2">
        <f t="shared" si="0"/>
        <v>61692144000</v>
      </c>
      <c r="H12" s="2">
        <v>61692144000</v>
      </c>
      <c r="I12" s="115">
        <v>61692144000</v>
      </c>
      <c r="K12" s="2"/>
    </row>
    <row r="13" spans="1:11" x14ac:dyDescent="0.25">
      <c r="A13">
        <v>10</v>
      </c>
      <c r="B13" t="s">
        <v>421</v>
      </c>
      <c r="C13" s="2">
        <v>110441939000</v>
      </c>
      <c r="E13" s="41">
        <v>10</v>
      </c>
      <c r="F13" t="s">
        <v>421</v>
      </c>
      <c r="G13" s="2">
        <f t="shared" si="0"/>
        <v>110441939000</v>
      </c>
      <c r="H13" s="2">
        <v>110441939000</v>
      </c>
      <c r="I13" s="115">
        <v>110441939000</v>
      </c>
      <c r="K13" s="2"/>
    </row>
    <row r="14" spans="1:11" x14ac:dyDescent="0.25">
      <c r="A14">
        <v>11</v>
      </c>
      <c r="B14" t="s">
        <v>422</v>
      </c>
      <c r="C14" s="2">
        <v>157293604000</v>
      </c>
      <c r="E14" s="41">
        <v>11</v>
      </c>
      <c r="F14" t="s">
        <v>422</v>
      </c>
      <c r="G14" s="2">
        <f t="shared" si="0"/>
        <v>157293604000</v>
      </c>
      <c r="H14" s="2">
        <v>157293604000</v>
      </c>
      <c r="I14" s="115">
        <v>157293604000</v>
      </c>
      <c r="K14" s="2"/>
    </row>
    <row r="15" spans="1:11" x14ac:dyDescent="0.25">
      <c r="A15">
        <v>12</v>
      </c>
      <c r="B15" t="s">
        <v>423</v>
      </c>
      <c r="C15" s="2">
        <v>46745516000</v>
      </c>
      <c r="E15" s="41">
        <v>12</v>
      </c>
      <c r="F15" t="s">
        <v>423</v>
      </c>
      <c r="G15" s="2">
        <f t="shared" si="0"/>
        <v>46745516000</v>
      </c>
      <c r="H15" s="2">
        <v>46745516000</v>
      </c>
      <c r="I15" s="115">
        <v>46745516000</v>
      </c>
      <c r="K15" s="2"/>
    </row>
    <row r="16" spans="1:11" x14ac:dyDescent="0.25">
      <c r="A16">
        <v>13</v>
      </c>
      <c r="B16" t="s">
        <v>424</v>
      </c>
      <c r="C16" s="2">
        <v>31341470000</v>
      </c>
      <c r="E16" s="41">
        <v>13</v>
      </c>
      <c r="F16" t="s">
        <v>424</v>
      </c>
      <c r="G16" s="2">
        <f t="shared" si="0"/>
        <v>31341470000</v>
      </c>
      <c r="H16" s="2">
        <v>31341470000</v>
      </c>
      <c r="I16" s="115">
        <v>31341470000</v>
      </c>
      <c r="K16" s="2"/>
    </row>
    <row r="17" spans="1:11" x14ac:dyDescent="0.25">
      <c r="A17">
        <v>14</v>
      </c>
      <c r="B17" t="s">
        <v>425</v>
      </c>
      <c r="C17" s="2">
        <v>39037498000</v>
      </c>
      <c r="E17" s="41">
        <v>14</v>
      </c>
      <c r="F17" t="s">
        <v>425</v>
      </c>
      <c r="G17" s="2">
        <f t="shared" si="0"/>
        <v>39037498000</v>
      </c>
      <c r="H17" s="2">
        <v>39037498000</v>
      </c>
      <c r="I17" s="115">
        <v>39037498000</v>
      </c>
      <c r="K17" s="2"/>
    </row>
    <row r="18" spans="1:11" x14ac:dyDescent="0.25">
      <c r="A18">
        <v>15</v>
      </c>
      <c r="B18" t="s">
        <v>426</v>
      </c>
      <c r="C18" s="2">
        <v>35228920000</v>
      </c>
      <c r="E18" s="41">
        <v>15</v>
      </c>
      <c r="F18" t="s">
        <v>426</v>
      </c>
      <c r="G18" s="2">
        <f t="shared" si="0"/>
        <v>35228920000</v>
      </c>
      <c r="H18" s="2">
        <v>35228920000</v>
      </c>
      <c r="I18" s="115">
        <v>35228920000</v>
      </c>
      <c r="K18" s="2"/>
    </row>
    <row r="19" spans="1:11" x14ac:dyDescent="0.25">
      <c r="A19">
        <v>16</v>
      </c>
      <c r="B19" t="s">
        <v>427</v>
      </c>
      <c r="C19" s="2">
        <v>59351904000</v>
      </c>
      <c r="E19" s="41">
        <v>16</v>
      </c>
      <c r="F19" t="s">
        <v>427</v>
      </c>
      <c r="G19" s="2">
        <f t="shared" si="0"/>
        <v>59351904000</v>
      </c>
      <c r="H19" s="2">
        <v>59351904000</v>
      </c>
      <c r="I19" s="115">
        <v>59351904000</v>
      </c>
      <c r="K19" s="2"/>
    </row>
    <row r="20" spans="1:11" x14ac:dyDescent="0.25">
      <c r="A20">
        <v>17</v>
      </c>
      <c r="B20" t="s">
        <v>428</v>
      </c>
      <c r="C20" s="2">
        <v>30115432000</v>
      </c>
      <c r="E20" s="41">
        <v>17</v>
      </c>
      <c r="F20" t="s">
        <v>428</v>
      </c>
      <c r="G20" s="2">
        <f t="shared" si="0"/>
        <v>30115432000</v>
      </c>
      <c r="H20" s="2">
        <v>30115432000</v>
      </c>
      <c r="I20" s="115">
        <v>30115432000</v>
      </c>
      <c r="K20" s="2"/>
    </row>
    <row r="21" spans="1:11" x14ac:dyDescent="0.25">
      <c r="A21">
        <v>18</v>
      </c>
      <c r="B21" t="s">
        <v>429</v>
      </c>
      <c r="C21" s="2">
        <v>112479030000</v>
      </c>
      <c r="E21" s="41">
        <v>18</v>
      </c>
      <c r="F21" t="s">
        <v>429</v>
      </c>
      <c r="G21" s="2">
        <f t="shared" si="0"/>
        <v>112479030000</v>
      </c>
      <c r="H21" s="2">
        <v>112479030000</v>
      </c>
      <c r="I21" s="115">
        <v>112479030000</v>
      </c>
      <c r="K21" s="2"/>
    </row>
    <row r="22" spans="1:11" x14ac:dyDescent="0.25">
      <c r="A22">
        <v>19</v>
      </c>
      <c r="B22" t="s">
        <v>430</v>
      </c>
      <c r="C22" s="2">
        <v>207256780000</v>
      </c>
      <c r="E22" s="41">
        <v>19</v>
      </c>
      <c r="F22" t="s">
        <v>430</v>
      </c>
      <c r="G22" s="2">
        <f t="shared" si="0"/>
        <v>207256780000</v>
      </c>
      <c r="H22" s="2">
        <v>207256780000</v>
      </c>
      <c r="I22" s="115">
        <v>207256780000</v>
      </c>
      <c r="K22" s="2"/>
    </row>
    <row r="23" spans="1:11" x14ac:dyDescent="0.25">
      <c r="A23">
        <v>20</v>
      </c>
      <c r="B23" t="s">
        <v>431</v>
      </c>
      <c r="C23" s="2">
        <v>66657878000</v>
      </c>
      <c r="E23" s="41">
        <v>20</v>
      </c>
      <c r="F23" t="s">
        <v>431</v>
      </c>
      <c r="G23" s="2">
        <f t="shared" si="0"/>
        <v>66657878000</v>
      </c>
      <c r="H23" s="2">
        <v>66657878000</v>
      </c>
      <c r="I23" s="115">
        <v>66657878000</v>
      </c>
      <c r="K23" s="2"/>
    </row>
    <row r="24" spans="1:11" ht="21" x14ac:dyDescent="0.35">
      <c r="A24" t="s">
        <v>2356</v>
      </c>
      <c r="C24" s="2">
        <v>1791146817000</v>
      </c>
      <c r="G24" s="60">
        <f>SUM(G4:G23)</f>
        <v>1791146817000</v>
      </c>
      <c r="H24" s="60">
        <f>SUM(H4:H23)</f>
        <v>1786546817000</v>
      </c>
      <c r="I24" s="60">
        <f t="shared" ref="I24" si="1">SUM(I4:I23)</f>
        <v>1791146817000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3B08E-D9AB-432D-A902-0932D3CA52C6}">
  <dimension ref="A3:D631"/>
  <sheetViews>
    <sheetView workbookViewId="0">
      <selection activeCell="N17" sqref="N17"/>
    </sheetView>
  </sheetViews>
  <sheetFormatPr baseColWidth="10" defaultRowHeight="15" x14ac:dyDescent="0.25"/>
  <cols>
    <col min="1" max="1" width="21" bestFit="1" customWidth="1"/>
    <col min="2" max="2" width="17.28515625" bestFit="1" customWidth="1"/>
    <col min="3" max="3" width="10.140625" style="121" customWidth="1"/>
    <col min="4" max="4" width="15.85546875" customWidth="1"/>
  </cols>
  <sheetData>
    <row r="3" spans="1:4" x14ac:dyDescent="0.25">
      <c r="A3" s="4" t="s">
        <v>0</v>
      </c>
      <c r="B3" s="4" t="s">
        <v>1</v>
      </c>
      <c r="C3" s="4" t="s">
        <v>18</v>
      </c>
      <c r="D3" s="121" t="s">
        <v>2383</v>
      </c>
    </row>
    <row r="4" spans="1:4" x14ac:dyDescent="0.25">
      <c r="A4">
        <v>1</v>
      </c>
      <c r="B4" t="s">
        <v>26</v>
      </c>
      <c r="C4" s="122">
        <v>2367</v>
      </c>
      <c r="D4" s="121">
        <v>1620659000</v>
      </c>
    </row>
    <row r="5" spans="1:4" x14ac:dyDescent="0.25">
      <c r="A5">
        <v>1</v>
      </c>
      <c r="B5" t="s">
        <v>26</v>
      </c>
      <c r="C5" s="122">
        <v>2445</v>
      </c>
      <c r="D5" s="121">
        <v>6982746000</v>
      </c>
    </row>
    <row r="6" spans="1:4" x14ac:dyDescent="0.25">
      <c r="A6">
        <v>1</v>
      </c>
      <c r="B6" t="s">
        <v>26</v>
      </c>
      <c r="C6" s="122">
        <v>2555</v>
      </c>
      <c r="D6" s="121">
        <v>9126408000</v>
      </c>
    </row>
    <row r="7" spans="1:4" x14ac:dyDescent="0.25">
      <c r="A7">
        <v>1</v>
      </c>
      <c r="B7" t="s">
        <v>26</v>
      </c>
      <c r="C7" s="122">
        <v>2559</v>
      </c>
      <c r="D7" s="121">
        <v>942957000</v>
      </c>
    </row>
    <row r="8" spans="1:4" x14ac:dyDescent="0.25">
      <c r="A8">
        <v>1</v>
      </c>
      <c r="B8" t="s">
        <v>26</v>
      </c>
      <c r="C8" s="122">
        <v>2561</v>
      </c>
      <c r="D8" s="121">
        <v>2649619000</v>
      </c>
    </row>
    <row r="9" spans="1:4" x14ac:dyDescent="0.25">
      <c r="A9">
        <v>1</v>
      </c>
      <c r="B9" t="s">
        <v>26</v>
      </c>
      <c r="C9" s="122">
        <v>2580</v>
      </c>
      <c r="D9" s="121">
        <v>2909095000</v>
      </c>
    </row>
    <row r="10" spans="1:4" x14ac:dyDescent="0.25">
      <c r="A10">
        <v>1</v>
      </c>
      <c r="B10" t="s">
        <v>26</v>
      </c>
      <c r="C10" s="122">
        <v>2591</v>
      </c>
      <c r="D10" s="121">
        <v>1972118000</v>
      </c>
    </row>
    <row r="11" spans="1:4" x14ac:dyDescent="0.25">
      <c r="A11">
        <v>1</v>
      </c>
      <c r="B11" t="s">
        <v>26</v>
      </c>
      <c r="C11" s="122">
        <v>2592</v>
      </c>
      <c r="D11" s="121">
        <v>721932000</v>
      </c>
    </row>
    <row r="12" spans="1:4" x14ac:dyDescent="0.25">
      <c r="A12">
        <v>1</v>
      </c>
      <c r="B12" t="s">
        <v>26</v>
      </c>
      <c r="C12" s="122">
        <v>2595</v>
      </c>
      <c r="D12" s="121">
        <v>1081646000</v>
      </c>
    </row>
    <row r="13" spans="1:4" x14ac:dyDescent="0.25">
      <c r="A13">
        <v>1</v>
      </c>
      <c r="B13" t="s">
        <v>26</v>
      </c>
      <c r="C13" s="122">
        <v>2602</v>
      </c>
      <c r="D13" s="121">
        <v>2015482000</v>
      </c>
    </row>
    <row r="14" spans="1:4" x14ac:dyDescent="0.25">
      <c r="A14">
        <v>1</v>
      </c>
      <c r="B14" t="s">
        <v>26</v>
      </c>
      <c r="C14" s="122">
        <v>2604</v>
      </c>
      <c r="D14" s="121">
        <v>1202393000</v>
      </c>
    </row>
    <row r="15" spans="1:4" x14ac:dyDescent="0.25">
      <c r="A15">
        <v>1</v>
      </c>
      <c r="B15" t="s">
        <v>26</v>
      </c>
      <c r="C15" s="122">
        <v>2611</v>
      </c>
      <c r="D15" s="121">
        <v>795995000</v>
      </c>
    </row>
    <row r="16" spans="1:4" x14ac:dyDescent="0.25">
      <c r="A16">
        <v>1</v>
      </c>
      <c r="B16" t="s">
        <v>26</v>
      </c>
      <c r="C16" s="122">
        <v>2617</v>
      </c>
      <c r="D16" s="121">
        <v>1572177000</v>
      </c>
    </row>
    <row r="17" spans="1:4" x14ac:dyDescent="0.25">
      <c r="A17">
        <v>1</v>
      </c>
      <c r="B17" t="s">
        <v>26</v>
      </c>
      <c r="C17" s="122">
        <v>2624</v>
      </c>
      <c r="D17" s="121">
        <v>700489000</v>
      </c>
    </row>
    <row r="18" spans="1:4" x14ac:dyDescent="0.25">
      <c r="A18">
        <v>1</v>
      </c>
      <c r="B18" t="s">
        <v>26</v>
      </c>
      <c r="C18" s="122">
        <v>2628</v>
      </c>
      <c r="D18" s="121">
        <v>1229980000</v>
      </c>
    </row>
    <row r="19" spans="1:4" x14ac:dyDescent="0.25">
      <c r="A19">
        <v>1</v>
      </c>
      <c r="B19" t="s">
        <v>26</v>
      </c>
      <c r="C19" s="122">
        <v>2629</v>
      </c>
      <c r="D19" s="121">
        <v>0</v>
      </c>
    </row>
    <row r="20" spans="1:4" x14ac:dyDescent="0.25">
      <c r="A20">
        <v>1</v>
      </c>
      <c r="B20" t="s">
        <v>26</v>
      </c>
      <c r="C20" s="122">
        <v>2630</v>
      </c>
      <c r="D20" s="121">
        <v>1958767000</v>
      </c>
    </row>
    <row r="21" spans="1:4" x14ac:dyDescent="0.25">
      <c r="A21">
        <v>1</v>
      </c>
      <c r="B21" t="s">
        <v>26</v>
      </c>
      <c r="C21" s="122">
        <v>2639</v>
      </c>
      <c r="D21" s="121">
        <v>14252617000</v>
      </c>
    </row>
    <row r="22" spans="1:4" x14ac:dyDescent="0.25">
      <c r="A22">
        <v>1</v>
      </c>
      <c r="B22" t="s">
        <v>26</v>
      </c>
      <c r="C22" s="122">
        <v>2641</v>
      </c>
      <c r="D22" s="121">
        <v>1201123000</v>
      </c>
    </row>
    <row r="23" spans="1:4" x14ac:dyDescent="0.25">
      <c r="A23">
        <v>1</v>
      </c>
      <c r="B23" t="s">
        <v>26</v>
      </c>
      <c r="C23" s="122">
        <v>2651</v>
      </c>
      <c r="D23" s="121">
        <v>1549156000</v>
      </c>
    </row>
    <row r="24" spans="1:4" x14ac:dyDescent="0.25">
      <c r="A24">
        <v>1</v>
      </c>
      <c r="B24" t="s">
        <v>26</v>
      </c>
      <c r="C24" s="122">
        <v>2652</v>
      </c>
      <c r="D24" s="121">
        <v>2220676000</v>
      </c>
    </row>
    <row r="25" spans="1:4" x14ac:dyDescent="0.25">
      <c r="A25">
        <v>1</v>
      </c>
      <c r="B25" t="s">
        <v>26</v>
      </c>
      <c r="C25" s="122">
        <v>2655</v>
      </c>
      <c r="D25" s="121">
        <v>6066696000</v>
      </c>
    </row>
    <row r="26" spans="1:4" x14ac:dyDescent="0.25">
      <c r="A26">
        <v>1</v>
      </c>
      <c r="B26" t="s">
        <v>26</v>
      </c>
      <c r="C26" s="122">
        <v>2656</v>
      </c>
      <c r="D26" s="121">
        <v>400000000</v>
      </c>
    </row>
    <row r="27" spans="1:4" x14ac:dyDescent="0.25">
      <c r="A27">
        <v>1</v>
      </c>
      <c r="B27" t="s">
        <v>26</v>
      </c>
      <c r="C27" s="122">
        <v>2660</v>
      </c>
      <c r="D27" s="121">
        <v>3100594000</v>
      </c>
    </row>
    <row r="28" spans="1:4" x14ac:dyDescent="0.25">
      <c r="A28">
        <v>1</v>
      </c>
      <c r="B28" t="s">
        <v>26</v>
      </c>
      <c r="C28" s="122">
        <v>2662</v>
      </c>
      <c r="D28" s="121">
        <v>11187346000</v>
      </c>
    </row>
    <row r="29" spans="1:4" x14ac:dyDescent="0.25">
      <c r="A29">
        <v>1</v>
      </c>
      <c r="B29" t="s">
        <v>26</v>
      </c>
      <c r="C29" s="122">
        <v>2746</v>
      </c>
      <c r="D29" s="121">
        <v>668912000</v>
      </c>
    </row>
    <row r="30" spans="1:4" x14ac:dyDescent="0.25">
      <c r="A30">
        <v>1</v>
      </c>
      <c r="B30" t="s">
        <v>26</v>
      </c>
      <c r="C30" s="122">
        <v>2759</v>
      </c>
      <c r="D30" s="121">
        <v>486000000</v>
      </c>
    </row>
    <row r="31" spans="1:4" x14ac:dyDescent="0.25">
      <c r="A31">
        <v>1</v>
      </c>
      <c r="B31" t="s">
        <v>26</v>
      </c>
      <c r="C31" s="122">
        <v>2766</v>
      </c>
      <c r="D31" s="121">
        <v>1258033000</v>
      </c>
    </row>
    <row r="32" spans="1:4" x14ac:dyDescent="0.25">
      <c r="A32">
        <v>1</v>
      </c>
      <c r="B32" t="s">
        <v>26</v>
      </c>
      <c r="C32" s="122">
        <v>2870</v>
      </c>
      <c r="D32" s="121">
        <v>478758000</v>
      </c>
    </row>
    <row r="33" spans="1:4" x14ac:dyDescent="0.25">
      <c r="A33">
        <v>1</v>
      </c>
      <c r="B33" t="s">
        <v>26</v>
      </c>
      <c r="C33" s="122">
        <v>2926</v>
      </c>
      <c r="D33" s="121">
        <v>614785000</v>
      </c>
    </row>
    <row r="34" spans="1:4" x14ac:dyDescent="0.25">
      <c r="A34">
        <v>2</v>
      </c>
      <c r="B34" t="s">
        <v>413</v>
      </c>
      <c r="C34" s="122">
        <v>2276</v>
      </c>
      <c r="D34" s="121">
        <v>766083000</v>
      </c>
    </row>
    <row r="35" spans="1:4" x14ac:dyDescent="0.25">
      <c r="A35">
        <v>2</v>
      </c>
      <c r="B35" t="s">
        <v>413</v>
      </c>
      <c r="C35" s="122">
        <v>2299</v>
      </c>
      <c r="D35" s="121">
        <v>1140450000</v>
      </c>
    </row>
    <row r="36" spans="1:4" x14ac:dyDescent="0.25">
      <c r="A36">
        <v>2</v>
      </c>
      <c r="B36" t="s">
        <v>413</v>
      </c>
      <c r="C36" s="122">
        <v>2302</v>
      </c>
      <c r="D36" s="121">
        <v>606000000</v>
      </c>
    </row>
    <row r="37" spans="1:4" x14ac:dyDescent="0.25">
      <c r="A37">
        <v>2</v>
      </c>
      <c r="B37" t="s">
        <v>413</v>
      </c>
      <c r="C37" s="122">
        <v>2303</v>
      </c>
      <c r="D37" s="121">
        <v>356000000</v>
      </c>
    </row>
    <row r="38" spans="1:4" x14ac:dyDescent="0.25">
      <c r="A38">
        <v>2</v>
      </c>
      <c r="B38" t="s">
        <v>413</v>
      </c>
      <c r="C38" s="122">
        <v>2306</v>
      </c>
      <c r="D38" s="121">
        <v>235479000</v>
      </c>
    </row>
    <row r="39" spans="1:4" x14ac:dyDescent="0.25">
      <c r="A39">
        <v>2</v>
      </c>
      <c r="B39" t="s">
        <v>413</v>
      </c>
      <c r="C39" s="122">
        <v>2308</v>
      </c>
      <c r="D39" s="121">
        <v>218604000</v>
      </c>
    </row>
    <row r="40" spans="1:4" x14ac:dyDescent="0.25">
      <c r="A40">
        <v>2</v>
      </c>
      <c r="B40" t="s">
        <v>413</v>
      </c>
      <c r="C40" s="122">
        <v>2310</v>
      </c>
      <c r="D40" s="121">
        <v>678672000</v>
      </c>
    </row>
    <row r="41" spans="1:4" x14ac:dyDescent="0.25">
      <c r="A41">
        <v>2</v>
      </c>
      <c r="B41" t="s">
        <v>413</v>
      </c>
      <c r="C41" s="122">
        <v>2326</v>
      </c>
      <c r="D41" s="121">
        <v>645643000</v>
      </c>
    </row>
    <row r="42" spans="1:4" x14ac:dyDescent="0.25">
      <c r="A42">
        <v>2</v>
      </c>
      <c r="B42" t="s">
        <v>413</v>
      </c>
      <c r="C42" s="122">
        <v>2328</v>
      </c>
      <c r="D42" s="121">
        <v>180014000</v>
      </c>
    </row>
    <row r="43" spans="1:4" x14ac:dyDescent="0.25">
      <c r="A43">
        <v>2</v>
      </c>
      <c r="B43" t="s">
        <v>413</v>
      </c>
      <c r="C43" s="122">
        <v>2332</v>
      </c>
      <c r="D43" s="121">
        <v>1032384000</v>
      </c>
    </row>
    <row r="44" spans="1:4" x14ac:dyDescent="0.25">
      <c r="A44">
        <v>2</v>
      </c>
      <c r="B44" t="s">
        <v>413</v>
      </c>
      <c r="C44" s="122">
        <v>2336</v>
      </c>
      <c r="D44" s="121">
        <v>0</v>
      </c>
    </row>
    <row r="45" spans="1:4" x14ac:dyDescent="0.25">
      <c r="A45">
        <v>2</v>
      </c>
      <c r="B45" t="s">
        <v>413</v>
      </c>
      <c r="C45" s="122">
        <v>2337</v>
      </c>
      <c r="D45" s="121">
        <v>2458564000</v>
      </c>
    </row>
    <row r="46" spans="1:4" x14ac:dyDescent="0.25">
      <c r="A46">
        <v>2</v>
      </c>
      <c r="B46" t="s">
        <v>413</v>
      </c>
      <c r="C46" s="122">
        <v>2352</v>
      </c>
      <c r="D46" s="121">
        <v>0</v>
      </c>
    </row>
    <row r="47" spans="1:4" x14ac:dyDescent="0.25">
      <c r="A47">
        <v>2</v>
      </c>
      <c r="B47" t="s">
        <v>413</v>
      </c>
      <c r="C47" s="122">
        <v>2461</v>
      </c>
      <c r="D47" s="121">
        <v>3869369000</v>
      </c>
    </row>
    <row r="48" spans="1:4" x14ac:dyDescent="0.25">
      <c r="A48">
        <v>2</v>
      </c>
      <c r="B48" t="s">
        <v>413</v>
      </c>
      <c r="C48" s="122">
        <v>2471</v>
      </c>
      <c r="D48" s="121">
        <v>697125000</v>
      </c>
    </row>
    <row r="49" spans="1:4" x14ac:dyDescent="0.25">
      <c r="A49">
        <v>2</v>
      </c>
      <c r="B49" t="s">
        <v>413</v>
      </c>
      <c r="C49" s="122">
        <v>2475</v>
      </c>
      <c r="D49" s="121">
        <v>770300000</v>
      </c>
    </row>
    <row r="50" spans="1:4" x14ac:dyDescent="0.25">
      <c r="A50">
        <v>2</v>
      </c>
      <c r="B50" t="s">
        <v>413</v>
      </c>
      <c r="C50" s="122">
        <v>2480</v>
      </c>
      <c r="D50" s="121">
        <v>718411000</v>
      </c>
    </row>
    <row r="51" spans="1:4" x14ac:dyDescent="0.25">
      <c r="A51">
        <v>2</v>
      </c>
      <c r="B51" t="s">
        <v>413</v>
      </c>
      <c r="C51" s="122">
        <v>2484</v>
      </c>
      <c r="D51" s="121">
        <v>992307000</v>
      </c>
    </row>
    <row r="52" spans="1:4" x14ac:dyDescent="0.25">
      <c r="A52">
        <v>2</v>
      </c>
      <c r="B52" t="s">
        <v>413</v>
      </c>
      <c r="C52" s="122">
        <v>2496</v>
      </c>
      <c r="D52" s="121">
        <v>702887000</v>
      </c>
    </row>
    <row r="53" spans="1:4" x14ac:dyDescent="0.25">
      <c r="A53">
        <v>2</v>
      </c>
      <c r="B53" t="s">
        <v>413</v>
      </c>
      <c r="C53" s="122">
        <v>2499</v>
      </c>
      <c r="D53" s="121">
        <v>283106000</v>
      </c>
    </row>
    <row r="54" spans="1:4" x14ac:dyDescent="0.25">
      <c r="A54">
        <v>2</v>
      </c>
      <c r="B54" t="s">
        <v>413</v>
      </c>
      <c r="C54" s="122">
        <v>2500</v>
      </c>
      <c r="D54" s="121">
        <v>316588000</v>
      </c>
    </row>
    <row r="55" spans="1:4" x14ac:dyDescent="0.25">
      <c r="A55">
        <v>2</v>
      </c>
      <c r="B55" t="s">
        <v>413</v>
      </c>
      <c r="C55" s="122">
        <v>2503</v>
      </c>
      <c r="D55" s="121">
        <v>1387828000</v>
      </c>
    </row>
    <row r="56" spans="1:4" x14ac:dyDescent="0.25">
      <c r="A56">
        <v>2</v>
      </c>
      <c r="B56" t="s">
        <v>413</v>
      </c>
      <c r="C56" s="122">
        <v>2505</v>
      </c>
      <c r="D56" s="121">
        <v>3258617000</v>
      </c>
    </row>
    <row r="57" spans="1:4" x14ac:dyDescent="0.25">
      <c r="A57">
        <v>2</v>
      </c>
      <c r="B57" t="s">
        <v>413</v>
      </c>
      <c r="C57" s="122">
        <v>2507</v>
      </c>
      <c r="D57" s="121">
        <v>1169055000</v>
      </c>
    </row>
    <row r="58" spans="1:4" x14ac:dyDescent="0.25">
      <c r="A58">
        <v>2</v>
      </c>
      <c r="B58" t="s">
        <v>413</v>
      </c>
      <c r="C58" s="122">
        <v>2511</v>
      </c>
      <c r="D58" s="121">
        <v>560833000</v>
      </c>
    </row>
    <row r="59" spans="1:4" x14ac:dyDescent="0.25">
      <c r="A59">
        <v>2</v>
      </c>
      <c r="B59" t="s">
        <v>413</v>
      </c>
      <c r="C59" s="122">
        <v>2513</v>
      </c>
      <c r="D59" s="121">
        <v>538177000</v>
      </c>
    </row>
    <row r="60" spans="1:4" x14ac:dyDescent="0.25">
      <c r="A60">
        <v>2</v>
      </c>
      <c r="B60" t="s">
        <v>413</v>
      </c>
      <c r="C60" s="122">
        <v>2519</v>
      </c>
      <c r="D60" s="121">
        <v>496100000</v>
      </c>
    </row>
    <row r="61" spans="1:4" x14ac:dyDescent="0.25">
      <c r="A61">
        <v>2</v>
      </c>
      <c r="B61" t="s">
        <v>413</v>
      </c>
      <c r="C61" s="122">
        <v>2521</v>
      </c>
      <c r="D61" s="121">
        <v>3470448000</v>
      </c>
    </row>
    <row r="62" spans="1:4" x14ac:dyDescent="0.25">
      <c r="A62">
        <v>2</v>
      </c>
      <c r="B62" t="s">
        <v>413</v>
      </c>
      <c r="C62" s="122">
        <v>2522</v>
      </c>
      <c r="D62" s="121">
        <v>522357000</v>
      </c>
    </row>
    <row r="63" spans="1:4" x14ac:dyDescent="0.25">
      <c r="A63">
        <v>2</v>
      </c>
      <c r="B63" t="s">
        <v>413</v>
      </c>
      <c r="C63" s="122">
        <v>2527</v>
      </c>
      <c r="D63" s="121">
        <v>6715199000</v>
      </c>
    </row>
    <row r="64" spans="1:4" x14ac:dyDescent="0.25">
      <c r="A64">
        <v>2</v>
      </c>
      <c r="B64" t="s">
        <v>413</v>
      </c>
      <c r="C64" s="122">
        <v>2536</v>
      </c>
      <c r="D64" s="121">
        <v>318182000</v>
      </c>
    </row>
    <row r="65" spans="1:4" x14ac:dyDescent="0.25">
      <c r="A65">
        <v>2</v>
      </c>
      <c r="B65" t="s">
        <v>413</v>
      </c>
      <c r="C65" s="122">
        <v>2538</v>
      </c>
      <c r="D65" s="121">
        <v>1392416000</v>
      </c>
    </row>
    <row r="66" spans="1:4" x14ac:dyDescent="0.25">
      <c r="A66">
        <v>2</v>
      </c>
      <c r="B66" t="s">
        <v>413</v>
      </c>
      <c r="C66" s="122">
        <v>2543</v>
      </c>
      <c r="D66" s="121">
        <v>2041025000</v>
      </c>
    </row>
    <row r="67" spans="1:4" x14ac:dyDescent="0.25">
      <c r="A67">
        <v>3</v>
      </c>
      <c r="B67" t="s">
        <v>414</v>
      </c>
      <c r="C67" s="122">
        <v>2683</v>
      </c>
      <c r="D67" s="121">
        <v>589752000</v>
      </c>
    </row>
    <row r="68" spans="1:4" x14ac:dyDescent="0.25">
      <c r="A68">
        <v>3</v>
      </c>
      <c r="B68" t="s">
        <v>414</v>
      </c>
      <c r="C68" s="122">
        <v>2882</v>
      </c>
      <c r="D68" s="121">
        <v>344000000</v>
      </c>
    </row>
    <row r="69" spans="1:4" x14ac:dyDescent="0.25">
      <c r="A69">
        <v>3</v>
      </c>
      <c r="B69" t="s">
        <v>414</v>
      </c>
      <c r="C69" s="122">
        <v>2883</v>
      </c>
      <c r="D69" s="121">
        <v>1850000000</v>
      </c>
    </row>
    <row r="70" spans="1:4" x14ac:dyDescent="0.25">
      <c r="A70">
        <v>3</v>
      </c>
      <c r="B70" t="s">
        <v>414</v>
      </c>
      <c r="C70" s="122">
        <v>2885</v>
      </c>
      <c r="D70" s="121">
        <v>300000000</v>
      </c>
    </row>
    <row r="71" spans="1:4" x14ac:dyDescent="0.25">
      <c r="A71">
        <v>3</v>
      </c>
      <c r="B71" t="s">
        <v>414</v>
      </c>
      <c r="C71" s="122">
        <v>2886</v>
      </c>
      <c r="D71" s="121">
        <v>240000000</v>
      </c>
    </row>
    <row r="72" spans="1:4" x14ac:dyDescent="0.25">
      <c r="A72">
        <v>3</v>
      </c>
      <c r="B72" t="s">
        <v>414</v>
      </c>
      <c r="C72" s="122">
        <v>2888</v>
      </c>
      <c r="D72" s="121">
        <v>854000000</v>
      </c>
    </row>
    <row r="73" spans="1:4" x14ac:dyDescent="0.25">
      <c r="A73">
        <v>3</v>
      </c>
      <c r="B73" t="s">
        <v>414</v>
      </c>
      <c r="C73" s="122">
        <v>2889</v>
      </c>
      <c r="D73" s="121">
        <v>300000000</v>
      </c>
    </row>
    <row r="74" spans="1:4" x14ac:dyDescent="0.25">
      <c r="A74">
        <v>3</v>
      </c>
      <c r="B74" t="s">
        <v>414</v>
      </c>
      <c r="C74" s="122">
        <v>2890</v>
      </c>
      <c r="D74" s="121">
        <v>772000000</v>
      </c>
    </row>
    <row r="75" spans="1:4" x14ac:dyDescent="0.25">
      <c r="A75">
        <v>3</v>
      </c>
      <c r="B75" t="s">
        <v>414</v>
      </c>
      <c r="C75" s="122">
        <v>2891</v>
      </c>
      <c r="D75" s="121">
        <v>800000000</v>
      </c>
    </row>
    <row r="76" spans="1:4" x14ac:dyDescent="0.25">
      <c r="A76">
        <v>3</v>
      </c>
      <c r="B76" t="s">
        <v>414</v>
      </c>
      <c r="C76" s="122">
        <v>2892</v>
      </c>
      <c r="D76" s="121">
        <v>230000000</v>
      </c>
    </row>
    <row r="77" spans="1:4" x14ac:dyDescent="0.25">
      <c r="A77">
        <v>3</v>
      </c>
      <c r="B77" t="s">
        <v>414</v>
      </c>
      <c r="C77" s="122">
        <v>2893</v>
      </c>
      <c r="D77" s="121">
        <v>200000000</v>
      </c>
    </row>
    <row r="78" spans="1:4" x14ac:dyDescent="0.25">
      <c r="A78">
        <v>3</v>
      </c>
      <c r="B78" t="s">
        <v>414</v>
      </c>
      <c r="C78" s="122">
        <v>2894</v>
      </c>
      <c r="D78" s="121">
        <v>800000000</v>
      </c>
    </row>
    <row r="79" spans="1:4" x14ac:dyDescent="0.25">
      <c r="A79">
        <v>3</v>
      </c>
      <c r="B79" t="s">
        <v>414</v>
      </c>
      <c r="C79" s="122">
        <v>2896</v>
      </c>
      <c r="D79" s="121">
        <v>1600000000</v>
      </c>
    </row>
    <row r="80" spans="1:4" x14ac:dyDescent="0.25">
      <c r="A80">
        <v>3</v>
      </c>
      <c r="B80" t="s">
        <v>414</v>
      </c>
      <c r="C80" s="122">
        <v>2897</v>
      </c>
      <c r="D80" s="121">
        <v>70000000</v>
      </c>
    </row>
    <row r="81" spans="1:4" x14ac:dyDescent="0.25">
      <c r="A81">
        <v>3</v>
      </c>
      <c r="B81" t="s">
        <v>414</v>
      </c>
      <c r="C81" s="122">
        <v>2899</v>
      </c>
      <c r="D81" s="121">
        <v>2450000000</v>
      </c>
    </row>
    <row r="82" spans="1:4" x14ac:dyDescent="0.25">
      <c r="A82">
        <v>3</v>
      </c>
      <c r="B82" t="s">
        <v>414</v>
      </c>
      <c r="C82" s="122">
        <v>2902</v>
      </c>
      <c r="D82" s="121">
        <v>7465946000</v>
      </c>
    </row>
    <row r="83" spans="1:4" x14ac:dyDescent="0.25">
      <c r="A83">
        <v>3</v>
      </c>
      <c r="B83" t="s">
        <v>414</v>
      </c>
      <c r="C83" s="122">
        <v>2903</v>
      </c>
      <c r="D83" s="121">
        <v>279000000</v>
      </c>
    </row>
    <row r="84" spans="1:4" x14ac:dyDescent="0.25">
      <c r="A84">
        <v>3</v>
      </c>
      <c r="B84" t="s">
        <v>414</v>
      </c>
      <c r="C84" s="122">
        <v>2904</v>
      </c>
      <c r="D84" s="121">
        <v>8600000000</v>
      </c>
    </row>
    <row r="85" spans="1:4" x14ac:dyDescent="0.25">
      <c r="A85">
        <v>3</v>
      </c>
      <c r="B85" t="s">
        <v>414</v>
      </c>
      <c r="C85" s="122">
        <v>2906</v>
      </c>
      <c r="D85" s="121">
        <v>50000000</v>
      </c>
    </row>
    <row r="86" spans="1:4" x14ac:dyDescent="0.25">
      <c r="A86">
        <v>3</v>
      </c>
      <c r="B86" t="s">
        <v>414</v>
      </c>
      <c r="C86" s="122">
        <v>2907</v>
      </c>
      <c r="D86" s="121">
        <v>567000000</v>
      </c>
    </row>
    <row r="87" spans="1:4" x14ac:dyDescent="0.25">
      <c r="A87">
        <v>3</v>
      </c>
      <c r="B87" t="s">
        <v>414</v>
      </c>
      <c r="C87" s="122">
        <v>2908</v>
      </c>
      <c r="D87" s="121">
        <v>1400000000</v>
      </c>
    </row>
    <row r="88" spans="1:4" x14ac:dyDescent="0.25">
      <c r="A88">
        <v>3</v>
      </c>
      <c r="B88" t="s">
        <v>414</v>
      </c>
      <c r="C88" s="122">
        <v>2909</v>
      </c>
      <c r="D88" s="121">
        <v>68000000</v>
      </c>
    </row>
    <row r="89" spans="1:4" x14ac:dyDescent="0.25">
      <c r="A89">
        <v>3</v>
      </c>
      <c r="B89" t="s">
        <v>414</v>
      </c>
      <c r="C89" s="122">
        <v>2911</v>
      </c>
      <c r="D89" s="121">
        <v>332000000</v>
      </c>
    </row>
    <row r="90" spans="1:4" x14ac:dyDescent="0.25">
      <c r="A90">
        <v>3</v>
      </c>
      <c r="B90" t="s">
        <v>414</v>
      </c>
      <c r="C90" s="122">
        <v>2913</v>
      </c>
      <c r="D90" s="121">
        <v>1515000000</v>
      </c>
    </row>
    <row r="91" spans="1:4" x14ac:dyDescent="0.25">
      <c r="A91">
        <v>3</v>
      </c>
      <c r="B91" t="s">
        <v>414</v>
      </c>
      <c r="C91" s="122">
        <v>2915</v>
      </c>
      <c r="D91" s="121">
        <v>2691000000</v>
      </c>
    </row>
    <row r="92" spans="1:4" x14ac:dyDescent="0.25">
      <c r="A92">
        <v>3</v>
      </c>
      <c r="B92" t="s">
        <v>414</v>
      </c>
      <c r="C92" s="122">
        <v>2917</v>
      </c>
      <c r="D92" s="121">
        <v>2283000000</v>
      </c>
    </row>
    <row r="93" spans="1:4" x14ac:dyDescent="0.25">
      <c r="A93">
        <v>3</v>
      </c>
      <c r="B93" t="s">
        <v>414</v>
      </c>
      <c r="C93" s="122">
        <v>2920</v>
      </c>
      <c r="D93" s="121">
        <v>2824000000</v>
      </c>
    </row>
    <row r="94" spans="1:4" x14ac:dyDescent="0.25">
      <c r="A94">
        <v>3</v>
      </c>
      <c r="B94" t="s">
        <v>414</v>
      </c>
      <c r="C94" s="122">
        <v>2922</v>
      </c>
      <c r="D94" s="121">
        <v>410772000</v>
      </c>
    </row>
    <row r="95" spans="1:4" x14ac:dyDescent="0.25">
      <c r="A95">
        <v>3</v>
      </c>
      <c r="B95" t="s">
        <v>414</v>
      </c>
      <c r="C95" s="122">
        <v>2923</v>
      </c>
      <c r="D95" s="121">
        <v>1539000000</v>
      </c>
    </row>
    <row r="96" spans="1:4" x14ac:dyDescent="0.25">
      <c r="A96">
        <v>3</v>
      </c>
      <c r="B96" t="s">
        <v>414</v>
      </c>
      <c r="C96" s="122">
        <v>2925</v>
      </c>
      <c r="D96" s="121">
        <v>5281000000</v>
      </c>
    </row>
    <row r="97" spans="1:4" x14ac:dyDescent="0.25">
      <c r="A97">
        <v>3</v>
      </c>
      <c r="B97" t="s">
        <v>414</v>
      </c>
      <c r="C97" s="122">
        <v>2927</v>
      </c>
      <c r="D97" s="121">
        <v>2459000000</v>
      </c>
    </row>
    <row r="98" spans="1:4" x14ac:dyDescent="0.25">
      <c r="A98">
        <v>3</v>
      </c>
      <c r="B98" t="s">
        <v>414</v>
      </c>
      <c r="C98" s="122">
        <v>2930</v>
      </c>
      <c r="D98" s="121">
        <v>8225000000</v>
      </c>
    </row>
    <row r="99" spans="1:4" x14ac:dyDescent="0.25">
      <c r="A99">
        <v>4</v>
      </c>
      <c r="B99" t="s">
        <v>415</v>
      </c>
      <c r="C99" s="122">
        <v>2251</v>
      </c>
      <c r="D99" s="121">
        <v>1185000000</v>
      </c>
    </row>
    <row r="100" spans="1:4" x14ac:dyDescent="0.25">
      <c r="A100">
        <v>4</v>
      </c>
      <c r="B100" t="s">
        <v>415</v>
      </c>
      <c r="C100" s="122">
        <v>2252</v>
      </c>
      <c r="D100" s="121">
        <v>17500000000</v>
      </c>
    </row>
    <row r="101" spans="1:4" x14ac:dyDescent="0.25">
      <c r="A101">
        <v>4</v>
      </c>
      <c r="B101" t="s">
        <v>415</v>
      </c>
      <c r="C101" s="122">
        <v>2254</v>
      </c>
      <c r="D101" s="121">
        <v>2500000000</v>
      </c>
    </row>
    <row r="102" spans="1:4" x14ac:dyDescent="0.25">
      <c r="A102">
        <v>4</v>
      </c>
      <c r="B102" t="s">
        <v>415</v>
      </c>
      <c r="C102" s="122">
        <v>2257</v>
      </c>
      <c r="D102" s="121">
        <v>2185240000</v>
      </c>
    </row>
    <row r="103" spans="1:4" x14ac:dyDescent="0.25">
      <c r="A103">
        <v>4</v>
      </c>
      <c r="B103" t="s">
        <v>415</v>
      </c>
      <c r="C103" s="122">
        <v>2273</v>
      </c>
      <c r="D103" s="121">
        <v>2500000000</v>
      </c>
    </row>
    <row r="104" spans="1:4" x14ac:dyDescent="0.25">
      <c r="A104">
        <v>4</v>
      </c>
      <c r="B104" t="s">
        <v>415</v>
      </c>
      <c r="C104" s="122">
        <v>2285</v>
      </c>
      <c r="D104" s="121">
        <v>3200000000</v>
      </c>
    </row>
    <row r="105" spans="1:4" x14ac:dyDescent="0.25">
      <c r="A105">
        <v>4</v>
      </c>
      <c r="B105" t="s">
        <v>415</v>
      </c>
      <c r="C105" s="122">
        <v>2316</v>
      </c>
      <c r="D105" s="121">
        <v>6300000000</v>
      </c>
    </row>
    <row r="106" spans="1:4" x14ac:dyDescent="0.25">
      <c r="A106">
        <v>4</v>
      </c>
      <c r="B106" t="s">
        <v>415</v>
      </c>
      <c r="C106" s="122">
        <v>2349</v>
      </c>
      <c r="D106" s="121">
        <v>2400000000</v>
      </c>
    </row>
    <row r="107" spans="1:4" x14ac:dyDescent="0.25">
      <c r="A107">
        <v>4</v>
      </c>
      <c r="B107" t="s">
        <v>415</v>
      </c>
      <c r="C107" s="122">
        <v>2385</v>
      </c>
      <c r="D107" s="121">
        <v>1900000000</v>
      </c>
    </row>
    <row r="108" spans="1:4" x14ac:dyDescent="0.25">
      <c r="A108">
        <v>4</v>
      </c>
      <c r="B108" t="s">
        <v>415</v>
      </c>
      <c r="C108" s="122">
        <v>2405</v>
      </c>
      <c r="D108" s="121">
        <v>5085000000</v>
      </c>
    </row>
    <row r="109" spans="1:4" x14ac:dyDescent="0.25">
      <c r="A109">
        <v>4</v>
      </c>
      <c r="B109" t="s">
        <v>415</v>
      </c>
      <c r="C109" s="122">
        <v>2409</v>
      </c>
      <c r="D109" s="121">
        <v>4200000000</v>
      </c>
    </row>
    <row r="110" spans="1:4" x14ac:dyDescent="0.25">
      <c r="A110">
        <v>4</v>
      </c>
      <c r="B110" t="s">
        <v>415</v>
      </c>
      <c r="C110" s="122">
        <v>2481</v>
      </c>
      <c r="D110" s="121">
        <v>1910000000</v>
      </c>
    </row>
    <row r="111" spans="1:4" x14ac:dyDescent="0.25">
      <c r="A111">
        <v>4</v>
      </c>
      <c r="B111" t="s">
        <v>415</v>
      </c>
      <c r="C111" s="122">
        <v>2495</v>
      </c>
      <c r="D111" s="121">
        <v>4700000000</v>
      </c>
    </row>
    <row r="112" spans="1:4" x14ac:dyDescent="0.25">
      <c r="A112">
        <v>4</v>
      </c>
      <c r="B112" t="s">
        <v>415</v>
      </c>
      <c r="C112" s="122">
        <v>2502</v>
      </c>
      <c r="D112" s="121">
        <v>2730000000</v>
      </c>
    </row>
    <row r="113" spans="1:4" x14ac:dyDescent="0.25">
      <c r="A113">
        <v>4</v>
      </c>
      <c r="B113" t="s">
        <v>415</v>
      </c>
      <c r="C113" s="122">
        <v>2506</v>
      </c>
      <c r="D113" s="121">
        <v>200000000</v>
      </c>
    </row>
    <row r="114" spans="1:4" x14ac:dyDescent="0.25">
      <c r="A114">
        <v>4</v>
      </c>
      <c r="B114" t="s">
        <v>415</v>
      </c>
      <c r="C114" s="122">
        <v>2601</v>
      </c>
      <c r="D114" s="121">
        <v>2000000000</v>
      </c>
    </row>
    <row r="115" spans="1:4" x14ac:dyDescent="0.25">
      <c r="A115">
        <v>4</v>
      </c>
      <c r="B115" t="s">
        <v>415</v>
      </c>
      <c r="C115" s="122">
        <v>2606</v>
      </c>
      <c r="D115" s="121">
        <v>850000000</v>
      </c>
    </row>
    <row r="116" spans="1:4" x14ac:dyDescent="0.25">
      <c r="A116">
        <v>4</v>
      </c>
      <c r="B116" t="s">
        <v>415</v>
      </c>
      <c r="C116" s="122">
        <v>2608</v>
      </c>
      <c r="D116" s="121">
        <v>1500000000</v>
      </c>
    </row>
    <row r="117" spans="1:4" x14ac:dyDescent="0.25">
      <c r="A117">
        <v>4</v>
      </c>
      <c r="B117" t="s">
        <v>415</v>
      </c>
      <c r="C117" s="122">
        <v>2615</v>
      </c>
      <c r="D117" s="121">
        <v>11500000000</v>
      </c>
    </row>
    <row r="118" spans="1:4" x14ac:dyDescent="0.25">
      <c r="A118">
        <v>4</v>
      </c>
      <c r="B118" t="s">
        <v>415</v>
      </c>
      <c r="C118" s="122">
        <v>2620</v>
      </c>
      <c r="D118" s="121">
        <v>1500000000</v>
      </c>
    </row>
    <row r="119" spans="1:4" x14ac:dyDescent="0.25">
      <c r="A119">
        <v>4</v>
      </c>
      <c r="B119" t="s">
        <v>415</v>
      </c>
      <c r="C119" s="122">
        <v>2627</v>
      </c>
      <c r="D119" s="121">
        <v>2900000000</v>
      </c>
    </row>
    <row r="120" spans="1:4" x14ac:dyDescent="0.25">
      <c r="A120">
        <v>4</v>
      </c>
      <c r="B120" t="s">
        <v>415</v>
      </c>
      <c r="C120" s="122">
        <v>2633</v>
      </c>
      <c r="D120" s="121">
        <v>1600000000</v>
      </c>
    </row>
    <row r="121" spans="1:4" x14ac:dyDescent="0.25">
      <c r="A121">
        <v>4</v>
      </c>
      <c r="B121" t="s">
        <v>415</v>
      </c>
      <c r="C121" s="122">
        <v>2638</v>
      </c>
      <c r="D121" s="121">
        <v>1000000000</v>
      </c>
    </row>
    <row r="122" spans="1:4" x14ac:dyDescent="0.25">
      <c r="A122">
        <v>4</v>
      </c>
      <c r="B122" t="s">
        <v>415</v>
      </c>
      <c r="C122" s="122">
        <v>2648</v>
      </c>
      <c r="D122" s="121">
        <v>18378722000</v>
      </c>
    </row>
    <row r="123" spans="1:4" x14ac:dyDescent="0.25">
      <c r="A123">
        <v>4</v>
      </c>
      <c r="B123" t="s">
        <v>415</v>
      </c>
      <c r="C123" s="122">
        <v>2667</v>
      </c>
      <c r="D123" s="121">
        <v>17051518000</v>
      </c>
    </row>
    <row r="124" spans="1:4" x14ac:dyDescent="0.25">
      <c r="A124">
        <v>4</v>
      </c>
      <c r="B124" t="s">
        <v>415</v>
      </c>
      <c r="C124" s="122">
        <v>2694</v>
      </c>
      <c r="D124" s="121">
        <v>1500000000</v>
      </c>
    </row>
    <row r="125" spans="1:4" x14ac:dyDescent="0.25">
      <c r="A125">
        <v>4</v>
      </c>
      <c r="B125" t="s">
        <v>415</v>
      </c>
      <c r="C125" s="122">
        <v>2708</v>
      </c>
      <c r="D125" s="121">
        <v>1665000000</v>
      </c>
    </row>
    <row r="126" spans="1:4" x14ac:dyDescent="0.25">
      <c r="A126">
        <v>4</v>
      </c>
      <c r="B126" t="s">
        <v>415</v>
      </c>
      <c r="C126" s="122">
        <v>2791</v>
      </c>
      <c r="D126" s="121">
        <v>1400000000</v>
      </c>
    </row>
    <row r="127" spans="1:4" x14ac:dyDescent="0.25">
      <c r="A127">
        <v>4</v>
      </c>
      <c r="B127" t="s">
        <v>415</v>
      </c>
      <c r="C127" s="122">
        <v>2797</v>
      </c>
      <c r="D127" s="121">
        <v>600000000</v>
      </c>
    </row>
    <row r="128" spans="1:4" x14ac:dyDescent="0.25">
      <c r="A128">
        <v>4</v>
      </c>
      <c r="B128" t="s">
        <v>415</v>
      </c>
      <c r="C128" s="122">
        <v>2802</v>
      </c>
      <c r="D128" s="121">
        <v>5050000000</v>
      </c>
    </row>
    <row r="129" spans="1:4" x14ac:dyDescent="0.25">
      <c r="A129">
        <v>4</v>
      </c>
      <c r="B129" t="s">
        <v>415</v>
      </c>
      <c r="C129" s="122">
        <v>2805</v>
      </c>
      <c r="D129" s="121">
        <v>700000000</v>
      </c>
    </row>
    <row r="130" spans="1:4" x14ac:dyDescent="0.25">
      <c r="A130">
        <v>5</v>
      </c>
      <c r="B130" t="s">
        <v>416</v>
      </c>
      <c r="C130" s="122">
        <v>2364</v>
      </c>
      <c r="D130" s="121">
        <v>987741000</v>
      </c>
    </row>
    <row r="131" spans="1:4" x14ac:dyDescent="0.25">
      <c r="A131">
        <v>5</v>
      </c>
      <c r="B131" t="s">
        <v>416</v>
      </c>
      <c r="C131" s="122">
        <v>2384</v>
      </c>
      <c r="D131" s="121">
        <v>1886836000</v>
      </c>
    </row>
    <row r="132" spans="1:4" x14ac:dyDescent="0.25">
      <c r="A132">
        <v>5</v>
      </c>
      <c r="B132" t="s">
        <v>416</v>
      </c>
      <c r="C132" s="122">
        <v>2396</v>
      </c>
      <c r="D132" s="121">
        <v>1696886000</v>
      </c>
    </row>
    <row r="133" spans="1:4" x14ac:dyDescent="0.25">
      <c r="A133">
        <v>5</v>
      </c>
      <c r="B133" t="s">
        <v>416</v>
      </c>
      <c r="C133" s="122">
        <v>2413</v>
      </c>
      <c r="D133" s="121">
        <v>1101709000</v>
      </c>
    </row>
    <row r="134" spans="1:4" x14ac:dyDescent="0.25">
      <c r="A134">
        <v>5</v>
      </c>
      <c r="B134" t="s">
        <v>416</v>
      </c>
      <c r="C134" s="122">
        <v>2418</v>
      </c>
      <c r="D134" s="121">
        <v>1760203000</v>
      </c>
    </row>
    <row r="135" spans="1:4" x14ac:dyDescent="0.25">
      <c r="A135">
        <v>5</v>
      </c>
      <c r="B135" t="s">
        <v>416</v>
      </c>
      <c r="C135" s="122">
        <v>2421</v>
      </c>
      <c r="D135" s="121">
        <v>1950153000</v>
      </c>
    </row>
    <row r="136" spans="1:4" x14ac:dyDescent="0.25">
      <c r="A136">
        <v>5</v>
      </c>
      <c r="B136" t="s">
        <v>416</v>
      </c>
      <c r="C136" s="122">
        <v>2422</v>
      </c>
      <c r="D136" s="121">
        <v>848443000</v>
      </c>
    </row>
    <row r="137" spans="1:4" x14ac:dyDescent="0.25">
      <c r="A137">
        <v>5</v>
      </c>
      <c r="B137" t="s">
        <v>416</v>
      </c>
      <c r="C137" s="122">
        <v>2426</v>
      </c>
      <c r="D137" s="121">
        <v>15070360000</v>
      </c>
    </row>
    <row r="138" spans="1:4" x14ac:dyDescent="0.25">
      <c r="A138">
        <v>5</v>
      </c>
      <c r="B138" t="s">
        <v>416</v>
      </c>
      <c r="C138" s="122">
        <v>2427</v>
      </c>
      <c r="D138" s="121">
        <v>759800000</v>
      </c>
    </row>
    <row r="139" spans="1:4" x14ac:dyDescent="0.25">
      <c r="A139">
        <v>5</v>
      </c>
      <c r="B139" t="s">
        <v>416</v>
      </c>
      <c r="C139" s="122">
        <v>2429</v>
      </c>
      <c r="D139" s="121">
        <v>5622518000</v>
      </c>
    </row>
    <row r="140" spans="1:4" x14ac:dyDescent="0.25">
      <c r="A140">
        <v>5</v>
      </c>
      <c r="B140" t="s">
        <v>416</v>
      </c>
      <c r="C140" s="122">
        <v>2434</v>
      </c>
      <c r="D140" s="121">
        <v>633166000</v>
      </c>
    </row>
    <row r="141" spans="1:4" x14ac:dyDescent="0.25">
      <c r="A141">
        <v>5</v>
      </c>
      <c r="B141" t="s">
        <v>416</v>
      </c>
      <c r="C141" s="122">
        <v>2438</v>
      </c>
      <c r="D141" s="121">
        <v>4495482000</v>
      </c>
    </row>
    <row r="142" spans="1:4" x14ac:dyDescent="0.25">
      <c r="A142">
        <v>5</v>
      </c>
      <c r="B142" t="s">
        <v>416</v>
      </c>
      <c r="C142" s="122">
        <v>2493</v>
      </c>
      <c r="D142" s="121">
        <v>4894828000</v>
      </c>
    </row>
    <row r="143" spans="1:4" x14ac:dyDescent="0.25">
      <c r="A143">
        <v>5</v>
      </c>
      <c r="B143" t="s">
        <v>416</v>
      </c>
      <c r="C143" s="122">
        <v>2514</v>
      </c>
      <c r="D143" s="121">
        <v>5508547000</v>
      </c>
    </row>
    <row r="144" spans="1:4" x14ac:dyDescent="0.25">
      <c r="A144">
        <v>5</v>
      </c>
      <c r="B144" t="s">
        <v>416</v>
      </c>
      <c r="C144" s="122">
        <v>2531</v>
      </c>
      <c r="D144" s="121">
        <v>1823519000</v>
      </c>
    </row>
    <row r="145" spans="1:4" x14ac:dyDescent="0.25">
      <c r="A145">
        <v>5</v>
      </c>
      <c r="B145" t="s">
        <v>416</v>
      </c>
      <c r="C145" s="122">
        <v>2549</v>
      </c>
      <c r="D145" s="121">
        <v>11396997000</v>
      </c>
    </row>
    <row r="146" spans="1:4" x14ac:dyDescent="0.25">
      <c r="A146">
        <v>5</v>
      </c>
      <c r="B146" t="s">
        <v>416</v>
      </c>
      <c r="C146" s="122">
        <v>2562</v>
      </c>
      <c r="D146" s="121">
        <v>2975882000</v>
      </c>
    </row>
    <row r="147" spans="1:4" x14ac:dyDescent="0.25">
      <c r="A147">
        <v>5</v>
      </c>
      <c r="B147" t="s">
        <v>416</v>
      </c>
      <c r="C147" s="122">
        <v>2564</v>
      </c>
      <c r="D147" s="121">
        <v>1215680000</v>
      </c>
    </row>
    <row r="148" spans="1:4" x14ac:dyDescent="0.25">
      <c r="A148">
        <v>5</v>
      </c>
      <c r="B148" t="s">
        <v>416</v>
      </c>
      <c r="C148" s="122">
        <v>2570</v>
      </c>
      <c r="D148" s="121">
        <v>2760606000</v>
      </c>
    </row>
    <row r="149" spans="1:4" x14ac:dyDescent="0.25">
      <c r="A149">
        <v>5</v>
      </c>
      <c r="B149" t="s">
        <v>416</v>
      </c>
      <c r="C149" s="122">
        <v>2571</v>
      </c>
      <c r="D149" s="121">
        <v>2076786000</v>
      </c>
    </row>
    <row r="150" spans="1:4" x14ac:dyDescent="0.25">
      <c r="A150">
        <v>5</v>
      </c>
      <c r="B150" t="s">
        <v>416</v>
      </c>
      <c r="C150" s="122">
        <v>2685</v>
      </c>
      <c r="D150" s="121">
        <v>17665344000</v>
      </c>
    </row>
    <row r="151" spans="1:4" x14ac:dyDescent="0.25">
      <c r="A151">
        <v>5</v>
      </c>
      <c r="B151" t="s">
        <v>416</v>
      </c>
      <c r="C151" s="122">
        <v>2691</v>
      </c>
      <c r="D151" s="121">
        <v>2026133000</v>
      </c>
    </row>
    <row r="152" spans="1:4" x14ac:dyDescent="0.25">
      <c r="A152">
        <v>5</v>
      </c>
      <c r="B152" t="s">
        <v>416</v>
      </c>
      <c r="C152" s="122">
        <v>2692</v>
      </c>
      <c r="D152" s="121">
        <v>1506936000</v>
      </c>
    </row>
    <row r="153" spans="1:4" x14ac:dyDescent="0.25">
      <c r="A153">
        <v>5</v>
      </c>
      <c r="B153" t="s">
        <v>416</v>
      </c>
      <c r="C153" s="122">
        <v>2698</v>
      </c>
      <c r="D153" s="121">
        <v>1443621000</v>
      </c>
    </row>
    <row r="154" spans="1:4" x14ac:dyDescent="0.25">
      <c r="A154">
        <v>5</v>
      </c>
      <c r="B154" t="s">
        <v>416</v>
      </c>
      <c r="C154" s="122">
        <v>2699</v>
      </c>
      <c r="D154" s="121">
        <v>1899499000</v>
      </c>
    </row>
    <row r="155" spans="1:4" x14ac:dyDescent="0.25">
      <c r="A155">
        <v>5</v>
      </c>
      <c r="B155" t="s">
        <v>416</v>
      </c>
      <c r="C155" s="122">
        <v>2731</v>
      </c>
      <c r="D155" s="121">
        <v>18361827000</v>
      </c>
    </row>
    <row r="156" spans="1:4" x14ac:dyDescent="0.25">
      <c r="A156">
        <v>5</v>
      </c>
      <c r="B156" t="s">
        <v>416</v>
      </c>
      <c r="C156" s="122">
        <v>2739</v>
      </c>
      <c r="D156" s="121">
        <v>1823519000</v>
      </c>
    </row>
    <row r="157" spans="1:4" x14ac:dyDescent="0.25">
      <c r="A157">
        <v>5</v>
      </c>
      <c r="B157" t="s">
        <v>416</v>
      </c>
      <c r="C157" s="122">
        <v>2806</v>
      </c>
      <c r="D157" s="121">
        <v>924424000</v>
      </c>
    </row>
    <row r="158" spans="1:4" x14ac:dyDescent="0.25">
      <c r="A158">
        <v>5</v>
      </c>
      <c r="B158" t="s">
        <v>416</v>
      </c>
      <c r="C158" s="122">
        <v>2821</v>
      </c>
      <c r="D158" s="121">
        <v>5863122000</v>
      </c>
    </row>
    <row r="159" spans="1:4" x14ac:dyDescent="0.25">
      <c r="A159">
        <v>5</v>
      </c>
      <c r="B159" t="s">
        <v>416</v>
      </c>
      <c r="C159" s="122">
        <v>2822</v>
      </c>
      <c r="D159" s="121">
        <v>645830000</v>
      </c>
    </row>
    <row r="160" spans="1:4" x14ac:dyDescent="0.25">
      <c r="A160">
        <v>5</v>
      </c>
      <c r="B160" t="s">
        <v>416</v>
      </c>
      <c r="C160" s="122">
        <v>2823</v>
      </c>
      <c r="D160" s="121">
        <v>1899500000</v>
      </c>
    </row>
    <row r="161" spans="1:4" x14ac:dyDescent="0.25">
      <c r="A161">
        <v>5</v>
      </c>
      <c r="B161" t="s">
        <v>416</v>
      </c>
      <c r="C161" s="122">
        <v>2843</v>
      </c>
      <c r="D161" s="121">
        <v>810453000</v>
      </c>
    </row>
    <row r="162" spans="1:4" x14ac:dyDescent="0.25">
      <c r="A162">
        <v>5</v>
      </c>
      <c r="B162" t="s">
        <v>416</v>
      </c>
      <c r="C162" s="122">
        <v>2932</v>
      </c>
      <c r="D162" s="121">
        <v>2746938000</v>
      </c>
    </row>
    <row r="163" spans="1:4" x14ac:dyDescent="0.25">
      <c r="A163">
        <v>6</v>
      </c>
      <c r="B163" t="s">
        <v>417</v>
      </c>
      <c r="C163" s="122">
        <v>2808</v>
      </c>
      <c r="D163" s="121">
        <v>5410912000</v>
      </c>
    </row>
    <row r="164" spans="1:4" x14ac:dyDescent="0.25">
      <c r="A164">
        <v>6</v>
      </c>
      <c r="B164" t="s">
        <v>417</v>
      </c>
      <c r="C164" s="122">
        <v>2809</v>
      </c>
      <c r="D164" s="121">
        <v>7341076000</v>
      </c>
    </row>
    <row r="165" spans="1:4" x14ac:dyDescent="0.25">
      <c r="A165">
        <v>6</v>
      </c>
      <c r="B165" t="s">
        <v>417</v>
      </c>
      <c r="C165" s="122">
        <v>2811</v>
      </c>
      <c r="D165" s="121">
        <v>504517000</v>
      </c>
    </row>
    <row r="166" spans="1:4" x14ac:dyDescent="0.25">
      <c r="A166">
        <v>6</v>
      </c>
      <c r="B166" t="s">
        <v>417</v>
      </c>
      <c r="C166" s="122">
        <v>2816</v>
      </c>
      <c r="D166" s="121">
        <v>564120000</v>
      </c>
    </row>
    <row r="167" spans="1:4" x14ac:dyDescent="0.25">
      <c r="A167">
        <v>6</v>
      </c>
      <c r="B167" t="s">
        <v>417</v>
      </c>
      <c r="C167" s="122">
        <v>2819</v>
      </c>
      <c r="D167" s="121">
        <v>1945325000</v>
      </c>
    </row>
    <row r="168" spans="1:4" x14ac:dyDescent="0.25">
      <c r="A168">
        <v>6</v>
      </c>
      <c r="B168" t="s">
        <v>417</v>
      </c>
      <c r="C168" s="122">
        <v>2820</v>
      </c>
      <c r="D168" s="121">
        <v>3520187000</v>
      </c>
    </row>
    <row r="169" spans="1:4" x14ac:dyDescent="0.25">
      <c r="A169">
        <v>6</v>
      </c>
      <c r="B169" t="s">
        <v>417</v>
      </c>
      <c r="C169" s="122">
        <v>2824</v>
      </c>
      <c r="D169" s="121">
        <v>1109237000</v>
      </c>
    </row>
    <row r="170" spans="1:4" x14ac:dyDescent="0.25">
      <c r="A170">
        <v>6</v>
      </c>
      <c r="B170" t="s">
        <v>417</v>
      </c>
      <c r="C170" s="122">
        <v>2842</v>
      </c>
      <c r="D170" s="121">
        <v>1150761000</v>
      </c>
    </row>
    <row r="171" spans="1:4" x14ac:dyDescent="0.25">
      <c r="A171">
        <v>6</v>
      </c>
      <c r="B171" t="s">
        <v>417</v>
      </c>
      <c r="C171" s="122">
        <v>2848</v>
      </c>
      <c r="D171" s="121">
        <v>549144000</v>
      </c>
    </row>
    <row r="172" spans="1:4" x14ac:dyDescent="0.25">
      <c r="A172">
        <v>6</v>
      </c>
      <c r="B172" t="s">
        <v>417</v>
      </c>
      <c r="C172" s="122">
        <v>2851</v>
      </c>
      <c r="D172" s="121">
        <v>716706000</v>
      </c>
    </row>
    <row r="173" spans="1:4" x14ac:dyDescent="0.25">
      <c r="A173">
        <v>6</v>
      </c>
      <c r="B173" t="s">
        <v>417</v>
      </c>
      <c r="C173" s="122">
        <v>2857</v>
      </c>
      <c r="D173" s="121">
        <v>768248000</v>
      </c>
    </row>
    <row r="174" spans="1:4" x14ac:dyDescent="0.25">
      <c r="A174">
        <v>6</v>
      </c>
      <c r="B174" t="s">
        <v>417</v>
      </c>
      <c r="C174" s="122">
        <v>2860</v>
      </c>
      <c r="D174" s="121">
        <v>800000000</v>
      </c>
    </row>
    <row r="175" spans="1:4" x14ac:dyDescent="0.25">
      <c r="A175">
        <v>6</v>
      </c>
      <c r="B175" t="s">
        <v>417</v>
      </c>
      <c r="C175" s="122">
        <v>2867</v>
      </c>
      <c r="D175" s="121">
        <v>885984000</v>
      </c>
    </row>
    <row r="176" spans="1:4" x14ac:dyDescent="0.25">
      <c r="A176">
        <v>6</v>
      </c>
      <c r="B176" t="s">
        <v>417</v>
      </c>
      <c r="C176" s="122">
        <v>2869</v>
      </c>
      <c r="D176" s="121">
        <v>186709000</v>
      </c>
    </row>
    <row r="177" spans="1:4" x14ac:dyDescent="0.25">
      <c r="A177">
        <v>6</v>
      </c>
      <c r="B177" t="s">
        <v>417</v>
      </c>
      <c r="C177" s="122">
        <v>2875</v>
      </c>
      <c r="D177" s="121">
        <v>1343608000</v>
      </c>
    </row>
    <row r="178" spans="1:4" x14ac:dyDescent="0.25">
      <c r="A178">
        <v>6</v>
      </c>
      <c r="B178" t="s">
        <v>417</v>
      </c>
      <c r="C178" s="122">
        <v>2879</v>
      </c>
      <c r="D178" s="121">
        <v>511090000</v>
      </c>
    </row>
    <row r="179" spans="1:4" x14ac:dyDescent="0.25">
      <c r="A179">
        <v>6</v>
      </c>
      <c r="B179" t="s">
        <v>417</v>
      </c>
      <c r="C179" s="122">
        <v>2880</v>
      </c>
      <c r="D179" s="121">
        <v>830474000</v>
      </c>
    </row>
    <row r="180" spans="1:4" x14ac:dyDescent="0.25">
      <c r="A180">
        <v>6</v>
      </c>
      <c r="B180" t="s">
        <v>417</v>
      </c>
      <c r="C180" s="122">
        <v>2881</v>
      </c>
      <c r="D180" s="121">
        <v>488859000</v>
      </c>
    </row>
    <row r="181" spans="1:4" x14ac:dyDescent="0.25">
      <c r="A181">
        <v>6</v>
      </c>
      <c r="B181" t="s">
        <v>417</v>
      </c>
      <c r="C181" s="122">
        <v>2898</v>
      </c>
      <c r="D181" s="121">
        <v>1327643000</v>
      </c>
    </row>
    <row r="182" spans="1:4" x14ac:dyDescent="0.25">
      <c r="A182">
        <v>6</v>
      </c>
      <c r="B182" t="s">
        <v>417</v>
      </c>
      <c r="C182" s="122">
        <v>2900</v>
      </c>
      <c r="D182" s="121">
        <v>7721482000</v>
      </c>
    </row>
    <row r="183" spans="1:4" x14ac:dyDescent="0.25">
      <c r="A183">
        <v>6</v>
      </c>
      <c r="B183" t="s">
        <v>417</v>
      </c>
      <c r="C183" s="122">
        <v>2905</v>
      </c>
      <c r="D183" s="121">
        <v>1543199000</v>
      </c>
    </row>
    <row r="184" spans="1:4" x14ac:dyDescent="0.25">
      <c r="A184">
        <v>6</v>
      </c>
      <c r="B184" t="s">
        <v>417</v>
      </c>
      <c r="C184" s="122">
        <v>2910</v>
      </c>
      <c r="D184" s="121">
        <v>500000000</v>
      </c>
    </row>
    <row r="185" spans="1:4" x14ac:dyDescent="0.25">
      <c r="A185">
        <v>6</v>
      </c>
      <c r="B185" t="s">
        <v>417</v>
      </c>
      <c r="C185" s="122">
        <v>2912</v>
      </c>
      <c r="D185" s="121">
        <v>361806000</v>
      </c>
    </row>
    <row r="186" spans="1:4" x14ac:dyDescent="0.25">
      <c r="A186">
        <v>6</v>
      </c>
      <c r="B186" t="s">
        <v>417</v>
      </c>
      <c r="C186" s="122">
        <v>2914</v>
      </c>
      <c r="D186" s="121">
        <v>7860653000</v>
      </c>
    </row>
    <row r="187" spans="1:4" x14ac:dyDescent="0.25">
      <c r="A187">
        <v>6</v>
      </c>
      <c r="B187" t="s">
        <v>417</v>
      </c>
      <c r="C187" s="122">
        <v>2916</v>
      </c>
      <c r="D187" s="121">
        <v>2029984000</v>
      </c>
    </row>
    <row r="188" spans="1:4" x14ac:dyDescent="0.25">
      <c r="A188">
        <v>6</v>
      </c>
      <c r="B188" t="s">
        <v>417</v>
      </c>
      <c r="C188" s="122">
        <v>2918</v>
      </c>
      <c r="D188" s="121">
        <v>266132000</v>
      </c>
    </row>
    <row r="189" spans="1:4" x14ac:dyDescent="0.25">
      <c r="A189">
        <v>6</v>
      </c>
      <c r="B189" t="s">
        <v>417</v>
      </c>
      <c r="C189" s="122">
        <v>2924</v>
      </c>
      <c r="D189" s="121">
        <v>500000000</v>
      </c>
    </row>
    <row r="190" spans="1:4" x14ac:dyDescent="0.25">
      <c r="A190">
        <v>6</v>
      </c>
      <c r="B190" t="s">
        <v>417</v>
      </c>
      <c r="C190" s="122">
        <v>2928</v>
      </c>
      <c r="D190" s="121">
        <v>1462557000</v>
      </c>
    </row>
    <row r="191" spans="1:4" x14ac:dyDescent="0.25">
      <c r="A191">
        <v>6</v>
      </c>
      <c r="B191" t="s">
        <v>417</v>
      </c>
      <c r="C191" s="122">
        <v>2929</v>
      </c>
      <c r="D191" s="121">
        <v>1433669000</v>
      </c>
    </row>
    <row r="192" spans="1:4" x14ac:dyDescent="0.25">
      <c r="A192">
        <v>7</v>
      </c>
      <c r="B192" t="s">
        <v>418</v>
      </c>
      <c r="C192" s="122">
        <v>2810</v>
      </c>
      <c r="D192" s="121">
        <v>23336752000</v>
      </c>
    </row>
    <row r="193" spans="1:4" x14ac:dyDescent="0.25">
      <c r="A193">
        <v>7</v>
      </c>
      <c r="B193" t="s">
        <v>418</v>
      </c>
      <c r="C193" s="122">
        <v>2825</v>
      </c>
      <c r="D193" s="121">
        <v>9413533000</v>
      </c>
    </row>
    <row r="194" spans="1:4" x14ac:dyDescent="0.25">
      <c r="A194">
        <v>7</v>
      </c>
      <c r="B194" t="s">
        <v>418</v>
      </c>
      <c r="C194" s="122">
        <v>2826</v>
      </c>
      <c r="D194" s="121">
        <v>1539044000</v>
      </c>
    </row>
    <row r="195" spans="1:4" x14ac:dyDescent="0.25">
      <c r="A195">
        <v>7</v>
      </c>
      <c r="B195" t="s">
        <v>418</v>
      </c>
      <c r="C195" s="122">
        <v>2827</v>
      </c>
      <c r="D195" s="121">
        <v>20957986000</v>
      </c>
    </row>
    <row r="196" spans="1:4" x14ac:dyDescent="0.25">
      <c r="A196">
        <v>7</v>
      </c>
      <c r="B196" t="s">
        <v>418</v>
      </c>
      <c r="C196" s="122">
        <v>2828</v>
      </c>
      <c r="D196" s="121">
        <v>1200381000</v>
      </c>
    </row>
    <row r="197" spans="1:4" x14ac:dyDescent="0.25">
      <c r="A197">
        <v>7</v>
      </c>
      <c r="B197" t="s">
        <v>418</v>
      </c>
      <c r="C197" s="122">
        <v>2829</v>
      </c>
      <c r="D197" s="121">
        <v>14378085000</v>
      </c>
    </row>
    <row r="198" spans="1:4" x14ac:dyDescent="0.25">
      <c r="A198">
        <v>7</v>
      </c>
      <c r="B198" t="s">
        <v>418</v>
      </c>
      <c r="C198" s="122">
        <v>2830</v>
      </c>
      <c r="D198" s="121">
        <v>5702118000</v>
      </c>
    </row>
    <row r="199" spans="1:4" x14ac:dyDescent="0.25">
      <c r="A199">
        <v>7</v>
      </c>
      <c r="B199" t="s">
        <v>418</v>
      </c>
      <c r="C199" s="122">
        <v>2831</v>
      </c>
      <c r="D199" s="121">
        <v>1845339000</v>
      </c>
    </row>
    <row r="200" spans="1:4" x14ac:dyDescent="0.25">
      <c r="A200">
        <v>7</v>
      </c>
      <c r="B200" t="s">
        <v>418</v>
      </c>
      <c r="C200" s="122">
        <v>2832</v>
      </c>
      <c r="D200" s="121">
        <v>2898316000</v>
      </c>
    </row>
    <row r="201" spans="1:4" x14ac:dyDescent="0.25">
      <c r="A201">
        <v>7</v>
      </c>
      <c r="B201" t="s">
        <v>418</v>
      </c>
      <c r="C201" s="122">
        <v>2834</v>
      </c>
      <c r="D201" s="121">
        <v>21652619000</v>
      </c>
    </row>
    <row r="202" spans="1:4" x14ac:dyDescent="0.25">
      <c r="A202">
        <v>7</v>
      </c>
      <c r="B202" t="s">
        <v>418</v>
      </c>
      <c r="C202" s="122">
        <v>2836</v>
      </c>
      <c r="D202" s="121">
        <v>2459296000</v>
      </c>
    </row>
    <row r="203" spans="1:4" x14ac:dyDescent="0.25">
      <c r="A203">
        <v>7</v>
      </c>
      <c r="B203" t="s">
        <v>418</v>
      </c>
      <c r="C203" s="122">
        <v>2838</v>
      </c>
      <c r="D203" s="121">
        <v>2902541000</v>
      </c>
    </row>
    <row r="204" spans="1:4" x14ac:dyDescent="0.25">
      <c r="A204">
        <v>7</v>
      </c>
      <c r="B204" t="s">
        <v>418</v>
      </c>
      <c r="C204" s="122">
        <v>2839</v>
      </c>
      <c r="D204" s="121">
        <v>8042600000</v>
      </c>
    </row>
    <row r="205" spans="1:4" x14ac:dyDescent="0.25">
      <c r="A205">
        <v>7</v>
      </c>
      <c r="B205" t="s">
        <v>418</v>
      </c>
      <c r="C205" s="122">
        <v>2840</v>
      </c>
      <c r="D205" s="121">
        <v>1000000000</v>
      </c>
    </row>
    <row r="206" spans="1:4" x14ac:dyDescent="0.25">
      <c r="A206">
        <v>7</v>
      </c>
      <c r="B206" t="s">
        <v>418</v>
      </c>
      <c r="C206" s="122">
        <v>2841</v>
      </c>
      <c r="D206" s="121">
        <v>2774639000</v>
      </c>
    </row>
    <row r="207" spans="1:4" x14ac:dyDescent="0.25">
      <c r="A207">
        <v>7</v>
      </c>
      <c r="B207" t="s">
        <v>418</v>
      </c>
      <c r="C207" s="122">
        <v>2844</v>
      </c>
      <c r="D207" s="121">
        <v>1580379000</v>
      </c>
    </row>
    <row r="208" spans="1:4" x14ac:dyDescent="0.25">
      <c r="A208">
        <v>7</v>
      </c>
      <c r="B208" t="s">
        <v>418</v>
      </c>
      <c r="C208" s="122">
        <v>2847</v>
      </c>
      <c r="D208" s="121">
        <v>7544046000</v>
      </c>
    </row>
    <row r="209" spans="1:4" x14ac:dyDescent="0.25">
      <c r="A209">
        <v>7</v>
      </c>
      <c r="B209" t="s">
        <v>418</v>
      </c>
      <c r="C209" s="122">
        <v>2849</v>
      </c>
      <c r="D209" s="121">
        <v>607811000</v>
      </c>
    </row>
    <row r="210" spans="1:4" x14ac:dyDescent="0.25">
      <c r="A210">
        <v>7</v>
      </c>
      <c r="B210" t="s">
        <v>418</v>
      </c>
      <c r="C210" s="122">
        <v>2850</v>
      </c>
      <c r="D210" s="121">
        <v>1200000000</v>
      </c>
    </row>
    <row r="211" spans="1:4" x14ac:dyDescent="0.25">
      <c r="A211">
        <v>7</v>
      </c>
      <c r="B211" t="s">
        <v>418</v>
      </c>
      <c r="C211" s="122">
        <v>2852</v>
      </c>
      <c r="D211" s="121">
        <v>2316498000</v>
      </c>
    </row>
    <row r="212" spans="1:4" x14ac:dyDescent="0.25">
      <c r="A212">
        <v>7</v>
      </c>
      <c r="B212" t="s">
        <v>418</v>
      </c>
      <c r="C212" s="122">
        <v>2853</v>
      </c>
      <c r="D212" s="121">
        <v>4266642000</v>
      </c>
    </row>
    <row r="213" spans="1:4" x14ac:dyDescent="0.25">
      <c r="A213">
        <v>7</v>
      </c>
      <c r="B213" t="s">
        <v>418</v>
      </c>
      <c r="C213" s="122">
        <v>2855</v>
      </c>
      <c r="D213" s="121">
        <v>1850000000</v>
      </c>
    </row>
    <row r="214" spans="1:4" x14ac:dyDescent="0.25">
      <c r="A214">
        <v>7</v>
      </c>
      <c r="B214" t="s">
        <v>418</v>
      </c>
      <c r="C214" s="122">
        <v>2856</v>
      </c>
      <c r="D214" s="121">
        <v>2250000000</v>
      </c>
    </row>
    <row r="215" spans="1:4" x14ac:dyDescent="0.25">
      <c r="A215">
        <v>7</v>
      </c>
      <c r="B215" t="s">
        <v>418</v>
      </c>
      <c r="C215" s="122">
        <v>2859</v>
      </c>
      <c r="D215" s="121">
        <v>1459712000</v>
      </c>
    </row>
    <row r="216" spans="1:4" x14ac:dyDescent="0.25">
      <c r="A216">
        <v>7</v>
      </c>
      <c r="B216" t="s">
        <v>418</v>
      </c>
      <c r="C216" s="122">
        <v>2864</v>
      </c>
      <c r="D216" s="121">
        <v>1951571000</v>
      </c>
    </row>
    <row r="217" spans="1:4" x14ac:dyDescent="0.25">
      <c r="A217">
        <v>7</v>
      </c>
      <c r="B217" t="s">
        <v>418</v>
      </c>
      <c r="C217" s="122">
        <v>2865</v>
      </c>
      <c r="D217" s="121">
        <v>2173701000</v>
      </c>
    </row>
    <row r="218" spans="1:4" x14ac:dyDescent="0.25">
      <c r="A218">
        <v>7</v>
      </c>
      <c r="B218" t="s">
        <v>418</v>
      </c>
      <c r="C218" s="122">
        <v>2866</v>
      </c>
      <c r="D218" s="121">
        <v>1516831000</v>
      </c>
    </row>
    <row r="219" spans="1:4" x14ac:dyDescent="0.25">
      <c r="A219">
        <v>7</v>
      </c>
      <c r="B219" t="s">
        <v>418</v>
      </c>
      <c r="C219" s="122">
        <v>2868</v>
      </c>
      <c r="D219" s="121">
        <v>2264569000</v>
      </c>
    </row>
    <row r="220" spans="1:4" x14ac:dyDescent="0.25">
      <c r="A220">
        <v>7</v>
      </c>
      <c r="B220" t="s">
        <v>418</v>
      </c>
      <c r="C220" s="122">
        <v>2874</v>
      </c>
      <c r="D220" s="121">
        <v>2697293000</v>
      </c>
    </row>
    <row r="221" spans="1:4" x14ac:dyDescent="0.25">
      <c r="A221">
        <v>7</v>
      </c>
      <c r="B221" t="s">
        <v>418</v>
      </c>
      <c r="C221" s="122">
        <v>2877</v>
      </c>
      <c r="D221" s="121">
        <v>3663612000</v>
      </c>
    </row>
    <row r="222" spans="1:4" x14ac:dyDescent="0.25">
      <c r="A222">
        <v>7</v>
      </c>
      <c r="B222" t="s">
        <v>418</v>
      </c>
      <c r="C222" s="122">
        <v>2878</v>
      </c>
      <c r="D222" s="121">
        <v>1818374000</v>
      </c>
    </row>
    <row r="223" spans="1:4" x14ac:dyDescent="0.25">
      <c r="A223">
        <v>8</v>
      </c>
      <c r="B223" t="s">
        <v>419</v>
      </c>
      <c r="C223" s="122">
        <v>2377</v>
      </c>
      <c r="D223" s="121">
        <v>18326957000</v>
      </c>
    </row>
    <row r="224" spans="1:4" x14ac:dyDescent="0.25">
      <c r="A224">
        <v>8</v>
      </c>
      <c r="B224" t="s">
        <v>419</v>
      </c>
      <c r="C224" s="122">
        <v>2491</v>
      </c>
      <c r="D224" s="121">
        <v>2928535000</v>
      </c>
    </row>
    <row r="225" spans="1:4" x14ac:dyDescent="0.25">
      <c r="A225">
        <v>8</v>
      </c>
      <c r="B225" t="s">
        <v>419</v>
      </c>
      <c r="C225" s="122">
        <v>2492</v>
      </c>
      <c r="D225" s="121">
        <v>4024374000</v>
      </c>
    </row>
    <row r="226" spans="1:4" x14ac:dyDescent="0.25">
      <c r="A226">
        <v>8</v>
      </c>
      <c r="B226" t="s">
        <v>419</v>
      </c>
      <c r="C226" s="122">
        <v>2517</v>
      </c>
      <c r="D226" s="121">
        <v>1889377000</v>
      </c>
    </row>
    <row r="227" spans="1:4" x14ac:dyDescent="0.25">
      <c r="A227">
        <v>8</v>
      </c>
      <c r="B227" t="s">
        <v>419</v>
      </c>
      <c r="C227" s="122">
        <v>2551</v>
      </c>
      <c r="D227" s="121">
        <v>3136366000</v>
      </c>
    </row>
    <row r="228" spans="1:4" x14ac:dyDescent="0.25">
      <c r="A228">
        <v>8</v>
      </c>
      <c r="B228" t="s">
        <v>419</v>
      </c>
      <c r="C228" s="122">
        <v>2556</v>
      </c>
      <c r="D228" s="121">
        <v>7122952000</v>
      </c>
    </row>
    <row r="229" spans="1:4" x14ac:dyDescent="0.25">
      <c r="A229">
        <v>8</v>
      </c>
      <c r="B229" t="s">
        <v>419</v>
      </c>
      <c r="C229" s="122">
        <v>2574</v>
      </c>
      <c r="D229" s="121">
        <v>26942516000</v>
      </c>
    </row>
    <row r="230" spans="1:4" x14ac:dyDescent="0.25">
      <c r="A230">
        <v>8</v>
      </c>
      <c r="B230" t="s">
        <v>419</v>
      </c>
      <c r="C230" s="122">
        <v>2610</v>
      </c>
      <c r="D230" s="121">
        <v>32856266000</v>
      </c>
    </row>
    <row r="231" spans="1:4" x14ac:dyDescent="0.25">
      <c r="A231">
        <v>8</v>
      </c>
      <c r="B231" t="s">
        <v>419</v>
      </c>
      <c r="C231" s="122">
        <v>2612</v>
      </c>
      <c r="D231" s="121">
        <v>2834066000</v>
      </c>
    </row>
    <row r="232" spans="1:4" x14ac:dyDescent="0.25">
      <c r="A232">
        <v>8</v>
      </c>
      <c r="B232" t="s">
        <v>419</v>
      </c>
      <c r="C232" s="122">
        <v>2616</v>
      </c>
      <c r="D232" s="121">
        <v>396769000</v>
      </c>
    </row>
    <row r="233" spans="1:4" x14ac:dyDescent="0.25">
      <c r="A233">
        <v>8</v>
      </c>
      <c r="B233" t="s">
        <v>419</v>
      </c>
      <c r="C233" s="122">
        <v>2626</v>
      </c>
      <c r="D233" s="121">
        <v>1511502000</v>
      </c>
    </row>
    <row r="234" spans="1:4" x14ac:dyDescent="0.25">
      <c r="A234">
        <v>8</v>
      </c>
      <c r="B234" t="s">
        <v>419</v>
      </c>
      <c r="C234" s="122">
        <v>2643</v>
      </c>
      <c r="D234" s="121">
        <v>3193048000</v>
      </c>
    </row>
    <row r="235" spans="1:4" x14ac:dyDescent="0.25">
      <c r="A235">
        <v>8</v>
      </c>
      <c r="B235" t="s">
        <v>419</v>
      </c>
      <c r="C235" s="122">
        <v>2646</v>
      </c>
      <c r="D235" s="121">
        <v>3098578000</v>
      </c>
    </row>
    <row r="236" spans="1:4" x14ac:dyDescent="0.25">
      <c r="A236">
        <v>8</v>
      </c>
      <c r="B236" t="s">
        <v>419</v>
      </c>
      <c r="C236" s="122">
        <v>2684</v>
      </c>
      <c r="D236" s="121">
        <v>2739597000</v>
      </c>
    </row>
    <row r="237" spans="1:4" x14ac:dyDescent="0.25">
      <c r="A237">
        <v>8</v>
      </c>
      <c r="B237" t="s">
        <v>419</v>
      </c>
      <c r="C237" s="122">
        <v>2688</v>
      </c>
      <c r="D237" s="121">
        <v>2323935000</v>
      </c>
    </row>
    <row r="238" spans="1:4" x14ac:dyDescent="0.25">
      <c r="A238">
        <v>8</v>
      </c>
      <c r="B238" t="s">
        <v>419</v>
      </c>
      <c r="C238" s="122">
        <v>2705</v>
      </c>
      <c r="D238" s="121">
        <v>377876000</v>
      </c>
    </row>
    <row r="239" spans="1:4" x14ac:dyDescent="0.25">
      <c r="A239">
        <v>8</v>
      </c>
      <c r="B239" t="s">
        <v>419</v>
      </c>
      <c r="C239" s="122">
        <v>2706</v>
      </c>
      <c r="D239" s="121">
        <v>1889378000</v>
      </c>
    </row>
    <row r="240" spans="1:4" x14ac:dyDescent="0.25">
      <c r="A240">
        <v>8</v>
      </c>
      <c r="B240" t="s">
        <v>419</v>
      </c>
      <c r="C240" s="122">
        <v>2711</v>
      </c>
      <c r="D240" s="121">
        <v>27414860000</v>
      </c>
    </row>
    <row r="241" spans="1:4" x14ac:dyDescent="0.25">
      <c r="A241">
        <v>8</v>
      </c>
      <c r="B241" t="s">
        <v>419</v>
      </c>
      <c r="C241" s="122">
        <v>2729</v>
      </c>
      <c r="D241" s="121">
        <v>1889377000</v>
      </c>
    </row>
    <row r="242" spans="1:4" x14ac:dyDescent="0.25">
      <c r="A242">
        <v>8</v>
      </c>
      <c r="B242" t="s">
        <v>419</v>
      </c>
      <c r="C242" s="122">
        <v>2733</v>
      </c>
      <c r="D242" s="121">
        <v>6234944000</v>
      </c>
    </row>
    <row r="243" spans="1:4" x14ac:dyDescent="0.25">
      <c r="A243">
        <v>8</v>
      </c>
      <c r="B243" t="s">
        <v>419</v>
      </c>
      <c r="C243" s="122">
        <v>2740</v>
      </c>
      <c r="D243" s="121">
        <v>1133627000</v>
      </c>
    </row>
    <row r="244" spans="1:4" x14ac:dyDescent="0.25">
      <c r="A244">
        <v>8</v>
      </c>
      <c r="B244" t="s">
        <v>419</v>
      </c>
      <c r="C244" s="122">
        <v>2745</v>
      </c>
      <c r="D244" s="121">
        <v>2569553000</v>
      </c>
    </row>
    <row r="245" spans="1:4" x14ac:dyDescent="0.25">
      <c r="A245">
        <v>8</v>
      </c>
      <c r="B245" t="s">
        <v>419</v>
      </c>
      <c r="C245" s="122">
        <v>2767</v>
      </c>
      <c r="D245" s="121">
        <v>2078315000</v>
      </c>
    </row>
    <row r="246" spans="1:4" x14ac:dyDescent="0.25">
      <c r="A246">
        <v>8</v>
      </c>
      <c r="B246" t="s">
        <v>419</v>
      </c>
      <c r="C246" s="122">
        <v>2780</v>
      </c>
      <c r="D246" s="121">
        <v>6216051000</v>
      </c>
    </row>
    <row r="247" spans="1:4" x14ac:dyDescent="0.25">
      <c r="A247">
        <v>8</v>
      </c>
      <c r="B247" t="s">
        <v>419</v>
      </c>
      <c r="C247" s="122">
        <v>2784</v>
      </c>
      <c r="D247" s="121">
        <v>7576403000</v>
      </c>
    </row>
    <row r="248" spans="1:4" x14ac:dyDescent="0.25">
      <c r="A248">
        <v>8</v>
      </c>
      <c r="B248" t="s">
        <v>419</v>
      </c>
      <c r="C248" s="122">
        <v>2788</v>
      </c>
      <c r="D248" s="121">
        <v>1889377000</v>
      </c>
    </row>
    <row r="249" spans="1:4" x14ac:dyDescent="0.25">
      <c r="A249">
        <v>8</v>
      </c>
      <c r="B249" t="s">
        <v>419</v>
      </c>
      <c r="C249" s="122">
        <v>2790</v>
      </c>
      <c r="D249" s="121">
        <v>4799018000</v>
      </c>
    </row>
    <row r="250" spans="1:4" x14ac:dyDescent="0.25">
      <c r="A250">
        <v>8</v>
      </c>
      <c r="B250" t="s">
        <v>419</v>
      </c>
      <c r="C250" s="122">
        <v>2793</v>
      </c>
      <c r="D250" s="121">
        <v>963582000</v>
      </c>
    </row>
    <row r="251" spans="1:4" x14ac:dyDescent="0.25">
      <c r="A251">
        <v>8</v>
      </c>
      <c r="B251" t="s">
        <v>419</v>
      </c>
      <c r="C251" s="122">
        <v>2794</v>
      </c>
      <c r="D251" s="121">
        <v>9257949000</v>
      </c>
    </row>
    <row r="252" spans="1:4" x14ac:dyDescent="0.25">
      <c r="A252">
        <v>8</v>
      </c>
      <c r="B252" t="s">
        <v>419</v>
      </c>
      <c r="C252" s="122">
        <v>2818</v>
      </c>
      <c r="D252" s="121">
        <v>1322564000</v>
      </c>
    </row>
    <row r="253" spans="1:4" x14ac:dyDescent="0.25">
      <c r="A253">
        <v>9</v>
      </c>
      <c r="B253" t="s">
        <v>420</v>
      </c>
      <c r="C253" s="122">
        <v>2311</v>
      </c>
      <c r="D253" s="121">
        <v>1026000000</v>
      </c>
    </row>
    <row r="254" spans="1:4" x14ac:dyDescent="0.25">
      <c r="A254">
        <v>9</v>
      </c>
      <c r="B254" t="s">
        <v>420</v>
      </c>
      <c r="C254" s="122">
        <v>2360</v>
      </c>
      <c r="D254" s="121">
        <v>177000000</v>
      </c>
    </row>
    <row r="255" spans="1:4" x14ac:dyDescent="0.25">
      <c r="A255">
        <v>9</v>
      </c>
      <c r="B255" t="s">
        <v>420</v>
      </c>
      <c r="C255" s="122">
        <v>2387</v>
      </c>
      <c r="D255" s="121">
        <v>830000000</v>
      </c>
    </row>
    <row r="256" spans="1:4" x14ac:dyDescent="0.25">
      <c r="A256">
        <v>9</v>
      </c>
      <c r="B256" t="s">
        <v>420</v>
      </c>
      <c r="C256" s="122">
        <v>2390</v>
      </c>
      <c r="D256" s="121">
        <v>843000000</v>
      </c>
    </row>
    <row r="257" spans="1:4" x14ac:dyDescent="0.25">
      <c r="A257">
        <v>9</v>
      </c>
      <c r="B257" t="s">
        <v>420</v>
      </c>
      <c r="C257" s="122">
        <v>2392</v>
      </c>
      <c r="D257" s="121">
        <v>2788000000</v>
      </c>
    </row>
    <row r="258" spans="1:4" x14ac:dyDescent="0.25">
      <c r="A258">
        <v>9</v>
      </c>
      <c r="B258" t="s">
        <v>420</v>
      </c>
      <c r="C258" s="122">
        <v>2393</v>
      </c>
      <c r="D258" s="121">
        <v>800000000</v>
      </c>
    </row>
    <row r="259" spans="1:4" x14ac:dyDescent="0.25">
      <c r="A259">
        <v>9</v>
      </c>
      <c r="B259" t="s">
        <v>420</v>
      </c>
      <c r="C259" s="122">
        <v>2397</v>
      </c>
      <c r="D259" s="121">
        <v>1207000000</v>
      </c>
    </row>
    <row r="260" spans="1:4" x14ac:dyDescent="0.25">
      <c r="A260">
        <v>9</v>
      </c>
      <c r="B260" t="s">
        <v>420</v>
      </c>
      <c r="C260" s="122">
        <v>2399</v>
      </c>
      <c r="D260" s="121">
        <v>518000000</v>
      </c>
    </row>
    <row r="261" spans="1:4" x14ac:dyDescent="0.25">
      <c r="A261">
        <v>9</v>
      </c>
      <c r="B261" t="s">
        <v>420</v>
      </c>
      <c r="C261" s="122">
        <v>2400</v>
      </c>
      <c r="D261" s="121">
        <v>1123000000</v>
      </c>
    </row>
    <row r="262" spans="1:4" x14ac:dyDescent="0.25">
      <c r="A262">
        <v>9</v>
      </c>
      <c r="B262" t="s">
        <v>420</v>
      </c>
      <c r="C262" s="122">
        <v>2401</v>
      </c>
      <c r="D262" s="121">
        <v>2736000000</v>
      </c>
    </row>
    <row r="263" spans="1:4" x14ac:dyDescent="0.25">
      <c r="A263">
        <v>9</v>
      </c>
      <c r="B263" t="s">
        <v>420</v>
      </c>
      <c r="C263" s="122">
        <v>2402</v>
      </c>
      <c r="D263" s="121">
        <v>2132000000</v>
      </c>
    </row>
    <row r="264" spans="1:4" x14ac:dyDescent="0.25">
      <c r="A264">
        <v>9</v>
      </c>
      <c r="B264" t="s">
        <v>420</v>
      </c>
      <c r="C264" s="122">
        <v>2407</v>
      </c>
      <c r="D264" s="121">
        <v>2432000000</v>
      </c>
    </row>
    <row r="265" spans="1:4" x14ac:dyDescent="0.25">
      <c r="A265">
        <v>9</v>
      </c>
      <c r="B265" t="s">
        <v>420</v>
      </c>
      <c r="C265" s="122">
        <v>2408</v>
      </c>
      <c r="D265" s="121">
        <v>8509000000</v>
      </c>
    </row>
    <row r="266" spans="1:4" x14ac:dyDescent="0.25">
      <c r="A266">
        <v>9</v>
      </c>
      <c r="B266" t="s">
        <v>420</v>
      </c>
      <c r="C266" s="122">
        <v>2411</v>
      </c>
      <c r="D266" s="121">
        <v>5500000000</v>
      </c>
    </row>
    <row r="267" spans="1:4" x14ac:dyDescent="0.25">
      <c r="A267">
        <v>9</v>
      </c>
      <c r="B267" t="s">
        <v>420</v>
      </c>
      <c r="C267" s="122">
        <v>2412</v>
      </c>
      <c r="D267" s="121">
        <v>9243884000</v>
      </c>
    </row>
    <row r="268" spans="1:4" x14ac:dyDescent="0.25">
      <c r="A268">
        <v>9</v>
      </c>
      <c r="B268" t="s">
        <v>420</v>
      </c>
      <c r="C268" s="122">
        <v>2414</v>
      </c>
      <c r="D268" s="121">
        <v>1497000000</v>
      </c>
    </row>
    <row r="269" spans="1:4" x14ac:dyDescent="0.25">
      <c r="A269">
        <v>9</v>
      </c>
      <c r="B269" t="s">
        <v>420</v>
      </c>
      <c r="C269" s="122">
        <v>2415</v>
      </c>
      <c r="D269" s="121">
        <v>590000000</v>
      </c>
    </row>
    <row r="270" spans="1:4" x14ac:dyDescent="0.25">
      <c r="A270">
        <v>9</v>
      </c>
      <c r="B270" t="s">
        <v>420</v>
      </c>
      <c r="C270" s="122">
        <v>2416</v>
      </c>
      <c r="D270" s="121">
        <v>590000000</v>
      </c>
    </row>
    <row r="271" spans="1:4" x14ac:dyDescent="0.25">
      <c r="A271">
        <v>9</v>
      </c>
      <c r="B271" t="s">
        <v>420</v>
      </c>
      <c r="C271" s="122">
        <v>2417</v>
      </c>
      <c r="D271" s="121">
        <v>2474000000</v>
      </c>
    </row>
    <row r="272" spans="1:4" x14ac:dyDescent="0.25">
      <c r="A272">
        <v>9</v>
      </c>
      <c r="B272" t="s">
        <v>420</v>
      </c>
      <c r="C272" s="122">
        <v>2419</v>
      </c>
      <c r="D272" s="121">
        <v>430000000</v>
      </c>
    </row>
    <row r="273" spans="1:4" x14ac:dyDescent="0.25">
      <c r="A273">
        <v>9</v>
      </c>
      <c r="B273" t="s">
        <v>420</v>
      </c>
      <c r="C273" s="122">
        <v>2432</v>
      </c>
      <c r="D273" s="121">
        <v>800000000</v>
      </c>
    </row>
    <row r="274" spans="1:4" x14ac:dyDescent="0.25">
      <c r="A274">
        <v>9</v>
      </c>
      <c r="B274" t="s">
        <v>420</v>
      </c>
      <c r="C274" s="122">
        <v>2433</v>
      </c>
      <c r="D274" s="121">
        <v>8353260000</v>
      </c>
    </row>
    <row r="275" spans="1:4" x14ac:dyDescent="0.25">
      <c r="A275">
        <v>9</v>
      </c>
      <c r="B275" t="s">
        <v>420</v>
      </c>
      <c r="C275" s="122">
        <v>2436</v>
      </c>
      <c r="D275" s="121">
        <v>800000000</v>
      </c>
    </row>
    <row r="276" spans="1:4" x14ac:dyDescent="0.25">
      <c r="A276">
        <v>9</v>
      </c>
      <c r="B276" t="s">
        <v>420</v>
      </c>
      <c r="C276" s="122">
        <v>2443</v>
      </c>
      <c r="D276" s="121">
        <v>1120000000</v>
      </c>
    </row>
    <row r="277" spans="1:4" x14ac:dyDescent="0.25">
      <c r="A277">
        <v>9</v>
      </c>
      <c r="B277" t="s">
        <v>420</v>
      </c>
      <c r="C277" s="122">
        <v>2453</v>
      </c>
      <c r="D277" s="121">
        <v>285000000</v>
      </c>
    </row>
    <row r="278" spans="1:4" x14ac:dyDescent="0.25">
      <c r="A278">
        <v>9</v>
      </c>
      <c r="B278" t="s">
        <v>420</v>
      </c>
      <c r="C278" s="122">
        <v>2473</v>
      </c>
      <c r="D278" s="121">
        <v>1046000000</v>
      </c>
    </row>
    <row r="279" spans="1:4" x14ac:dyDescent="0.25">
      <c r="A279">
        <v>9</v>
      </c>
      <c r="B279" t="s">
        <v>420</v>
      </c>
      <c r="C279" s="122">
        <v>2508</v>
      </c>
      <c r="D279" s="121">
        <v>840000000</v>
      </c>
    </row>
    <row r="280" spans="1:4" x14ac:dyDescent="0.25">
      <c r="A280">
        <v>9</v>
      </c>
      <c r="B280" t="s">
        <v>420</v>
      </c>
      <c r="C280" s="122">
        <v>2520</v>
      </c>
      <c r="D280" s="121">
        <v>1729000000</v>
      </c>
    </row>
    <row r="281" spans="1:4" x14ac:dyDescent="0.25">
      <c r="A281">
        <v>9</v>
      </c>
      <c r="B281" t="s">
        <v>420</v>
      </c>
      <c r="C281" s="122">
        <v>2530</v>
      </c>
      <c r="D281" s="121">
        <v>439000000</v>
      </c>
    </row>
    <row r="282" spans="1:4" x14ac:dyDescent="0.25">
      <c r="A282">
        <v>9</v>
      </c>
      <c r="B282" t="s">
        <v>420</v>
      </c>
      <c r="C282" s="122">
        <v>2547</v>
      </c>
      <c r="D282" s="121">
        <v>834000000</v>
      </c>
    </row>
    <row r="283" spans="1:4" x14ac:dyDescent="0.25">
      <c r="A283">
        <v>10</v>
      </c>
      <c r="B283" t="s">
        <v>421</v>
      </c>
      <c r="C283" s="122">
        <v>2262</v>
      </c>
      <c r="D283" s="121">
        <v>1329766000</v>
      </c>
    </row>
    <row r="284" spans="1:4" x14ac:dyDescent="0.25">
      <c r="A284">
        <v>10</v>
      </c>
      <c r="B284" t="s">
        <v>421</v>
      </c>
      <c r="C284" s="122">
        <v>2267</v>
      </c>
      <c r="D284" s="121">
        <v>3791864000</v>
      </c>
    </row>
    <row r="285" spans="1:4" x14ac:dyDescent="0.25">
      <c r="A285">
        <v>10</v>
      </c>
      <c r="B285" t="s">
        <v>421</v>
      </c>
      <c r="C285" s="122">
        <v>2282</v>
      </c>
      <c r="D285" s="121">
        <v>4000000000</v>
      </c>
    </row>
    <row r="286" spans="1:4" x14ac:dyDescent="0.25">
      <c r="A286">
        <v>10</v>
      </c>
      <c r="B286" t="s">
        <v>421</v>
      </c>
      <c r="C286" s="122">
        <v>2291</v>
      </c>
      <c r="D286" s="121">
        <v>15461872000</v>
      </c>
    </row>
    <row r="287" spans="1:4" x14ac:dyDescent="0.25">
      <c r="A287">
        <v>10</v>
      </c>
      <c r="B287" t="s">
        <v>421</v>
      </c>
      <c r="C287" s="122">
        <v>2300</v>
      </c>
      <c r="D287" s="121">
        <v>2220000000</v>
      </c>
    </row>
    <row r="288" spans="1:4" x14ac:dyDescent="0.25">
      <c r="A288">
        <v>10</v>
      </c>
      <c r="B288" t="s">
        <v>421</v>
      </c>
      <c r="C288" s="122">
        <v>2314</v>
      </c>
      <c r="D288" s="121">
        <v>267000000</v>
      </c>
    </row>
    <row r="289" spans="1:4" x14ac:dyDescent="0.25">
      <c r="A289">
        <v>10</v>
      </c>
      <c r="B289" t="s">
        <v>421</v>
      </c>
      <c r="C289" s="122">
        <v>2321</v>
      </c>
      <c r="D289" s="121">
        <v>500000000</v>
      </c>
    </row>
    <row r="290" spans="1:4" x14ac:dyDescent="0.25">
      <c r="A290">
        <v>10</v>
      </c>
      <c r="B290" t="s">
        <v>421</v>
      </c>
      <c r="C290" s="122">
        <v>2339</v>
      </c>
      <c r="D290" s="121">
        <v>3988000000</v>
      </c>
    </row>
    <row r="291" spans="1:4" x14ac:dyDescent="0.25">
      <c r="A291">
        <v>10</v>
      </c>
      <c r="B291" t="s">
        <v>421</v>
      </c>
      <c r="C291" s="122">
        <v>2350</v>
      </c>
      <c r="D291" s="121">
        <v>705000000</v>
      </c>
    </row>
    <row r="292" spans="1:4" x14ac:dyDescent="0.25">
      <c r="A292">
        <v>10</v>
      </c>
      <c r="B292" t="s">
        <v>421</v>
      </c>
      <c r="C292" s="122">
        <v>2359</v>
      </c>
      <c r="D292" s="121">
        <v>14147449000</v>
      </c>
    </row>
    <row r="293" spans="1:4" x14ac:dyDescent="0.25">
      <c r="A293">
        <v>10</v>
      </c>
      <c r="B293" t="s">
        <v>421</v>
      </c>
      <c r="C293" s="122">
        <v>2363</v>
      </c>
      <c r="D293" s="121">
        <v>2399000000</v>
      </c>
    </row>
    <row r="294" spans="1:4" x14ac:dyDescent="0.25">
      <c r="A294">
        <v>10</v>
      </c>
      <c r="B294" t="s">
        <v>421</v>
      </c>
      <c r="C294" s="122">
        <v>2368</v>
      </c>
      <c r="D294" s="121">
        <v>1624000000</v>
      </c>
    </row>
    <row r="295" spans="1:4" x14ac:dyDescent="0.25">
      <c r="A295">
        <v>10</v>
      </c>
      <c r="B295" t="s">
        <v>421</v>
      </c>
      <c r="C295" s="122">
        <v>2372</v>
      </c>
      <c r="D295" s="121">
        <v>1000000000</v>
      </c>
    </row>
    <row r="296" spans="1:4" x14ac:dyDescent="0.25">
      <c r="A296">
        <v>10</v>
      </c>
      <c r="B296" t="s">
        <v>421</v>
      </c>
      <c r="C296" s="122">
        <v>2373</v>
      </c>
      <c r="D296" s="121">
        <v>3450000000</v>
      </c>
    </row>
    <row r="297" spans="1:4" x14ac:dyDescent="0.25">
      <c r="A297">
        <v>10</v>
      </c>
      <c r="B297" t="s">
        <v>421</v>
      </c>
      <c r="C297" s="122">
        <v>2375</v>
      </c>
      <c r="D297" s="121">
        <v>4810000000</v>
      </c>
    </row>
    <row r="298" spans="1:4" x14ac:dyDescent="0.25">
      <c r="A298">
        <v>10</v>
      </c>
      <c r="B298" t="s">
        <v>421</v>
      </c>
      <c r="C298" s="122">
        <v>2376</v>
      </c>
      <c r="D298" s="121">
        <v>1000000000</v>
      </c>
    </row>
    <row r="299" spans="1:4" x14ac:dyDescent="0.25">
      <c r="A299">
        <v>10</v>
      </c>
      <c r="B299" t="s">
        <v>421</v>
      </c>
      <c r="C299" s="122">
        <v>2379</v>
      </c>
      <c r="D299" s="121">
        <v>2140468000</v>
      </c>
    </row>
    <row r="300" spans="1:4" x14ac:dyDescent="0.25">
      <c r="A300">
        <v>10</v>
      </c>
      <c r="B300" t="s">
        <v>421</v>
      </c>
      <c r="C300" s="122">
        <v>2380</v>
      </c>
      <c r="D300" s="121">
        <v>1000000000</v>
      </c>
    </row>
    <row r="301" spans="1:4" x14ac:dyDescent="0.25">
      <c r="A301">
        <v>10</v>
      </c>
      <c r="B301" t="s">
        <v>421</v>
      </c>
      <c r="C301" s="122">
        <v>2381</v>
      </c>
      <c r="D301" s="121">
        <v>795000000</v>
      </c>
    </row>
    <row r="302" spans="1:4" x14ac:dyDescent="0.25">
      <c r="A302">
        <v>10</v>
      </c>
      <c r="B302" t="s">
        <v>421</v>
      </c>
      <c r="C302" s="122">
        <v>2440</v>
      </c>
      <c r="D302" s="121">
        <v>4700000000</v>
      </c>
    </row>
    <row r="303" spans="1:4" x14ac:dyDescent="0.25">
      <c r="A303">
        <v>10</v>
      </c>
      <c r="B303" t="s">
        <v>421</v>
      </c>
      <c r="C303" s="122">
        <v>2444</v>
      </c>
      <c r="D303" s="121">
        <v>9939775000</v>
      </c>
    </row>
    <row r="304" spans="1:4" x14ac:dyDescent="0.25">
      <c r="A304">
        <v>10</v>
      </c>
      <c r="B304" t="s">
        <v>421</v>
      </c>
      <c r="C304" s="122">
        <v>2477</v>
      </c>
      <c r="D304" s="121">
        <v>1700000000</v>
      </c>
    </row>
    <row r="305" spans="1:4" x14ac:dyDescent="0.25">
      <c r="A305">
        <v>10</v>
      </c>
      <c r="B305" t="s">
        <v>421</v>
      </c>
      <c r="C305" s="122">
        <v>2479</v>
      </c>
      <c r="D305" s="121">
        <v>700000000</v>
      </c>
    </row>
    <row r="306" spans="1:4" x14ac:dyDescent="0.25">
      <c r="A306">
        <v>10</v>
      </c>
      <c r="B306" t="s">
        <v>421</v>
      </c>
      <c r="C306" s="122">
        <v>2509</v>
      </c>
      <c r="D306" s="121">
        <v>1000000000</v>
      </c>
    </row>
    <row r="307" spans="1:4" x14ac:dyDescent="0.25">
      <c r="A307">
        <v>10</v>
      </c>
      <c r="B307" t="s">
        <v>421</v>
      </c>
      <c r="C307" s="122">
        <v>2525</v>
      </c>
      <c r="D307" s="121">
        <v>2800000000</v>
      </c>
    </row>
    <row r="308" spans="1:4" x14ac:dyDescent="0.25">
      <c r="A308">
        <v>10</v>
      </c>
      <c r="B308" t="s">
        <v>421</v>
      </c>
      <c r="C308" s="122">
        <v>2539</v>
      </c>
      <c r="D308" s="121">
        <v>1459000000</v>
      </c>
    </row>
    <row r="309" spans="1:4" x14ac:dyDescent="0.25">
      <c r="A309">
        <v>10</v>
      </c>
      <c r="B309" t="s">
        <v>421</v>
      </c>
      <c r="C309" s="122">
        <v>2540</v>
      </c>
      <c r="D309" s="121">
        <v>6029221000</v>
      </c>
    </row>
    <row r="310" spans="1:4" x14ac:dyDescent="0.25">
      <c r="A310">
        <v>10</v>
      </c>
      <c r="B310" t="s">
        <v>421</v>
      </c>
      <c r="C310" s="122">
        <v>2765</v>
      </c>
      <c r="D310" s="121">
        <v>1106162000</v>
      </c>
    </row>
    <row r="311" spans="1:4" x14ac:dyDescent="0.25">
      <c r="A311">
        <v>10</v>
      </c>
      <c r="B311" t="s">
        <v>421</v>
      </c>
      <c r="C311" s="122">
        <v>2776</v>
      </c>
      <c r="D311" s="121">
        <v>1300000000</v>
      </c>
    </row>
    <row r="312" spans="1:4" x14ac:dyDescent="0.25">
      <c r="A312">
        <v>10</v>
      </c>
      <c r="B312" t="s">
        <v>421</v>
      </c>
      <c r="C312" s="122">
        <v>2815</v>
      </c>
      <c r="D312" s="121">
        <v>700000000</v>
      </c>
    </row>
    <row r="313" spans="1:4" x14ac:dyDescent="0.25">
      <c r="A313">
        <v>10</v>
      </c>
      <c r="B313" t="s">
        <v>421</v>
      </c>
      <c r="C313" s="122">
        <v>2933</v>
      </c>
      <c r="D313" s="121">
        <v>14378362000</v>
      </c>
    </row>
    <row r="314" spans="1:4" x14ac:dyDescent="0.25">
      <c r="A314">
        <v>11</v>
      </c>
      <c r="B314" t="s">
        <v>422</v>
      </c>
      <c r="C314" s="122">
        <v>2309</v>
      </c>
      <c r="D314" s="121">
        <v>9589000000</v>
      </c>
    </row>
    <row r="315" spans="1:4" x14ac:dyDescent="0.25">
      <c r="A315">
        <v>11</v>
      </c>
      <c r="B315" t="s">
        <v>422</v>
      </c>
      <c r="C315" s="122">
        <v>2424</v>
      </c>
      <c r="D315" s="121">
        <v>1052000000</v>
      </c>
    </row>
    <row r="316" spans="1:4" x14ac:dyDescent="0.25">
      <c r="A316">
        <v>11</v>
      </c>
      <c r="B316" t="s">
        <v>422</v>
      </c>
      <c r="C316" s="122">
        <v>2435</v>
      </c>
      <c r="D316" s="121">
        <v>1287000000</v>
      </c>
    </row>
    <row r="317" spans="1:4" x14ac:dyDescent="0.25">
      <c r="A317">
        <v>11</v>
      </c>
      <c r="B317" t="s">
        <v>422</v>
      </c>
      <c r="C317" s="122">
        <v>2439</v>
      </c>
      <c r="D317" s="121">
        <v>4496000000</v>
      </c>
    </row>
    <row r="318" spans="1:4" x14ac:dyDescent="0.25">
      <c r="A318">
        <v>11</v>
      </c>
      <c r="B318" t="s">
        <v>422</v>
      </c>
      <c r="C318" s="122">
        <v>2442</v>
      </c>
      <c r="D318" s="121">
        <v>2171000000</v>
      </c>
    </row>
    <row r="319" spans="1:4" x14ac:dyDescent="0.25">
      <c r="A319">
        <v>11</v>
      </c>
      <c r="B319" t="s">
        <v>422</v>
      </c>
      <c r="C319" s="122">
        <v>2456</v>
      </c>
      <c r="D319" s="121">
        <v>23323000000</v>
      </c>
    </row>
    <row r="320" spans="1:4" x14ac:dyDescent="0.25">
      <c r="A320">
        <v>11</v>
      </c>
      <c r="B320" t="s">
        <v>422</v>
      </c>
      <c r="C320" s="122">
        <v>2467</v>
      </c>
      <c r="D320" s="121">
        <v>825000000</v>
      </c>
    </row>
    <row r="321" spans="1:4" x14ac:dyDescent="0.25">
      <c r="A321">
        <v>11</v>
      </c>
      <c r="B321" t="s">
        <v>422</v>
      </c>
      <c r="C321" s="122">
        <v>2470</v>
      </c>
      <c r="D321" s="121">
        <v>2426604000</v>
      </c>
    </row>
    <row r="322" spans="1:4" x14ac:dyDescent="0.25">
      <c r="A322">
        <v>11</v>
      </c>
      <c r="B322" t="s">
        <v>422</v>
      </c>
      <c r="C322" s="122">
        <v>2483</v>
      </c>
      <c r="D322" s="121">
        <v>3604119000</v>
      </c>
    </row>
    <row r="323" spans="1:4" x14ac:dyDescent="0.25">
      <c r="A323">
        <v>11</v>
      </c>
      <c r="B323" t="s">
        <v>422</v>
      </c>
      <c r="C323" s="122">
        <v>2489</v>
      </c>
      <c r="D323" s="121">
        <v>1402000000</v>
      </c>
    </row>
    <row r="324" spans="1:4" x14ac:dyDescent="0.25">
      <c r="A324">
        <v>11</v>
      </c>
      <c r="B324" t="s">
        <v>422</v>
      </c>
      <c r="C324" s="122">
        <v>2498</v>
      </c>
      <c r="D324" s="121">
        <v>5632000000</v>
      </c>
    </row>
    <row r="325" spans="1:4" x14ac:dyDescent="0.25">
      <c r="A325">
        <v>11</v>
      </c>
      <c r="B325" t="s">
        <v>422</v>
      </c>
      <c r="C325" s="122">
        <v>2504</v>
      </c>
      <c r="D325" s="121">
        <v>5576000000</v>
      </c>
    </row>
    <row r="326" spans="1:4" x14ac:dyDescent="0.25">
      <c r="A326">
        <v>11</v>
      </c>
      <c r="B326" t="s">
        <v>422</v>
      </c>
      <c r="C326" s="122">
        <v>2523</v>
      </c>
      <c r="D326" s="121">
        <v>741000000</v>
      </c>
    </row>
    <row r="327" spans="1:4" x14ac:dyDescent="0.25">
      <c r="A327">
        <v>11</v>
      </c>
      <c r="B327" t="s">
        <v>422</v>
      </c>
      <c r="C327" s="122">
        <v>2524</v>
      </c>
      <c r="D327" s="121">
        <v>1200000000</v>
      </c>
    </row>
    <row r="328" spans="1:4" x14ac:dyDescent="0.25">
      <c r="A328">
        <v>11</v>
      </c>
      <c r="B328" t="s">
        <v>422</v>
      </c>
      <c r="C328" s="122">
        <v>2529</v>
      </c>
      <c r="D328" s="121">
        <v>15045881000</v>
      </c>
    </row>
    <row r="329" spans="1:4" x14ac:dyDescent="0.25">
      <c r="A329">
        <v>11</v>
      </c>
      <c r="B329" t="s">
        <v>422</v>
      </c>
      <c r="C329" s="122">
        <v>2533</v>
      </c>
      <c r="D329" s="121">
        <v>1181000000</v>
      </c>
    </row>
    <row r="330" spans="1:4" x14ac:dyDescent="0.25">
      <c r="A330">
        <v>11</v>
      </c>
      <c r="B330" t="s">
        <v>422</v>
      </c>
      <c r="C330" s="122">
        <v>2534</v>
      </c>
      <c r="D330" s="121">
        <v>2900000000</v>
      </c>
    </row>
    <row r="331" spans="1:4" x14ac:dyDescent="0.25">
      <c r="A331">
        <v>11</v>
      </c>
      <c r="B331" t="s">
        <v>422</v>
      </c>
      <c r="C331" s="122">
        <v>2537</v>
      </c>
      <c r="D331" s="121">
        <v>23585000000</v>
      </c>
    </row>
    <row r="332" spans="1:4" x14ac:dyDescent="0.25">
      <c r="A332">
        <v>11</v>
      </c>
      <c r="B332" t="s">
        <v>422</v>
      </c>
      <c r="C332" s="122">
        <v>2544</v>
      </c>
      <c r="D332" s="121">
        <v>3781000000</v>
      </c>
    </row>
    <row r="333" spans="1:4" x14ac:dyDescent="0.25">
      <c r="A333">
        <v>11</v>
      </c>
      <c r="B333" t="s">
        <v>422</v>
      </c>
      <c r="C333" s="122">
        <v>2545</v>
      </c>
      <c r="D333" s="121">
        <v>4767000000</v>
      </c>
    </row>
    <row r="334" spans="1:4" x14ac:dyDescent="0.25">
      <c r="A334">
        <v>11</v>
      </c>
      <c r="B334" t="s">
        <v>422</v>
      </c>
      <c r="C334" s="122">
        <v>2554</v>
      </c>
      <c r="D334" s="121">
        <v>636000000</v>
      </c>
    </row>
    <row r="335" spans="1:4" x14ac:dyDescent="0.25">
      <c r="A335">
        <v>11</v>
      </c>
      <c r="B335" t="s">
        <v>422</v>
      </c>
      <c r="C335" s="122">
        <v>2563</v>
      </c>
      <c r="D335" s="121">
        <v>1401000000</v>
      </c>
    </row>
    <row r="336" spans="1:4" x14ac:dyDescent="0.25">
      <c r="A336">
        <v>11</v>
      </c>
      <c r="B336" t="s">
        <v>422</v>
      </c>
      <c r="C336" s="122">
        <v>2581</v>
      </c>
      <c r="D336" s="121">
        <v>545000000</v>
      </c>
    </row>
    <row r="337" spans="1:4" x14ac:dyDescent="0.25">
      <c r="A337">
        <v>11</v>
      </c>
      <c r="B337" t="s">
        <v>422</v>
      </c>
      <c r="C337" s="122">
        <v>2583</v>
      </c>
      <c r="D337" s="121">
        <v>3850000000</v>
      </c>
    </row>
    <row r="338" spans="1:4" x14ac:dyDescent="0.25">
      <c r="A338">
        <v>11</v>
      </c>
      <c r="B338" t="s">
        <v>422</v>
      </c>
      <c r="C338" s="122">
        <v>2590</v>
      </c>
      <c r="D338" s="121">
        <v>0</v>
      </c>
    </row>
    <row r="339" spans="1:4" x14ac:dyDescent="0.25">
      <c r="A339">
        <v>11</v>
      </c>
      <c r="B339" t="s">
        <v>422</v>
      </c>
      <c r="C339" s="122">
        <v>2599</v>
      </c>
      <c r="D339" s="121">
        <v>21114000000</v>
      </c>
    </row>
    <row r="340" spans="1:4" x14ac:dyDescent="0.25">
      <c r="A340">
        <v>11</v>
      </c>
      <c r="B340" t="s">
        <v>422</v>
      </c>
      <c r="C340" s="122">
        <v>2614</v>
      </c>
      <c r="D340" s="121">
        <v>2500000000</v>
      </c>
    </row>
    <row r="341" spans="1:4" x14ac:dyDescent="0.25">
      <c r="A341">
        <v>11</v>
      </c>
      <c r="B341" t="s">
        <v>422</v>
      </c>
      <c r="C341" s="122">
        <v>2676</v>
      </c>
      <c r="D341" s="121">
        <v>1815000000</v>
      </c>
    </row>
    <row r="342" spans="1:4" x14ac:dyDescent="0.25">
      <c r="A342">
        <v>11</v>
      </c>
      <c r="B342" t="s">
        <v>422</v>
      </c>
      <c r="C342" s="122">
        <v>2743</v>
      </c>
      <c r="D342" s="121">
        <v>5348000000</v>
      </c>
    </row>
    <row r="343" spans="1:4" x14ac:dyDescent="0.25">
      <c r="A343">
        <v>11</v>
      </c>
      <c r="B343" t="s">
        <v>422</v>
      </c>
      <c r="C343" s="122">
        <v>2812</v>
      </c>
      <c r="D343" s="121">
        <v>3200000000</v>
      </c>
    </row>
    <row r="344" spans="1:4" x14ac:dyDescent="0.25">
      <c r="A344">
        <v>11</v>
      </c>
      <c r="B344" t="s">
        <v>422</v>
      </c>
      <c r="C344" s="122">
        <v>2813</v>
      </c>
      <c r="D344" s="121">
        <v>2300000000</v>
      </c>
    </row>
    <row r="345" spans="1:4" x14ac:dyDescent="0.25">
      <c r="A345">
        <v>12</v>
      </c>
      <c r="B345" t="s">
        <v>423</v>
      </c>
      <c r="C345" s="122">
        <v>2333</v>
      </c>
      <c r="D345" s="121">
        <v>385278000</v>
      </c>
    </row>
    <row r="346" spans="1:4" x14ac:dyDescent="0.25">
      <c r="A346">
        <v>12</v>
      </c>
      <c r="B346" t="s">
        <v>423</v>
      </c>
      <c r="C346" s="122">
        <v>2371</v>
      </c>
      <c r="D346" s="121">
        <v>568868000</v>
      </c>
    </row>
    <row r="347" spans="1:4" x14ac:dyDescent="0.25">
      <c r="A347">
        <v>12</v>
      </c>
      <c r="B347" t="s">
        <v>423</v>
      </c>
      <c r="C347" s="122">
        <v>2374</v>
      </c>
      <c r="D347" s="121">
        <v>935063000</v>
      </c>
    </row>
    <row r="348" spans="1:4" x14ac:dyDescent="0.25">
      <c r="A348">
        <v>12</v>
      </c>
      <c r="B348" t="s">
        <v>423</v>
      </c>
      <c r="C348" s="122">
        <v>2378</v>
      </c>
      <c r="D348" s="121">
        <v>466444000</v>
      </c>
    </row>
    <row r="349" spans="1:4" x14ac:dyDescent="0.25">
      <c r="A349">
        <v>12</v>
      </c>
      <c r="B349" t="s">
        <v>423</v>
      </c>
      <c r="C349" s="122">
        <v>2382</v>
      </c>
      <c r="D349" s="121">
        <v>1172631000</v>
      </c>
    </row>
    <row r="350" spans="1:4" x14ac:dyDescent="0.25">
      <c r="A350">
        <v>12</v>
      </c>
      <c r="B350" t="s">
        <v>423</v>
      </c>
      <c r="C350" s="122">
        <v>2383</v>
      </c>
      <c r="D350" s="121">
        <v>1019559000</v>
      </c>
    </row>
    <row r="351" spans="1:4" x14ac:dyDescent="0.25">
      <c r="A351">
        <v>12</v>
      </c>
      <c r="B351" t="s">
        <v>423</v>
      </c>
      <c r="C351" s="122">
        <v>2578</v>
      </c>
      <c r="D351" s="121">
        <v>2103891000</v>
      </c>
    </row>
    <row r="352" spans="1:4" x14ac:dyDescent="0.25">
      <c r="A352">
        <v>12</v>
      </c>
      <c r="B352" t="s">
        <v>423</v>
      </c>
      <c r="C352" s="122">
        <v>2587</v>
      </c>
      <c r="D352" s="121">
        <v>2002850000</v>
      </c>
    </row>
    <row r="353" spans="1:4" x14ac:dyDescent="0.25">
      <c r="A353">
        <v>12</v>
      </c>
      <c r="B353" t="s">
        <v>423</v>
      </c>
      <c r="C353" s="122">
        <v>2598</v>
      </c>
      <c r="D353" s="121">
        <v>300000000</v>
      </c>
    </row>
    <row r="354" spans="1:4" x14ac:dyDescent="0.25">
      <c r="A354">
        <v>12</v>
      </c>
      <c r="B354" t="s">
        <v>423</v>
      </c>
      <c r="C354" s="122">
        <v>2625</v>
      </c>
      <c r="D354" s="121">
        <v>3849958000</v>
      </c>
    </row>
    <row r="355" spans="1:4" x14ac:dyDescent="0.25">
      <c r="A355">
        <v>12</v>
      </c>
      <c r="B355" t="s">
        <v>423</v>
      </c>
      <c r="C355" s="122">
        <v>2631</v>
      </c>
      <c r="D355" s="121">
        <v>2384099000</v>
      </c>
    </row>
    <row r="356" spans="1:4" x14ac:dyDescent="0.25">
      <c r="A356">
        <v>12</v>
      </c>
      <c r="B356" t="s">
        <v>423</v>
      </c>
      <c r="C356" s="122">
        <v>2634</v>
      </c>
      <c r="D356" s="121">
        <v>305862000</v>
      </c>
    </row>
    <row r="357" spans="1:4" x14ac:dyDescent="0.25">
      <c r="A357">
        <v>12</v>
      </c>
      <c r="B357" t="s">
        <v>423</v>
      </c>
      <c r="C357" s="122">
        <v>2647</v>
      </c>
      <c r="D357" s="121">
        <v>363285000</v>
      </c>
    </row>
    <row r="358" spans="1:4" x14ac:dyDescent="0.25">
      <c r="A358">
        <v>12</v>
      </c>
      <c r="B358" t="s">
        <v>423</v>
      </c>
      <c r="C358" s="122">
        <v>2650</v>
      </c>
      <c r="D358" s="121">
        <v>509774000</v>
      </c>
    </row>
    <row r="359" spans="1:4" x14ac:dyDescent="0.25">
      <c r="A359">
        <v>12</v>
      </c>
      <c r="B359" t="s">
        <v>423</v>
      </c>
      <c r="C359" s="122">
        <v>2675</v>
      </c>
      <c r="D359" s="121">
        <v>233766000</v>
      </c>
    </row>
    <row r="360" spans="1:4" x14ac:dyDescent="0.25">
      <c r="A360">
        <v>12</v>
      </c>
      <c r="B360" t="s">
        <v>423</v>
      </c>
      <c r="C360" s="122">
        <v>2677</v>
      </c>
      <c r="D360" s="121">
        <v>100000000</v>
      </c>
    </row>
    <row r="361" spans="1:4" x14ac:dyDescent="0.25">
      <c r="A361">
        <v>12</v>
      </c>
      <c r="B361" t="s">
        <v>423</v>
      </c>
      <c r="C361" s="122">
        <v>2678</v>
      </c>
      <c r="D361" s="121">
        <v>350000000</v>
      </c>
    </row>
    <row r="362" spans="1:4" x14ac:dyDescent="0.25">
      <c r="A362">
        <v>12</v>
      </c>
      <c r="B362" t="s">
        <v>423</v>
      </c>
      <c r="C362" s="122">
        <v>2679</v>
      </c>
      <c r="D362" s="121">
        <v>300000000</v>
      </c>
    </row>
    <row r="363" spans="1:4" x14ac:dyDescent="0.25">
      <c r="A363">
        <v>12</v>
      </c>
      <c r="B363" t="s">
        <v>423</v>
      </c>
      <c r="C363" s="122">
        <v>2681</v>
      </c>
      <c r="D363" s="121">
        <v>7056116000</v>
      </c>
    </row>
    <row r="364" spans="1:4" x14ac:dyDescent="0.25">
      <c r="A364">
        <v>12</v>
      </c>
      <c r="B364" t="s">
        <v>423</v>
      </c>
      <c r="C364" s="122">
        <v>2686</v>
      </c>
      <c r="D364" s="121">
        <v>4549989000</v>
      </c>
    </row>
    <row r="365" spans="1:4" x14ac:dyDescent="0.25">
      <c r="A365">
        <v>12</v>
      </c>
      <c r="B365" t="s">
        <v>423</v>
      </c>
      <c r="C365" s="122">
        <v>2695</v>
      </c>
      <c r="D365" s="121">
        <v>166697000</v>
      </c>
    </row>
    <row r="366" spans="1:4" x14ac:dyDescent="0.25">
      <c r="A366">
        <v>12</v>
      </c>
      <c r="B366" t="s">
        <v>423</v>
      </c>
      <c r="C366" s="122">
        <v>2714</v>
      </c>
      <c r="D366" s="121">
        <v>8874219000</v>
      </c>
    </row>
    <row r="367" spans="1:4" x14ac:dyDescent="0.25">
      <c r="A367">
        <v>12</v>
      </c>
      <c r="B367" t="s">
        <v>423</v>
      </c>
      <c r="C367" s="122">
        <v>2738</v>
      </c>
      <c r="D367" s="121">
        <v>1431132000</v>
      </c>
    </row>
    <row r="368" spans="1:4" x14ac:dyDescent="0.25">
      <c r="A368">
        <v>12</v>
      </c>
      <c r="B368" t="s">
        <v>423</v>
      </c>
      <c r="C368" s="122">
        <v>2742</v>
      </c>
      <c r="D368" s="121">
        <v>1555900000</v>
      </c>
    </row>
    <row r="369" spans="1:4" x14ac:dyDescent="0.25">
      <c r="A369">
        <v>12</v>
      </c>
      <c r="B369" t="s">
        <v>423</v>
      </c>
      <c r="C369" s="122">
        <v>2750</v>
      </c>
      <c r="D369" s="121">
        <v>352279000</v>
      </c>
    </row>
    <row r="370" spans="1:4" x14ac:dyDescent="0.25">
      <c r="A370">
        <v>12</v>
      </c>
      <c r="B370" t="s">
        <v>423</v>
      </c>
      <c r="C370" s="122">
        <v>2760</v>
      </c>
      <c r="D370" s="121">
        <v>1285991000</v>
      </c>
    </row>
    <row r="371" spans="1:4" x14ac:dyDescent="0.25">
      <c r="A371">
        <v>12</v>
      </c>
      <c r="B371" t="s">
        <v>423</v>
      </c>
      <c r="C371" s="122">
        <v>2800</v>
      </c>
      <c r="D371" s="121">
        <v>580608000</v>
      </c>
    </row>
    <row r="372" spans="1:4" x14ac:dyDescent="0.25">
      <c r="A372">
        <v>12</v>
      </c>
      <c r="B372" t="s">
        <v>423</v>
      </c>
      <c r="C372" s="122">
        <v>2801</v>
      </c>
      <c r="D372" s="121">
        <v>1037998000</v>
      </c>
    </row>
    <row r="373" spans="1:4" x14ac:dyDescent="0.25">
      <c r="A373">
        <v>12</v>
      </c>
      <c r="B373" t="s">
        <v>423</v>
      </c>
      <c r="C373" s="122">
        <v>2803</v>
      </c>
      <c r="D373" s="121">
        <v>1126850000</v>
      </c>
    </row>
    <row r="374" spans="1:4" x14ac:dyDescent="0.25">
      <c r="A374">
        <v>12</v>
      </c>
      <c r="B374" t="s">
        <v>423</v>
      </c>
      <c r="C374" s="122">
        <v>2814</v>
      </c>
      <c r="D374" s="121">
        <v>1376409000</v>
      </c>
    </row>
    <row r="375" spans="1:4" x14ac:dyDescent="0.25">
      <c r="A375">
        <v>13</v>
      </c>
      <c r="B375" t="s">
        <v>424</v>
      </c>
      <c r="C375" s="122">
        <v>2292</v>
      </c>
      <c r="D375" s="121">
        <v>555238000</v>
      </c>
    </row>
    <row r="376" spans="1:4" x14ac:dyDescent="0.25">
      <c r="A376">
        <v>13</v>
      </c>
      <c r="B376" t="s">
        <v>424</v>
      </c>
      <c r="C376" s="122">
        <v>2293</v>
      </c>
      <c r="D376" s="121">
        <v>125632000</v>
      </c>
    </row>
    <row r="377" spans="1:4" x14ac:dyDescent="0.25">
      <c r="A377">
        <v>13</v>
      </c>
      <c r="B377" t="s">
        <v>424</v>
      </c>
      <c r="C377" s="122">
        <v>2294</v>
      </c>
      <c r="D377" s="121">
        <v>421980000</v>
      </c>
    </row>
    <row r="378" spans="1:4" x14ac:dyDescent="0.25">
      <c r="A378">
        <v>13</v>
      </c>
      <c r="B378" t="s">
        <v>424</v>
      </c>
      <c r="C378" s="122">
        <v>2295</v>
      </c>
      <c r="D378" s="121">
        <v>845892000</v>
      </c>
    </row>
    <row r="379" spans="1:4" x14ac:dyDescent="0.25">
      <c r="A379">
        <v>13</v>
      </c>
      <c r="B379" t="s">
        <v>424</v>
      </c>
      <c r="C379" s="122">
        <v>2323</v>
      </c>
      <c r="D379" s="121">
        <v>953078000</v>
      </c>
    </row>
    <row r="380" spans="1:4" x14ac:dyDescent="0.25">
      <c r="A380">
        <v>13</v>
      </c>
      <c r="B380" t="s">
        <v>424</v>
      </c>
      <c r="C380" s="122">
        <v>2325</v>
      </c>
      <c r="D380" s="121">
        <v>1222488000</v>
      </c>
    </row>
    <row r="381" spans="1:4" x14ac:dyDescent="0.25">
      <c r="A381">
        <v>13</v>
      </c>
      <c r="B381" t="s">
        <v>424</v>
      </c>
      <c r="C381" s="122">
        <v>2330</v>
      </c>
      <c r="D381" s="121">
        <v>1226351000</v>
      </c>
    </row>
    <row r="382" spans="1:4" x14ac:dyDescent="0.25">
      <c r="A382">
        <v>13</v>
      </c>
      <c r="B382" t="s">
        <v>424</v>
      </c>
      <c r="C382" s="122">
        <v>2334</v>
      </c>
      <c r="D382" s="121">
        <v>416186000</v>
      </c>
    </row>
    <row r="383" spans="1:4" x14ac:dyDescent="0.25">
      <c r="A383">
        <v>13</v>
      </c>
      <c r="B383" t="s">
        <v>424</v>
      </c>
      <c r="C383" s="122">
        <v>2338</v>
      </c>
      <c r="D383" s="121">
        <v>170000000</v>
      </c>
    </row>
    <row r="384" spans="1:4" x14ac:dyDescent="0.25">
      <c r="A384">
        <v>13</v>
      </c>
      <c r="B384" t="s">
        <v>424</v>
      </c>
      <c r="C384" s="122">
        <v>2351</v>
      </c>
      <c r="D384" s="121">
        <v>180573000</v>
      </c>
    </row>
    <row r="385" spans="1:4" x14ac:dyDescent="0.25">
      <c r="A385">
        <v>13</v>
      </c>
      <c r="B385" t="s">
        <v>424</v>
      </c>
      <c r="C385" s="122">
        <v>2354</v>
      </c>
      <c r="D385" s="121">
        <v>821752000</v>
      </c>
    </row>
    <row r="386" spans="1:4" x14ac:dyDescent="0.25">
      <c r="A386">
        <v>13</v>
      </c>
      <c r="B386" t="s">
        <v>424</v>
      </c>
      <c r="C386" s="122">
        <v>2356</v>
      </c>
      <c r="D386" s="121">
        <v>2272039000</v>
      </c>
    </row>
    <row r="387" spans="1:4" x14ac:dyDescent="0.25">
      <c r="A387">
        <v>13</v>
      </c>
      <c r="B387" t="s">
        <v>424</v>
      </c>
      <c r="C387" s="122">
        <v>2357</v>
      </c>
      <c r="D387" s="121">
        <v>382390000</v>
      </c>
    </row>
    <row r="388" spans="1:4" x14ac:dyDescent="0.25">
      <c r="A388">
        <v>13</v>
      </c>
      <c r="B388" t="s">
        <v>424</v>
      </c>
      <c r="C388" s="122">
        <v>2361</v>
      </c>
      <c r="D388" s="121">
        <v>470262000</v>
      </c>
    </row>
    <row r="389" spans="1:4" x14ac:dyDescent="0.25">
      <c r="A389">
        <v>13</v>
      </c>
      <c r="B389" t="s">
        <v>424</v>
      </c>
      <c r="C389" s="122">
        <v>2462</v>
      </c>
      <c r="D389" s="121">
        <v>485712000</v>
      </c>
    </row>
    <row r="390" spans="1:4" x14ac:dyDescent="0.25">
      <c r="A390">
        <v>13</v>
      </c>
      <c r="B390" t="s">
        <v>424</v>
      </c>
      <c r="C390" s="122">
        <v>2663</v>
      </c>
      <c r="D390" s="121">
        <v>313830000</v>
      </c>
    </row>
    <row r="391" spans="1:4" x14ac:dyDescent="0.25">
      <c r="A391">
        <v>13</v>
      </c>
      <c r="B391" t="s">
        <v>424</v>
      </c>
      <c r="C391" s="122">
        <v>2664</v>
      </c>
      <c r="D391" s="121">
        <v>6480882000</v>
      </c>
    </row>
    <row r="392" spans="1:4" x14ac:dyDescent="0.25">
      <c r="A392">
        <v>13</v>
      </c>
      <c r="B392" t="s">
        <v>424</v>
      </c>
      <c r="C392" s="122">
        <v>2665</v>
      </c>
      <c r="D392" s="121">
        <v>1241801000</v>
      </c>
    </row>
    <row r="393" spans="1:4" x14ac:dyDescent="0.25">
      <c r="A393">
        <v>13</v>
      </c>
      <c r="B393" t="s">
        <v>424</v>
      </c>
      <c r="C393" s="122">
        <v>2668</v>
      </c>
      <c r="D393" s="121">
        <v>1373127000</v>
      </c>
    </row>
    <row r="394" spans="1:4" x14ac:dyDescent="0.25">
      <c r="A394">
        <v>13</v>
      </c>
      <c r="B394" t="s">
        <v>424</v>
      </c>
      <c r="C394" s="122">
        <v>2674</v>
      </c>
      <c r="D394" s="121">
        <v>676907000</v>
      </c>
    </row>
    <row r="395" spans="1:4" x14ac:dyDescent="0.25">
      <c r="A395">
        <v>13</v>
      </c>
      <c r="B395" t="s">
        <v>424</v>
      </c>
      <c r="C395" s="122">
        <v>2680</v>
      </c>
      <c r="D395" s="121">
        <v>482128000</v>
      </c>
    </row>
    <row r="396" spans="1:4" x14ac:dyDescent="0.25">
      <c r="A396">
        <v>13</v>
      </c>
      <c r="B396" t="s">
        <v>424</v>
      </c>
      <c r="C396" s="122">
        <v>2709</v>
      </c>
      <c r="D396" s="121">
        <v>1300000000</v>
      </c>
    </row>
    <row r="397" spans="1:4" x14ac:dyDescent="0.25">
      <c r="A397">
        <v>13</v>
      </c>
      <c r="B397" t="s">
        <v>424</v>
      </c>
      <c r="C397" s="122">
        <v>2728</v>
      </c>
      <c r="D397" s="121">
        <v>4074961000</v>
      </c>
    </row>
    <row r="398" spans="1:4" x14ac:dyDescent="0.25">
      <c r="A398">
        <v>13</v>
      </c>
      <c r="B398" t="s">
        <v>424</v>
      </c>
      <c r="C398" s="122">
        <v>2734</v>
      </c>
      <c r="D398" s="121">
        <v>1010532000</v>
      </c>
    </row>
    <row r="399" spans="1:4" x14ac:dyDescent="0.25">
      <c r="A399">
        <v>13</v>
      </c>
      <c r="B399" t="s">
        <v>424</v>
      </c>
      <c r="C399" s="122">
        <v>2754</v>
      </c>
      <c r="D399" s="121">
        <v>1409820000</v>
      </c>
    </row>
    <row r="400" spans="1:4" x14ac:dyDescent="0.25">
      <c r="A400">
        <v>13</v>
      </c>
      <c r="B400" t="s">
        <v>424</v>
      </c>
      <c r="C400" s="122">
        <v>2782</v>
      </c>
      <c r="D400" s="121">
        <v>295483000</v>
      </c>
    </row>
    <row r="401" spans="1:4" x14ac:dyDescent="0.25">
      <c r="A401">
        <v>13</v>
      </c>
      <c r="B401" t="s">
        <v>424</v>
      </c>
      <c r="C401" s="122">
        <v>2785</v>
      </c>
      <c r="D401" s="121">
        <v>313830000</v>
      </c>
    </row>
    <row r="402" spans="1:4" x14ac:dyDescent="0.25">
      <c r="A402">
        <v>13</v>
      </c>
      <c r="B402" t="s">
        <v>424</v>
      </c>
      <c r="C402" s="122">
        <v>2787</v>
      </c>
      <c r="D402" s="121">
        <v>1301092000</v>
      </c>
    </row>
    <row r="403" spans="1:4" x14ac:dyDescent="0.25">
      <c r="A403">
        <v>13</v>
      </c>
      <c r="B403" t="s">
        <v>424</v>
      </c>
      <c r="C403" s="122">
        <v>2789</v>
      </c>
      <c r="D403" s="121">
        <v>517504000</v>
      </c>
    </row>
    <row r="404" spans="1:4" x14ac:dyDescent="0.25">
      <c r="A404">
        <v>13</v>
      </c>
      <c r="B404" t="s">
        <v>424</v>
      </c>
      <c r="C404" s="122">
        <v>2895</v>
      </c>
      <c r="D404" s="121">
        <v>0</v>
      </c>
    </row>
    <row r="405" spans="1:4" x14ac:dyDescent="0.25">
      <c r="A405">
        <v>14</v>
      </c>
      <c r="B405" t="s">
        <v>425</v>
      </c>
      <c r="C405" s="122">
        <v>2501</v>
      </c>
      <c r="D405" s="121">
        <v>405990000</v>
      </c>
    </row>
    <row r="406" spans="1:4" x14ac:dyDescent="0.25">
      <c r="A406">
        <v>14</v>
      </c>
      <c r="B406" t="s">
        <v>425</v>
      </c>
      <c r="C406" s="122">
        <v>2575</v>
      </c>
      <c r="D406" s="121">
        <v>429412000</v>
      </c>
    </row>
    <row r="407" spans="1:4" x14ac:dyDescent="0.25">
      <c r="A407">
        <v>14</v>
      </c>
      <c r="B407" t="s">
        <v>425</v>
      </c>
      <c r="C407" s="122">
        <v>2585</v>
      </c>
      <c r="D407" s="121">
        <v>956418000</v>
      </c>
    </row>
    <row r="408" spans="1:4" x14ac:dyDescent="0.25">
      <c r="A408">
        <v>14</v>
      </c>
      <c r="B408" t="s">
        <v>425</v>
      </c>
      <c r="C408" s="122">
        <v>2715</v>
      </c>
      <c r="D408" s="121">
        <v>957113000</v>
      </c>
    </row>
    <row r="409" spans="1:4" x14ac:dyDescent="0.25">
      <c r="A409">
        <v>14</v>
      </c>
      <c r="B409" t="s">
        <v>425</v>
      </c>
      <c r="C409" s="122">
        <v>2716</v>
      </c>
      <c r="D409" s="121">
        <v>1638345000</v>
      </c>
    </row>
    <row r="410" spans="1:4" x14ac:dyDescent="0.25">
      <c r="A410">
        <v>14</v>
      </c>
      <c r="B410" t="s">
        <v>425</v>
      </c>
      <c r="C410" s="122">
        <v>2717</v>
      </c>
      <c r="D410" s="121">
        <v>5611637000</v>
      </c>
    </row>
    <row r="411" spans="1:4" x14ac:dyDescent="0.25">
      <c r="A411">
        <v>14</v>
      </c>
      <c r="B411" t="s">
        <v>425</v>
      </c>
      <c r="C411" s="122">
        <v>2719</v>
      </c>
      <c r="D411" s="121">
        <v>566043000</v>
      </c>
    </row>
    <row r="412" spans="1:4" x14ac:dyDescent="0.25">
      <c r="A412">
        <v>14</v>
      </c>
      <c r="B412" t="s">
        <v>425</v>
      </c>
      <c r="C412" s="122">
        <v>2720</v>
      </c>
      <c r="D412" s="121">
        <v>468450000</v>
      </c>
    </row>
    <row r="413" spans="1:4" x14ac:dyDescent="0.25">
      <c r="A413">
        <v>14</v>
      </c>
      <c r="B413" t="s">
        <v>425</v>
      </c>
      <c r="C413" s="122">
        <v>2722</v>
      </c>
      <c r="D413" s="121">
        <v>448930000</v>
      </c>
    </row>
    <row r="414" spans="1:4" x14ac:dyDescent="0.25">
      <c r="A414">
        <v>14</v>
      </c>
      <c r="B414" t="s">
        <v>425</v>
      </c>
      <c r="C414" s="122">
        <v>2724</v>
      </c>
      <c r="D414" s="121">
        <v>5553087000</v>
      </c>
    </row>
    <row r="415" spans="1:4" x14ac:dyDescent="0.25">
      <c r="A415">
        <v>14</v>
      </c>
      <c r="B415" t="s">
        <v>425</v>
      </c>
      <c r="C415" s="122">
        <v>2726</v>
      </c>
      <c r="D415" s="121">
        <v>1561498000</v>
      </c>
    </row>
    <row r="416" spans="1:4" x14ac:dyDescent="0.25">
      <c r="A416">
        <v>14</v>
      </c>
      <c r="B416" t="s">
        <v>425</v>
      </c>
      <c r="C416" s="122">
        <v>2727</v>
      </c>
      <c r="D416" s="121">
        <v>663637000</v>
      </c>
    </row>
    <row r="417" spans="1:4" x14ac:dyDescent="0.25">
      <c r="A417">
        <v>14</v>
      </c>
      <c r="B417" t="s">
        <v>425</v>
      </c>
      <c r="C417" s="122">
        <v>2730</v>
      </c>
      <c r="D417" s="121">
        <v>1058734000</v>
      </c>
    </row>
    <row r="418" spans="1:4" x14ac:dyDescent="0.25">
      <c r="A418">
        <v>14</v>
      </c>
      <c r="B418" t="s">
        <v>425</v>
      </c>
      <c r="C418" s="122">
        <v>2736</v>
      </c>
      <c r="D418" s="121">
        <v>273261000</v>
      </c>
    </row>
    <row r="419" spans="1:4" x14ac:dyDescent="0.25">
      <c r="A419">
        <v>14</v>
      </c>
      <c r="B419" t="s">
        <v>425</v>
      </c>
      <c r="C419" s="122">
        <v>2741</v>
      </c>
      <c r="D419" s="121">
        <v>741712000</v>
      </c>
    </row>
    <row r="420" spans="1:4" x14ac:dyDescent="0.25">
      <c r="A420">
        <v>14</v>
      </c>
      <c r="B420" t="s">
        <v>425</v>
      </c>
      <c r="C420" s="122">
        <v>2748</v>
      </c>
      <c r="D420" s="121">
        <v>156150000</v>
      </c>
    </row>
    <row r="421" spans="1:4" x14ac:dyDescent="0.25">
      <c r="A421">
        <v>14</v>
      </c>
      <c r="B421" t="s">
        <v>425</v>
      </c>
      <c r="C421" s="122">
        <v>2749</v>
      </c>
      <c r="D421" s="121">
        <v>3513375000</v>
      </c>
    </row>
    <row r="422" spans="1:4" x14ac:dyDescent="0.25">
      <c r="A422">
        <v>14</v>
      </c>
      <c r="B422" t="s">
        <v>425</v>
      </c>
      <c r="C422" s="122">
        <v>2752</v>
      </c>
      <c r="D422" s="121">
        <v>409894000</v>
      </c>
    </row>
    <row r="423" spans="1:4" x14ac:dyDescent="0.25">
      <c r="A423">
        <v>14</v>
      </c>
      <c r="B423" t="s">
        <v>425</v>
      </c>
      <c r="C423" s="122">
        <v>2753</v>
      </c>
      <c r="D423" s="121">
        <v>1562500000</v>
      </c>
    </row>
    <row r="424" spans="1:4" x14ac:dyDescent="0.25">
      <c r="A424">
        <v>14</v>
      </c>
      <c r="B424" t="s">
        <v>425</v>
      </c>
      <c r="C424" s="122">
        <v>2756</v>
      </c>
      <c r="D424" s="121">
        <v>320342000</v>
      </c>
    </row>
    <row r="425" spans="1:4" x14ac:dyDescent="0.25">
      <c r="A425">
        <v>14</v>
      </c>
      <c r="B425" t="s">
        <v>425</v>
      </c>
      <c r="C425" s="122">
        <v>2762</v>
      </c>
      <c r="D425" s="121">
        <v>464118000</v>
      </c>
    </row>
    <row r="426" spans="1:4" x14ac:dyDescent="0.25">
      <c r="A426">
        <v>14</v>
      </c>
      <c r="B426" t="s">
        <v>425</v>
      </c>
      <c r="C426" s="122">
        <v>2763</v>
      </c>
      <c r="D426" s="121">
        <v>468049000</v>
      </c>
    </row>
    <row r="427" spans="1:4" x14ac:dyDescent="0.25">
      <c r="A427">
        <v>14</v>
      </c>
      <c r="B427" t="s">
        <v>425</v>
      </c>
      <c r="C427" s="122">
        <v>2771</v>
      </c>
      <c r="D427" s="121">
        <v>1132086000</v>
      </c>
    </row>
    <row r="428" spans="1:4" x14ac:dyDescent="0.25">
      <c r="A428">
        <v>14</v>
      </c>
      <c r="B428" t="s">
        <v>425</v>
      </c>
      <c r="C428" s="122">
        <v>2772</v>
      </c>
      <c r="D428" s="121">
        <v>468450000</v>
      </c>
    </row>
    <row r="429" spans="1:4" x14ac:dyDescent="0.25">
      <c r="A429">
        <v>14</v>
      </c>
      <c r="B429" t="s">
        <v>425</v>
      </c>
      <c r="C429" s="122">
        <v>2774</v>
      </c>
      <c r="D429" s="121">
        <v>1249200000</v>
      </c>
    </row>
    <row r="430" spans="1:4" x14ac:dyDescent="0.25">
      <c r="A430">
        <v>14</v>
      </c>
      <c r="B430" t="s">
        <v>425</v>
      </c>
      <c r="C430" s="122">
        <v>2796</v>
      </c>
      <c r="D430" s="121">
        <v>273653000</v>
      </c>
    </row>
    <row r="431" spans="1:4" x14ac:dyDescent="0.25">
      <c r="A431">
        <v>14</v>
      </c>
      <c r="B431" t="s">
        <v>425</v>
      </c>
      <c r="C431" s="122">
        <v>2798</v>
      </c>
      <c r="D431" s="121">
        <v>819787000</v>
      </c>
    </row>
    <row r="432" spans="1:4" x14ac:dyDescent="0.25">
      <c r="A432">
        <v>14</v>
      </c>
      <c r="B432" t="s">
        <v>425</v>
      </c>
      <c r="C432" s="122">
        <v>2799</v>
      </c>
      <c r="D432" s="121">
        <v>6162953000</v>
      </c>
    </row>
    <row r="433" spans="1:4" x14ac:dyDescent="0.25">
      <c r="A433">
        <v>14</v>
      </c>
      <c r="B433" t="s">
        <v>425</v>
      </c>
      <c r="C433" s="122">
        <v>2807</v>
      </c>
      <c r="D433" s="121">
        <v>702674000</v>
      </c>
    </row>
    <row r="434" spans="1:4" x14ac:dyDescent="0.25">
      <c r="A434">
        <v>15</v>
      </c>
      <c r="B434" t="s">
        <v>426</v>
      </c>
      <c r="C434" s="122">
        <v>2260</v>
      </c>
      <c r="D434" s="121">
        <v>396234000</v>
      </c>
    </row>
    <row r="435" spans="1:4" x14ac:dyDescent="0.25">
      <c r="A435">
        <v>15</v>
      </c>
      <c r="B435" t="s">
        <v>426</v>
      </c>
      <c r="C435" s="122">
        <v>2264</v>
      </c>
      <c r="D435" s="121">
        <v>529451000</v>
      </c>
    </row>
    <row r="436" spans="1:4" x14ac:dyDescent="0.25">
      <c r="A436">
        <v>15</v>
      </c>
      <c r="B436" t="s">
        <v>426</v>
      </c>
      <c r="C436" s="122">
        <v>2266</v>
      </c>
      <c r="D436" s="121">
        <v>258808000</v>
      </c>
    </row>
    <row r="437" spans="1:4" x14ac:dyDescent="0.25">
      <c r="A437">
        <v>15</v>
      </c>
      <c r="B437" t="s">
        <v>426</v>
      </c>
      <c r="C437" s="122">
        <v>2296</v>
      </c>
      <c r="D437" s="121">
        <v>461135000</v>
      </c>
    </row>
    <row r="438" spans="1:4" x14ac:dyDescent="0.25">
      <c r="A438">
        <v>15</v>
      </c>
      <c r="B438" t="s">
        <v>426</v>
      </c>
      <c r="C438" s="122">
        <v>2298</v>
      </c>
      <c r="D438" s="121">
        <v>922269000</v>
      </c>
    </row>
    <row r="439" spans="1:4" x14ac:dyDescent="0.25">
      <c r="A439">
        <v>15</v>
      </c>
      <c r="B439" t="s">
        <v>426</v>
      </c>
      <c r="C439" s="122">
        <v>2301</v>
      </c>
      <c r="D439" s="121">
        <v>450000000</v>
      </c>
    </row>
    <row r="440" spans="1:4" x14ac:dyDescent="0.25">
      <c r="A440">
        <v>15</v>
      </c>
      <c r="B440" t="s">
        <v>426</v>
      </c>
      <c r="C440" s="122">
        <v>2305</v>
      </c>
      <c r="D440" s="121">
        <v>4371778000</v>
      </c>
    </row>
    <row r="441" spans="1:4" x14ac:dyDescent="0.25">
      <c r="A441">
        <v>15</v>
      </c>
      <c r="B441" t="s">
        <v>426</v>
      </c>
      <c r="C441" s="122">
        <v>2307</v>
      </c>
      <c r="D441" s="121">
        <v>20000000</v>
      </c>
    </row>
    <row r="442" spans="1:4" x14ac:dyDescent="0.25">
      <c r="A442">
        <v>15</v>
      </c>
      <c r="B442" t="s">
        <v>426</v>
      </c>
      <c r="C442" s="122">
        <v>2320</v>
      </c>
      <c r="D442" s="121">
        <v>1622510000</v>
      </c>
    </row>
    <row r="443" spans="1:4" x14ac:dyDescent="0.25">
      <c r="A443">
        <v>15</v>
      </c>
      <c r="B443" t="s">
        <v>426</v>
      </c>
      <c r="C443" s="122">
        <v>2329</v>
      </c>
      <c r="D443" s="121">
        <v>170791000</v>
      </c>
    </row>
    <row r="444" spans="1:4" x14ac:dyDescent="0.25">
      <c r="A444">
        <v>15</v>
      </c>
      <c r="B444" t="s">
        <v>426</v>
      </c>
      <c r="C444" s="122">
        <v>2335</v>
      </c>
      <c r="D444" s="121">
        <v>1274099000</v>
      </c>
    </row>
    <row r="445" spans="1:4" x14ac:dyDescent="0.25">
      <c r="A445">
        <v>15</v>
      </c>
      <c r="B445" t="s">
        <v>426</v>
      </c>
      <c r="C445" s="122">
        <v>2340</v>
      </c>
      <c r="D445" s="121">
        <v>242523000</v>
      </c>
    </row>
    <row r="446" spans="1:4" x14ac:dyDescent="0.25">
      <c r="A446">
        <v>15</v>
      </c>
      <c r="B446" t="s">
        <v>426</v>
      </c>
      <c r="C446" s="122">
        <v>2353</v>
      </c>
      <c r="D446" s="121">
        <v>2240074000</v>
      </c>
    </row>
    <row r="447" spans="1:4" x14ac:dyDescent="0.25">
      <c r="A447">
        <v>15</v>
      </c>
      <c r="B447" t="s">
        <v>426</v>
      </c>
      <c r="C447" s="122">
        <v>2448</v>
      </c>
      <c r="D447" s="121">
        <v>874448000</v>
      </c>
    </row>
    <row r="448" spans="1:4" x14ac:dyDescent="0.25">
      <c r="A448">
        <v>15</v>
      </c>
      <c r="B448" t="s">
        <v>426</v>
      </c>
      <c r="C448" s="122">
        <v>2458</v>
      </c>
      <c r="D448" s="121">
        <v>4784399000</v>
      </c>
    </row>
    <row r="449" spans="1:4" x14ac:dyDescent="0.25">
      <c r="A449">
        <v>15</v>
      </c>
      <c r="B449" t="s">
        <v>426</v>
      </c>
      <c r="C449" s="122">
        <v>2465</v>
      </c>
      <c r="D449" s="121">
        <v>341581000</v>
      </c>
    </row>
    <row r="450" spans="1:4" x14ac:dyDescent="0.25">
      <c r="A450">
        <v>15</v>
      </c>
      <c r="B450" t="s">
        <v>426</v>
      </c>
      <c r="C450" s="122">
        <v>2469</v>
      </c>
      <c r="D450" s="121">
        <v>590936000</v>
      </c>
    </row>
    <row r="451" spans="1:4" x14ac:dyDescent="0.25">
      <c r="A451">
        <v>15</v>
      </c>
      <c r="B451" t="s">
        <v>426</v>
      </c>
      <c r="C451" s="122">
        <v>2472</v>
      </c>
      <c r="D451" s="121">
        <v>170790000</v>
      </c>
    </row>
    <row r="452" spans="1:4" x14ac:dyDescent="0.25">
      <c r="A452">
        <v>15</v>
      </c>
      <c r="B452" t="s">
        <v>426</v>
      </c>
      <c r="C452" s="122">
        <v>2478</v>
      </c>
      <c r="D452" s="121">
        <v>5120038000</v>
      </c>
    </row>
    <row r="453" spans="1:4" x14ac:dyDescent="0.25">
      <c r="A453">
        <v>15</v>
      </c>
      <c r="B453" t="s">
        <v>426</v>
      </c>
      <c r="C453" s="122">
        <v>2488</v>
      </c>
      <c r="D453" s="121">
        <v>512373000</v>
      </c>
    </row>
    <row r="454" spans="1:4" x14ac:dyDescent="0.25">
      <c r="A454">
        <v>15</v>
      </c>
      <c r="B454" t="s">
        <v>426</v>
      </c>
      <c r="C454" s="122">
        <v>2510</v>
      </c>
      <c r="D454" s="121">
        <v>1820629000</v>
      </c>
    </row>
    <row r="455" spans="1:4" x14ac:dyDescent="0.25">
      <c r="A455">
        <v>15</v>
      </c>
      <c r="B455" t="s">
        <v>426</v>
      </c>
      <c r="C455" s="122">
        <v>2516</v>
      </c>
      <c r="D455" s="121">
        <v>341581000</v>
      </c>
    </row>
    <row r="456" spans="1:4" x14ac:dyDescent="0.25">
      <c r="A456">
        <v>15</v>
      </c>
      <c r="B456" t="s">
        <v>426</v>
      </c>
      <c r="C456" s="122">
        <v>2535</v>
      </c>
      <c r="D456" s="121">
        <v>204948000</v>
      </c>
    </row>
    <row r="457" spans="1:4" x14ac:dyDescent="0.25">
      <c r="A457">
        <v>15</v>
      </c>
      <c r="B457" t="s">
        <v>426</v>
      </c>
      <c r="C457" s="122">
        <v>2542</v>
      </c>
      <c r="D457" s="121">
        <v>4419630000</v>
      </c>
    </row>
    <row r="458" spans="1:4" x14ac:dyDescent="0.25">
      <c r="A458">
        <v>15</v>
      </c>
      <c r="B458" t="s">
        <v>426</v>
      </c>
      <c r="C458" s="122">
        <v>2568</v>
      </c>
      <c r="D458" s="121">
        <v>922269000</v>
      </c>
    </row>
    <row r="459" spans="1:4" x14ac:dyDescent="0.25">
      <c r="A459">
        <v>15</v>
      </c>
      <c r="B459" t="s">
        <v>426</v>
      </c>
      <c r="C459" s="122">
        <v>2577</v>
      </c>
      <c r="D459" s="121">
        <v>146880000</v>
      </c>
    </row>
    <row r="460" spans="1:4" x14ac:dyDescent="0.25">
      <c r="A460">
        <v>15</v>
      </c>
      <c r="B460" t="s">
        <v>426</v>
      </c>
      <c r="C460" s="122">
        <v>2594</v>
      </c>
      <c r="D460" s="121">
        <v>478214000</v>
      </c>
    </row>
    <row r="461" spans="1:4" x14ac:dyDescent="0.25">
      <c r="A461">
        <v>15</v>
      </c>
      <c r="B461" t="s">
        <v>426</v>
      </c>
      <c r="C461" s="122">
        <v>2607</v>
      </c>
      <c r="D461" s="121">
        <v>857369000</v>
      </c>
    </row>
    <row r="462" spans="1:4" x14ac:dyDescent="0.25">
      <c r="A462">
        <v>15</v>
      </c>
      <c r="B462" t="s">
        <v>426</v>
      </c>
      <c r="C462" s="122">
        <v>2669</v>
      </c>
      <c r="D462" s="121">
        <v>683163000</v>
      </c>
    </row>
    <row r="463" spans="1:4" x14ac:dyDescent="0.25">
      <c r="A463">
        <v>16</v>
      </c>
      <c r="B463" t="s">
        <v>427</v>
      </c>
      <c r="C463" s="122">
        <v>2297</v>
      </c>
      <c r="D463" s="121">
        <v>943695000</v>
      </c>
    </row>
    <row r="464" spans="1:4" x14ac:dyDescent="0.25">
      <c r="A464">
        <v>16</v>
      </c>
      <c r="B464" t="s">
        <v>427</v>
      </c>
      <c r="C464" s="122">
        <v>2304</v>
      </c>
      <c r="D464" s="121">
        <v>839955000</v>
      </c>
    </row>
    <row r="465" spans="1:4" x14ac:dyDescent="0.25">
      <c r="A465">
        <v>16</v>
      </c>
      <c r="B465" t="s">
        <v>427</v>
      </c>
      <c r="C465" s="122">
        <v>2313</v>
      </c>
      <c r="D465" s="121">
        <v>611325000</v>
      </c>
    </row>
    <row r="466" spans="1:4" x14ac:dyDescent="0.25">
      <c r="A466">
        <v>16</v>
      </c>
      <c r="B466" t="s">
        <v>427</v>
      </c>
      <c r="C466" s="122">
        <v>2317</v>
      </c>
      <c r="D466" s="121">
        <v>395861000</v>
      </c>
    </row>
    <row r="467" spans="1:4" x14ac:dyDescent="0.25">
      <c r="A467">
        <v>16</v>
      </c>
      <c r="B467" t="s">
        <v>427</v>
      </c>
      <c r="C467" s="122">
        <v>2322</v>
      </c>
      <c r="D467" s="121">
        <v>593519000</v>
      </c>
    </row>
    <row r="468" spans="1:4" x14ac:dyDescent="0.25">
      <c r="A468">
        <v>16</v>
      </c>
      <c r="B468" t="s">
        <v>427</v>
      </c>
      <c r="C468" s="122">
        <v>2355</v>
      </c>
      <c r="D468" s="121">
        <v>581649000</v>
      </c>
    </row>
    <row r="469" spans="1:4" x14ac:dyDescent="0.25">
      <c r="A469">
        <v>16</v>
      </c>
      <c r="B469" t="s">
        <v>427</v>
      </c>
      <c r="C469" s="122">
        <v>2369</v>
      </c>
      <c r="D469" s="121">
        <v>1715271000</v>
      </c>
    </row>
    <row r="470" spans="1:4" x14ac:dyDescent="0.25">
      <c r="A470">
        <v>16</v>
      </c>
      <c r="B470" t="s">
        <v>427</v>
      </c>
      <c r="C470" s="122">
        <v>2370</v>
      </c>
      <c r="D470" s="121">
        <v>385787000</v>
      </c>
    </row>
    <row r="471" spans="1:4" x14ac:dyDescent="0.25">
      <c r="A471">
        <v>16</v>
      </c>
      <c r="B471" t="s">
        <v>427</v>
      </c>
      <c r="C471" s="122">
        <v>2446</v>
      </c>
      <c r="D471" s="121">
        <v>5341672000</v>
      </c>
    </row>
    <row r="472" spans="1:4" x14ac:dyDescent="0.25">
      <c r="A472">
        <v>16</v>
      </c>
      <c r="B472" t="s">
        <v>427</v>
      </c>
      <c r="C472" s="122">
        <v>2447</v>
      </c>
      <c r="D472" s="121">
        <v>890279000</v>
      </c>
    </row>
    <row r="473" spans="1:4" x14ac:dyDescent="0.25">
      <c r="A473">
        <v>16</v>
      </c>
      <c r="B473" t="s">
        <v>427</v>
      </c>
      <c r="C473" s="122">
        <v>2449</v>
      </c>
      <c r="D473" s="121">
        <v>1402502000</v>
      </c>
    </row>
    <row r="474" spans="1:4" x14ac:dyDescent="0.25">
      <c r="A474">
        <v>16</v>
      </c>
      <c r="B474" t="s">
        <v>427</v>
      </c>
      <c r="C474" s="122">
        <v>2450</v>
      </c>
      <c r="D474" s="121">
        <v>919954000</v>
      </c>
    </row>
    <row r="475" spans="1:4" x14ac:dyDescent="0.25">
      <c r="A475">
        <v>16</v>
      </c>
      <c r="B475" t="s">
        <v>427</v>
      </c>
      <c r="C475" s="122">
        <v>2451</v>
      </c>
      <c r="D475" s="121">
        <v>2138113000</v>
      </c>
    </row>
    <row r="476" spans="1:4" x14ac:dyDescent="0.25">
      <c r="A476">
        <v>16</v>
      </c>
      <c r="B476" t="s">
        <v>427</v>
      </c>
      <c r="C476" s="122">
        <v>2452</v>
      </c>
      <c r="D476" s="121">
        <v>207732000</v>
      </c>
    </row>
    <row r="477" spans="1:4" x14ac:dyDescent="0.25">
      <c r="A477">
        <v>16</v>
      </c>
      <c r="B477" t="s">
        <v>427</v>
      </c>
      <c r="C477" s="122">
        <v>2455</v>
      </c>
      <c r="D477" s="121">
        <v>611324000</v>
      </c>
    </row>
    <row r="478" spans="1:4" x14ac:dyDescent="0.25">
      <c r="A478">
        <v>16</v>
      </c>
      <c r="B478" t="s">
        <v>427</v>
      </c>
      <c r="C478" s="122">
        <v>2457</v>
      </c>
      <c r="D478" s="121">
        <v>593519000</v>
      </c>
    </row>
    <row r="479" spans="1:4" x14ac:dyDescent="0.25">
      <c r="A479">
        <v>16</v>
      </c>
      <c r="B479" t="s">
        <v>427</v>
      </c>
      <c r="C479" s="122">
        <v>2459</v>
      </c>
      <c r="D479" s="121">
        <v>367982000</v>
      </c>
    </row>
    <row r="480" spans="1:4" x14ac:dyDescent="0.25">
      <c r="A480">
        <v>16</v>
      </c>
      <c r="B480" t="s">
        <v>427</v>
      </c>
      <c r="C480" s="122">
        <v>2460</v>
      </c>
      <c r="D480" s="121">
        <v>1780557000</v>
      </c>
    </row>
    <row r="481" spans="1:4" x14ac:dyDescent="0.25">
      <c r="A481">
        <v>16</v>
      </c>
      <c r="B481" t="s">
        <v>427</v>
      </c>
      <c r="C481" s="122">
        <v>2463</v>
      </c>
      <c r="D481" s="121">
        <v>6758943000</v>
      </c>
    </row>
    <row r="482" spans="1:4" x14ac:dyDescent="0.25">
      <c r="A482">
        <v>16</v>
      </c>
      <c r="B482" t="s">
        <v>427</v>
      </c>
      <c r="C482" s="122">
        <v>2464</v>
      </c>
      <c r="D482" s="121">
        <v>1287936000</v>
      </c>
    </row>
    <row r="483" spans="1:4" x14ac:dyDescent="0.25">
      <c r="A483">
        <v>16</v>
      </c>
      <c r="B483" t="s">
        <v>427</v>
      </c>
      <c r="C483" s="122">
        <v>2468</v>
      </c>
      <c r="D483" s="121">
        <v>3857876000</v>
      </c>
    </row>
    <row r="484" spans="1:4" x14ac:dyDescent="0.25">
      <c r="A484">
        <v>16</v>
      </c>
      <c r="B484" t="s">
        <v>427</v>
      </c>
      <c r="C484" s="122">
        <v>2482</v>
      </c>
      <c r="D484" s="121">
        <v>2525844000</v>
      </c>
    </row>
    <row r="485" spans="1:4" x14ac:dyDescent="0.25">
      <c r="A485">
        <v>16</v>
      </c>
      <c r="B485" t="s">
        <v>427</v>
      </c>
      <c r="C485" s="122">
        <v>2528</v>
      </c>
      <c r="D485" s="121">
        <v>8469517000</v>
      </c>
    </row>
    <row r="486" spans="1:4" x14ac:dyDescent="0.25">
      <c r="A486">
        <v>16</v>
      </c>
      <c r="B486" t="s">
        <v>427</v>
      </c>
      <c r="C486" s="122">
        <v>2546</v>
      </c>
      <c r="D486" s="121">
        <v>1198908000</v>
      </c>
    </row>
    <row r="487" spans="1:4" x14ac:dyDescent="0.25">
      <c r="A487">
        <v>16</v>
      </c>
      <c r="B487" t="s">
        <v>427</v>
      </c>
      <c r="C487" s="122">
        <v>2553</v>
      </c>
      <c r="D487" s="121">
        <v>413121000</v>
      </c>
    </row>
    <row r="488" spans="1:4" x14ac:dyDescent="0.25">
      <c r="A488">
        <v>16</v>
      </c>
      <c r="B488" t="s">
        <v>427</v>
      </c>
      <c r="C488" s="122">
        <v>2565</v>
      </c>
      <c r="D488" s="121">
        <v>1406638000</v>
      </c>
    </row>
    <row r="489" spans="1:4" x14ac:dyDescent="0.25">
      <c r="A489">
        <v>16</v>
      </c>
      <c r="B489" t="s">
        <v>427</v>
      </c>
      <c r="C489" s="122">
        <v>2569</v>
      </c>
      <c r="D489" s="121">
        <v>2136668000</v>
      </c>
    </row>
    <row r="490" spans="1:4" x14ac:dyDescent="0.25">
      <c r="A490">
        <v>16</v>
      </c>
      <c r="B490" t="s">
        <v>427</v>
      </c>
      <c r="C490" s="122">
        <v>2579</v>
      </c>
      <c r="D490" s="121">
        <v>747834000</v>
      </c>
    </row>
    <row r="491" spans="1:4" x14ac:dyDescent="0.25">
      <c r="A491">
        <v>16</v>
      </c>
      <c r="B491" t="s">
        <v>427</v>
      </c>
      <c r="C491" s="122">
        <v>2582</v>
      </c>
      <c r="D491" s="121">
        <v>860603000</v>
      </c>
    </row>
    <row r="492" spans="1:4" x14ac:dyDescent="0.25">
      <c r="A492">
        <v>16</v>
      </c>
      <c r="B492" t="s">
        <v>427</v>
      </c>
      <c r="C492" s="122">
        <v>2588</v>
      </c>
      <c r="D492" s="121">
        <v>9367320000</v>
      </c>
    </row>
    <row r="493" spans="1:4" x14ac:dyDescent="0.25">
      <c r="A493">
        <v>17</v>
      </c>
      <c r="B493" t="s">
        <v>428</v>
      </c>
      <c r="C493" s="122">
        <v>2389</v>
      </c>
      <c r="D493" s="121">
        <v>762000000</v>
      </c>
    </row>
    <row r="494" spans="1:4" x14ac:dyDescent="0.25">
      <c r="A494">
        <v>17</v>
      </c>
      <c r="B494" t="s">
        <v>428</v>
      </c>
      <c r="C494" s="122">
        <v>2394</v>
      </c>
      <c r="D494" s="121">
        <v>230000000</v>
      </c>
    </row>
    <row r="495" spans="1:4" x14ac:dyDescent="0.25">
      <c r="A495">
        <v>17</v>
      </c>
      <c r="B495" t="s">
        <v>428</v>
      </c>
      <c r="C495" s="122">
        <v>2403</v>
      </c>
      <c r="D495" s="121">
        <v>515000000</v>
      </c>
    </row>
    <row r="496" spans="1:4" x14ac:dyDescent="0.25">
      <c r="A496">
        <v>17</v>
      </c>
      <c r="B496" t="s">
        <v>428</v>
      </c>
      <c r="C496" s="122">
        <v>2410</v>
      </c>
      <c r="D496" s="121">
        <v>298000000</v>
      </c>
    </row>
    <row r="497" spans="1:4" x14ac:dyDescent="0.25">
      <c r="A497">
        <v>17</v>
      </c>
      <c r="B497" t="s">
        <v>428</v>
      </c>
      <c r="C497" s="122">
        <v>2420</v>
      </c>
      <c r="D497" s="121">
        <v>446000000</v>
      </c>
    </row>
    <row r="498" spans="1:4" x14ac:dyDescent="0.25">
      <c r="A498">
        <v>17</v>
      </c>
      <c r="B498" t="s">
        <v>428</v>
      </c>
      <c r="C498" s="122">
        <v>2423</v>
      </c>
      <c r="D498" s="121">
        <v>810716000</v>
      </c>
    </row>
    <row r="499" spans="1:4" x14ac:dyDescent="0.25">
      <c r="A499">
        <v>17</v>
      </c>
      <c r="B499" t="s">
        <v>428</v>
      </c>
      <c r="C499" s="122">
        <v>2425</v>
      </c>
      <c r="D499" s="121">
        <v>400000000</v>
      </c>
    </row>
    <row r="500" spans="1:4" x14ac:dyDescent="0.25">
      <c r="A500">
        <v>17</v>
      </c>
      <c r="B500" t="s">
        <v>428</v>
      </c>
      <c r="C500" s="122">
        <v>2428</v>
      </c>
      <c r="D500" s="121">
        <v>301000000</v>
      </c>
    </row>
    <row r="501" spans="1:4" x14ac:dyDescent="0.25">
      <c r="A501">
        <v>17</v>
      </c>
      <c r="B501" t="s">
        <v>428</v>
      </c>
      <c r="C501" s="122">
        <v>2431</v>
      </c>
      <c r="D501" s="121">
        <v>1340000000</v>
      </c>
    </row>
    <row r="502" spans="1:4" x14ac:dyDescent="0.25">
      <c r="A502">
        <v>17</v>
      </c>
      <c r="B502" t="s">
        <v>428</v>
      </c>
      <c r="C502" s="122">
        <v>2437</v>
      </c>
      <c r="D502" s="121">
        <v>500000000</v>
      </c>
    </row>
    <row r="503" spans="1:4" x14ac:dyDescent="0.25">
      <c r="A503">
        <v>17</v>
      </c>
      <c r="B503" t="s">
        <v>428</v>
      </c>
      <c r="C503" s="122">
        <v>2441</v>
      </c>
      <c r="D503" s="121">
        <v>1493000000</v>
      </c>
    </row>
    <row r="504" spans="1:4" x14ac:dyDescent="0.25">
      <c r="A504">
        <v>17</v>
      </c>
      <c r="B504" t="s">
        <v>428</v>
      </c>
      <c r="C504" s="122">
        <v>2454</v>
      </c>
      <c r="D504" s="121">
        <v>885000000</v>
      </c>
    </row>
    <row r="505" spans="1:4" x14ac:dyDescent="0.25">
      <c r="A505">
        <v>17</v>
      </c>
      <c r="B505" t="s">
        <v>428</v>
      </c>
      <c r="C505" s="122">
        <v>2466</v>
      </c>
      <c r="D505" s="121">
        <v>0</v>
      </c>
    </row>
    <row r="506" spans="1:4" x14ac:dyDescent="0.25">
      <c r="A506">
        <v>17</v>
      </c>
      <c r="B506" t="s">
        <v>428</v>
      </c>
      <c r="C506" s="122">
        <v>2552</v>
      </c>
      <c r="D506" s="121">
        <v>479000000</v>
      </c>
    </row>
    <row r="507" spans="1:4" x14ac:dyDescent="0.25">
      <c r="A507">
        <v>17</v>
      </c>
      <c r="B507" t="s">
        <v>428</v>
      </c>
      <c r="C507" s="122">
        <v>2558</v>
      </c>
      <c r="D507" s="121">
        <v>408000000</v>
      </c>
    </row>
    <row r="508" spans="1:4" x14ac:dyDescent="0.25">
      <c r="A508">
        <v>17</v>
      </c>
      <c r="B508" t="s">
        <v>428</v>
      </c>
      <c r="C508" s="122">
        <v>2572</v>
      </c>
      <c r="D508" s="121">
        <v>542000000</v>
      </c>
    </row>
    <row r="509" spans="1:4" x14ac:dyDescent="0.25">
      <c r="A509">
        <v>17</v>
      </c>
      <c r="B509" t="s">
        <v>428</v>
      </c>
      <c r="C509" s="122">
        <v>2573</v>
      </c>
      <c r="D509" s="121">
        <v>3789000000</v>
      </c>
    </row>
    <row r="510" spans="1:4" x14ac:dyDescent="0.25">
      <c r="A510">
        <v>17</v>
      </c>
      <c r="B510" t="s">
        <v>428</v>
      </c>
      <c r="C510" s="122">
        <v>2589</v>
      </c>
      <c r="D510" s="121">
        <v>310000000</v>
      </c>
    </row>
    <row r="511" spans="1:4" x14ac:dyDescent="0.25">
      <c r="A511">
        <v>17</v>
      </c>
      <c r="B511" t="s">
        <v>428</v>
      </c>
      <c r="C511" s="122">
        <v>2619</v>
      </c>
      <c r="D511" s="121">
        <v>2720000000</v>
      </c>
    </row>
    <row r="512" spans="1:4" x14ac:dyDescent="0.25">
      <c r="A512">
        <v>17</v>
      </c>
      <c r="B512" t="s">
        <v>428</v>
      </c>
      <c r="C512" s="122">
        <v>2632</v>
      </c>
      <c r="D512" s="121">
        <v>4192716000</v>
      </c>
    </row>
    <row r="513" spans="1:4" x14ac:dyDescent="0.25">
      <c r="A513">
        <v>17</v>
      </c>
      <c r="B513" t="s">
        <v>428</v>
      </c>
      <c r="C513" s="122">
        <v>2637</v>
      </c>
      <c r="D513" s="121">
        <v>2267000000</v>
      </c>
    </row>
    <row r="514" spans="1:4" x14ac:dyDescent="0.25">
      <c r="A514">
        <v>17</v>
      </c>
      <c r="B514" t="s">
        <v>428</v>
      </c>
      <c r="C514" s="122">
        <v>2640</v>
      </c>
      <c r="D514" s="121">
        <v>178000000</v>
      </c>
    </row>
    <row r="515" spans="1:4" x14ac:dyDescent="0.25">
      <c r="A515">
        <v>17</v>
      </c>
      <c r="B515" t="s">
        <v>428</v>
      </c>
      <c r="C515" s="122">
        <v>2649</v>
      </c>
      <c r="D515" s="121">
        <v>443000000</v>
      </c>
    </row>
    <row r="516" spans="1:4" x14ac:dyDescent="0.25">
      <c r="A516">
        <v>17</v>
      </c>
      <c r="B516" t="s">
        <v>428</v>
      </c>
      <c r="C516" s="122">
        <v>2653</v>
      </c>
      <c r="D516" s="121">
        <v>298000000</v>
      </c>
    </row>
    <row r="517" spans="1:4" x14ac:dyDescent="0.25">
      <c r="A517">
        <v>17</v>
      </c>
      <c r="B517" t="s">
        <v>428</v>
      </c>
      <c r="C517" s="122">
        <v>2773</v>
      </c>
      <c r="D517" s="121">
        <v>431000000</v>
      </c>
    </row>
    <row r="518" spans="1:4" x14ac:dyDescent="0.25">
      <c r="A518">
        <v>17</v>
      </c>
      <c r="B518" t="s">
        <v>428</v>
      </c>
      <c r="C518" s="122">
        <v>2777</v>
      </c>
      <c r="D518" s="121">
        <v>3784000000</v>
      </c>
    </row>
    <row r="519" spans="1:4" x14ac:dyDescent="0.25">
      <c r="A519">
        <v>17</v>
      </c>
      <c r="B519" t="s">
        <v>428</v>
      </c>
      <c r="C519" s="122">
        <v>2779</v>
      </c>
      <c r="D519" s="121">
        <v>625000000</v>
      </c>
    </row>
    <row r="520" spans="1:4" x14ac:dyDescent="0.25">
      <c r="A520">
        <v>17</v>
      </c>
      <c r="B520" t="s">
        <v>428</v>
      </c>
      <c r="C520" s="122">
        <v>2783</v>
      </c>
      <c r="D520" s="121">
        <v>189000000</v>
      </c>
    </row>
    <row r="521" spans="1:4" x14ac:dyDescent="0.25">
      <c r="A521">
        <v>17</v>
      </c>
      <c r="B521" t="s">
        <v>428</v>
      </c>
      <c r="C521" s="122">
        <v>2792</v>
      </c>
      <c r="D521" s="121">
        <v>1479000000</v>
      </c>
    </row>
    <row r="522" spans="1:4" x14ac:dyDescent="0.25">
      <c r="A522">
        <v>18</v>
      </c>
      <c r="B522" t="s">
        <v>429</v>
      </c>
      <c r="C522" s="122">
        <v>2226</v>
      </c>
      <c r="D522" s="121">
        <v>10123112000</v>
      </c>
    </row>
    <row r="523" spans="1:4" x14ac:dyDescent="0.25">
      <c r="A523">
        <v>18</v>
      </c>
      <c r="B523" t="s">
        <v>429</v>
      </c>
      <c r="C523" s="122">
        <v>2256</v>
      </c>
      <c r="D523" s="121">
        <v>19161274000</v>
      </c>
    </row>
    <row r="524" spans="1:4" x14ac:dyDescent="0.25">
      <c r="A524">
        <v>18</v>
      </c>
      <c r="B524" t="s">
        <v>429</v>
      </c>
      <c r="C524" s="122">
        <v>2268</v>
      </c>
      <c r="D524" s="121">
        <v>3756799000</v>
      </c>
    </row>
    <row r="525" spans="1:4" x14ac:dyDescent="0.25">
      <c r="A525">
        <v>18</v>
      </c>
      <c r="B525" t="s">
        <v>429</v>
      </c>
      <c r="C525" s="122">
        <v>2532</v>
      </c>
      <c r="D525" s="121">
        <v>1743425000</v>
      </c>
    </row>
    <row r="526" spans="1:4" x14ac:dyDescent="0.25">
      <c r="A526">
        <v>18</v>
      </c>
      <c r="B526" t="s">
        <v>429</v>
      </c>
      <c r="C526" s="122">
        <v>2550</v>
      </c>
      <c r="D526" s="121">
        <v>1124790000</v>
      </c>
    </row>
    <row r="527" spans="1:4" x14ac:dyDescent="0.25">
      <c r="A527">
        <v>18</v>
      </c>
      <c r="B527" t="s">
        <v>429</v>
      </c>
      <c r="C527" s="122">
        <v>2557</v>
      </c>
      <c r="D527" s="121">
        <v>5461555000</v>
      </c>
    </row>
    <row r="528" spans="1:4" x14ac:dyDescent="0.25">
      <c r="A528">
        <v>18</v>
      </c>
      <c r="B528" t="s">
        <v>429</v>
      </c>
      <c r="C528" s="122">
        <v>2586</v>
      </c>
      <c r="D528" s="121">
        <v>989815000</v>
      </c>
    </row>
    <row r="529" spans="1:4" x14ac:dyDescent="0.25">
      <c r="A529">
        <v>18</v>
      </c>
      <c r="B529" t="s">
        <v>429</v>
      </c>
      <c r="C529" s="122">
        <v>2596</v>
      </c>
      <c r="D529" s="121">
        <v>1379205000</v>
      </c>
    </row>
    <row r="530" spans="1:4" x14ac:dyDescent="0.25">
      <c r="A530">
        <v>18</v>
      </c>
      <c r="B530" t="s">
        <v>429</v>
      </c>
      <c r="C530" s="122">
        <v>2603</v>
      </c>
      <c r="D530" s="121">
        <v>125599000</v>
      </c>
    </row>
    <row r="531" spans="1:4" x14ac:dyDescent="0.25">
      <c r="A531">
        <v>18</v>
      </c>
      <c r="B531" t="s">
        <v>429</v>
      </c>
      <c r="C531" s="122">
        <v>2623</v>
      </c>
      <c r="D531" s="121">
        <v>3025685000</v>
      </c>
    </row>
    <row r="532" spans="1:4" x14ac:dyDescent="0.25">
      <c r="A532">
        <v>18</v>
      </c>
      <c r="B532" t="s">
        <v>429</v>
      </c>
      <c r="C532" s="122">
        <v>2635</v>
      </c>
      <c r="D532" s="121">
        <v>2876584000</v>
      </c>
    </row>
    <row r="533" spans="1:4" x14ac:dyDescent="0.25">
      <c r="A533">
        <v>18</v>
      </c>
      <c r="B533" t="s">
        <v>429</v>
      </c>
      <c r="C533" s="122">
        <v>2670</v>
      </c>
      <c r="D533" s="121">
        <v>1226021000</v>
      </c>
    </row>
    <row r="534" spans="1:4" x14ac:dyDescent="0.25">
      <c r="A534">
        <v>18</v>
      </c>
      <c r="B534" t="s">
        <v>429</v>
      </c>
      <c r="C534" s="122">
        <v>2673</v>
      </c>
      <c r="D534" s="121">
        <v>3525518000</v>
      </c>
    </row>
    <row r="535" spans="1:4" x14ac:dyDescent="0.25">
      <c r="A535">
        <v>18</v>
      </c>
      <c r="B535" t="s">
        <v>429</v>
      </c>
      <c r="C535" s="122">
        <v>2690</v>
      </c>
      <c r="D535" s="121">
        <v>1012311000</v>
      </c>
    </row>
    <row r="536" spans="1:4" x14ac:dyDescent="0.25">
      <c r="A536">
        <v>18</v>
      </c>
      <c r="B536" t="s">
        <v>429</v>
      </c>
      <c r="C536" s="122">
        <v>2697</v>
      </c>
      <c r="D536" s="121">
        <v>1990878000</v>
      </c>
    </row>
    <row r="537" spans="1:4" x14ac:dyDescent="0.25">
      <c r="A537">
        <v>18</v>
      </c>
      <c r="B537" t="s">
        <v>429</v>
      </c>
      <c r="C537" s="122">
        <v>2700</v>
      </c>
      <c r="D537" s="121">
        <v>298942000</v>
      </c>
    </row>
    <row r="538" spans="1:4" x14ac:dyDescent="0.25">
      <c r="A538">
        <v>18</v>
      </c>
      <c r="B538" t="s">
        <v>429</v>
      </c>
      <c r="C538" s="122">
        <v>2704</v>
      </c>
      <c r="D538" s="121">
        <v>1124790000</v>
      </c>
    </row>
    <row r="539" spans="1:4" x14ac:dyDescent="0.25">
      <c r="A539">
        <v>18</v>
      </c>
      <c r="B539" t="s">
        <v>429</v>
      </c>
      <c r="C539" s="122">
        <v>2710</v>
      </c>
      <c r="D539" s="121">
        <v>1237269000</v>
      </c>
    </row>
    <row r="540" spans="1:4" x14ac:dyDescent="0.25">
      <c r="A540">
        <v>18</v>
      </c>
      <c r="B540" t="s">
        <v>429</v>
      </c>
      <c r="C540" s="122">
        <v>2732</v>
      </c>
      <c r="D540" s="121">
        <v>1597203000</v>
      </c>
    </row>
    <row r="541" spans="1:4" x14ac:dyDescent="0.25">
      <c r="A541">
        <v>18</v>
      </c>
      <c r="B541" t="s">
        <v>429</v>
      </c>
      <c r="C541" s="122">
        <v>2737</v>
      </c>
      <c r="D541" s="121">
        <v>11504036000</v>
      </c>
    </row>
    <row r="542" spans="1:4" x14ac:dyDescent="0.25">
      <c r="A542">
        <v>18</v>
      </c>
      <c r="B542" t="s">
        <v>429</v>
      </c>
      <c r="C542" s="122">
        <v>2757</v>
      </c>
      <c r="D542" s="121">
        <v>1687185000</v>
      </c>
    </row>
    <row r="543" spans="1:4" x14ac:dyDescent="0.25">
      <c r="A543">
        <v>18</v>
      </c>
      <c r="B543" t="s">
        <v>429</v>
      </c>
      <c r="C543" s="122">
        <v>2761</v>
      </c>
      <c r="D543" s="121">
        <v>1518468000</v>
      </c>
    </row>
    <row r="544" spans="1:4" x14ac:dyDescent="0.25">
      <c r="A544">
        <v>18</v>
      </c>
      <c r="B544" t="s">
        <v>429</v>
      </c>
      <c r="C544" s="122">
        <v>2764</v>
      </c>
      <c r="D544" s="121">
        <v>7404358000</v>
      </c>
    </row>
    <row r="545" spans="1:4" x14ac:dyDescent="0.25">
      <c r="A545">
        <v>18</v>
      </c>
      <c r="B545" t="s">
        <v>429</v>
      </c>
      <c r="C545" s="122">
        <v>2768</v>
      </c>
      <c r="D545" s="121">
        <v>3374371000</v>
      </c>
    </row>
    <row r="546" spans="1:4" x14ac:dyDescent="0.25">
      <c r="A546">
        <v>18</v>
      </c>
      <c r="B546" t="s">
        <v>429</v>
      </c>
      <c r="C546" s="122">
        <v>2775</v>
      </c>
      <c r="D546" s="121">
        <v>16391477000</v>
      </c>
    </row>
    <row r="547" spans="1:4" x14ac:dyDescent="0.25">
      <c r="A547">
        <v>18</v>
      </c>
      <c r="B547" t="s">
        <v>429</v>
      </c>
      <c r="C547" s="122">
        <v>2778</v>
      </c>
      <c r="D547" s="121">
        <v>989816000</v>
      </c>
    </row>
    <row r="548" spans="1:4" x14ac:dyDescent="0.25">
      <c r="A548">
        <v>18</v>
      </c>
      <c r="B548" t="s">
        <v>429</v>
      </c>
      <c r="C548" s="122">
        <v>2781</v>
      </c>
      <c r="D548" s="121">
        <v>314942000</v>
      </c>
    </row>
    <row r="549" spans="1:4" x14ac:dyDescent="0.25">
      <c r="A549">
        <v>18</v>
      </c>
      <c r="B549" t="s">
        <v>429</v>
      </c>
      <c r="C549" s="122">
        <v>2786</v>
      </c>
      <c r="D549" s="121">
        <v>3295638000</v>
      </c>
    </row>
    <row r="550" spans="1:4" x14ac:dyDescent="0.25">
      <c r="A550">
        <v>18</v>
      </c>
      <c r="B550" t="s">
        <v>429</v>
      </c>
      <c r="C550" s="122">
        <v>2795</v>
      </c>
      <c r="D550" s="121">
        <v>4217964000</v>
      </c>
    </row>
    <row r="551" spans="1:4" x14ac:dyDescent="0.25">
      <c r="A551">
        <v>19</v>
      </c>
      <c r="B551" t="s">
        <v>430</v>
      </c>
      <c r="C551" s="122">
        <v>2227</v>
      </c>
      <c r="D551" s="121">
        <v>18652631000</v>
      </c>
    </row>
    <row r="552" spans="1:4" x14ac:dyDescent="0.25">
      <c r="A552">
        <v>19</v>
      </c>
      <c r="B552" t="s">
        <v>430</v>
      </c>
      <c r="C552" s="122">
        <v>2228</v>
      </c>
      <c r="D552" s="121">
        <v>1616000000</v>
      </c>
    </row>
    <row r="553" spans="1:4" x14ac:dyDescent="0.25">
      <c r="A553">
        <v>19</v>
      </c>
      <c r="B553" t="s">
        <v>430</v>
      </c>
      <c r="C553" s="122">
        <v>2229</v>
      </c>
      <c r="D553" s="121">
        <v>2486592000</v>
      </c>
    </row>
    <row r="554" spans="1:4" x14ac:dyDescent="0.25">
      <c r="A554">
        <v>19</v>
      </c>
      <c r="B554" t="s">
        <v>430</v>
      </c>
      <c r="C554" s="122">
        <v>2231</v>
      </c>
      <c r="D554" s="121">
        <v>3140173000</v>
      </c>
    </row>
    <row r="555" spans="1:4" x14ac:dyDescent="0.25">
      <c r="A555">
        <v>19</v>
      </c>
      <c r="B555" t="s">
        <v>430</v>
      </c>
      <c r="C555" s="122">
        <v>2232</v>
      </c>
      <c r="D555" s="121">
        <v>4694293000</v>
      </c>
    </row>
    <row r="556" spans="1:4" x14ac:dyDescent="0.25">
      <c r="A556">
        <v>19</v>
      </c>
      <c r="B556" t="s">
        <v>430</v>
      </c>
      <c r="C556" s="122">
        <v>2233</v>
      </c>
      <c r="D556" s="121">
        <v>32873294000</v>
      </c>
    </row>
    <row r="557" spans="1:4" x14ac:dyDescent="0.25">
      <c r="A557">
        <v>19</v>
      </c>
      <c r="B557" t="s">
        <v>430</v>
      </c>
      <c r="C557" s="122">
        <v>2234</v>
      </c>
      <c r="D557" s="121">
        <v>6344215000</v>
      </c>
    </row>
    <row r="558" spans="1:4" x14ac:dyDescent="0.25">
      <c r="A558">
        <v>19</v>
      </c>
      <c r="B558" t="s">
        <v>430</v>
      </c>
      <c r="C558" s="122">
        <v>2235</v>
      </c>
      <c r="D558" s="121">
        <v>4994342000</v>
      </c>
    </row>
    <row r="559" spans="1:4" x14ac:dyDescent="0.25">
      <c r="A559">
        <v>19</v>
      </c>
      <c r="B559" t="s">
        <v>430</v>
      </c>
      <c r="C559" s="122">
        <v>2236</v>
      </c>
      <c r="D559" s="121">
        <v>1429219000</v>
      </c>
    </row>
    <row r="560" spans="1:4" x14ac:dyDescent="0.25">
      <c r="A560">
        <v>19</v>
      </c>
      <c r="B560" t="s">
        <v>430</v>
      </c>
      <c r="C560" s="122">
        <v>2237</v>
      </c>
      <c r="D560" s="121">
        <v>3409484000</v>
      </c>
    </row>
    <row r="561" spans="1:4" x14ac:dyDescent="0.25">
      <c r="A561">
        <v>19</v>
      </c>
      <c r="B561" t="s">
        <v>430</v>
      </c>
      <c r="C561" s="122">
        <v>2238</v>
      </c>
      <c r="D561" s="121">
        <v>9356142000</v>
      </c>
    </row>
    <row r="562" spans="1:4" x14ac:dyDescent="0.25">
      <c r="A562">
        <v>19</v>
      </c>
      <c r="B562" t="s">
        <v>430</v>
      </c>
      <c r="C562" s="122">
        <v>2239</v>
      </c>
      <c r="D562" s="121">
        <v>3540544000</v>
      </c>
    </row>
    <row r="563" spans="1:4" x14ac:dyDescent="0.25">
      <c r="A563">
        <v>19</v>
      </c>
      <c r="B563" t="s">
        <v>430</v>
      </c>
      <c r="C563" s="122">
        <v>2240</v>
      </c>
      <c r="D563" s="121">
        <v>6835858000</v>
      </c>
    </row>
    <row r="564" spans="1:4" x14ac:dyDescent="0.25">
      <c r="A564">
        <v>19</v>
      </c>
      <c r="B564" t="s">
        <v>430</v>
      </c>
      <c r="C564" s="122">
        <v>2241</v>
      </c>
      <c r="D564" s="121">
        <v>2841059000</v>
      </c>
    </row>
    <row r="565" spans="1:4" x14ac:dyDescent="0.25">
      <c r="A565">
        <v>19</v>
      </c>
      <c r="B565" t="s">
        <v>430</v>
      </c>
      <c r="C565" s="122">
        <v>2242</v>
      </c>
      <c r="D565" s="121">
        <v>1657373000</v>
      </c>
    </row>
    <row r="566" spans="1:4" x14ac:dyDescent="0.25">
      <c r="A566">
        <v>19</v>
      </c>
      <c r="B566" t="s">
        <v>430</v>
      </c>
      <c r="C566" s="122">
        <v>2243</v>
      </c>
      <c r="D566" s="121">
        <v>9109698000</v>
      </c>
    </row>
    <row r="567" spans="1:4" x14ac:dyDescent="0.25">
      <c r="A567">
        <v>19</v>
      </c>
      <c r="B567" t="s">
        <v>430</v>
      </c>
      <c r="C567" s="122">
        <v>2244</v>
      </c>
      <c r="D567" s="121">
        <v>6435759000</v>
      </c>
    </row>
    <row r="568" spans="1:4" x14ac:dyDescent="0.25">
      <c r="A568">
        <v>19</v>
      </c>
      <c r="B568" t="s">
        <v>430</v>
      </c>
      <c r="C568" s="122">
        <v>2245</v>
      </c>
      <c r="D568" s="121">
        <v>3084762000</v>
      </c>
    </row>
    <row r="569" spans="1:4" x14ac:dyDescent="0.25">
      <c r="A569">
        <v>19</v>
      </c>
      <c r="B569" t="s">
        <v>430</v>
      </c>
      <c r="C569" s="122">
        <v>2246</v>
      </c>
      <c r="D569" s="121">
        <v>3429709000</v>
      </c>
    </row>
    <row r="570" spans="1:4" x14ac:dyDescent="0.25">
      <c r="A570">
        <v>19</v>
      </c>
      <c r="B570" t="s">
        <v>430</v>
      </c>
      <c r="C570" s="122">
        <v>2247</v>
      </c>
      <c r="D570" s="121">
        <v>1036790000</v>
      </c>
    </row>
    <row r="571" spans="1:4" x14ac:dyDescent="0.25">
      <c r="A571">
        <v>19</v>
      </c>
      <c r="B571" t="s">
        <v>430</v>
      </c>
      <c r="C571" s="122">
        <v>2248</v>
      </c>
      <c r="D571" s="121">
        <v>2396112000</v>
      </c>
    </row>
    <row r="572" spans="1:4" x14ac:dyDescent="0.25">
      <c r="A572">
        <v>19</v>
      </c>
      <c r="B572" t="s">
        <v>430</v>
      </c>
      <c r="C572" s="122">
        <v>2249</v>
      </c>
      <c r="D572" s="121">
        <v>5108370000</v>
      </c>
    </row>
    <row r="573" spans="1:4" x14ac:dyDescent="0.25">
      <c r="A573">
        <v>19</v>
      </c>
      <c r="B573" t="s">
        <v>430</v>
      </c>
      <c r="C573" s="122">
        <v>2253</v>
      </c>
      <c r="D573" s="121">
        <v>7917495000</v>
      </c>
    </row>
    <row r="574" spans="1:4" x14ac:dyDescent="0.25">
      <c r="A574">
        <v>19</v>
      </c>
      <c r="B574" t="s">
        <v>430</v>
      </c>
      <c r="C574" s="122">
        <v>2275</v>
      </c>
      <c r="D574" s="121">
        <v>2097054000</v>
      </c>
    </row>
    <row r="575" spans="1:4" x14ac:dyDescent="0.25">
      <c r="A575">
        <v>19</v>
      </c>
      <c r="B575" t="s">
        <v>430</v>
      </c>
      <c r="C575" s="122">
        <v>2277</v>
      </c>
      <c r="D575" s="121">
        <v>23364000000</v>
      </c>
    </row>
    <row r="576" spans="1:4" x14ac:dyDescent="0.25">
      <c r="A576">
        <v>19</v>
      </c>
      <c r="B576" t="s">
        <v>430</v>
      </c>
      <c r="C576" s="122">
        <v>2281</v>
      </c>
      <c r="D576" s="121">
        <v>3004986000</v>
      </c>
    </row>
    <row r="577" spans="1:4" x14ac:dyDescent="0.25">
      <c r="A577">
        <v>19</v>
      </c>
      <c r="B577" t="s">
        <v>430</v>
      </c>
      <c r="C577" s="122">
        <v>2283</v>
      </c>
      <c r="D577" s="121">
        <v>31088784000</v>
      </c>
    </row>
    <row r="578" spans="1:4" x14ac:dyDescent="0.25">
      <c r="A578">
        <v>19</v>
      </c>
      <c r="B578" t="s">
        <v>430</v>
      </c>
      <c r="C578" s="122">
        <v>2284</v>
      </c>
      <c r="D578" s="121">
        <v>683387000</v>
      </c>
    </row>
    <row r="579" spans="1:4" x14ac:dyDescent="0.25">
      <c r="A579">
        <v>19</v>
      </c>
      <c r="B579" t="s">
        <v>430</v>
      </c>
      <c r="C579" s="122">
        <v>2318</v>
      </c>
      <c r="D579" s="121">
        <v>1864944000</v>
      </c>
    </row>
    <row r="580" spans="1:4" x14ac:dyDescent="0.25">
      <c r="A580">
        <v>19</v>
      </c>
      <c r="B580" t="s">
        <v>430</v>
      </c>
      <c r="C580" s="122">
        <v>2406</v>
      </c>
      <c r="D580" s="121">
        <v>2000131000</v>
      </c>
    </row>
    <row r="581" spans="1:4" x14ac:dyDescent="0.25">
      <c r="A581">
        <v>19</v>
      </c>
      <c r="B581" t="s">
        <v>430</v>
      </c>
      <c r="C581" s="122">
        <v>2548</v>
      </c>
      <c r="D581" s="121">
        <v>763580000</v>
      </c>
    </row>
    <row r="582" spans="1:4" x14ac:dyDescent="0.25">
      <c r="A582">
        <v>20</v>
      </c>
      <c r="B582" t="s">
        <v>431</v>
      </c>
      <c r="C582" s="122">
        <v>2230</v>
      </c>
      <c r="D582" s="121">
        <v>389481000</v>
      </c>
    </row>
    <row r="583" spans="1:4" x14ac:dyDescent="0.25">
      <c r="A583">
        <v>20</v>
      </c>
      <c r="B583" t="s">
        <v>431</v>
      </c>
      <c r="C583" s="122">
        <v>2265</v>
      </c>
      <c r="D583" s="121">
        <v>519760000</v>
      </c>
    </row>
    <row r="584" spans="1:4" x14ac:dyDescent="0.25">
      <c r="A584">
        <v>20</v>
      </c>
      <c r="B584" t="s">
        <v>431</v>
      </c>
      <c r="C584" s="122">
        <v>2278</v>
      </c>
      <c r="D584" s="121">
        <v>2000000000</v>
      </c>
    </row>
    <row r="585" spans="1:4" x14ac:dyDescent="0.25">
      <c r="A585">
        <v>20</v>
      </c>
      <c r="B585" t="s">
        <v>431</v>
      </c>
      <c r="C585" s="122">
        <v>2288</v>
      </c>
      <c r="D585" s="121">
        <v>160000000</v>
      </c>
    </row>
    <row r="586" spans="1:4" x14ac:dyDescent="0.25">
      <c r="A586">
        <v>20</v>
      </c>
      <c r="B586" t="s">
        <v>431</v>
      </c>
      <c r="C586" s="122">
        <v>2289</v>
      </c>
      <c r="D586" s="121">
        <v>14500000000</v>
      </c>
    </row>
    <row r="587" spans="1:4" x14ac:dyDescent="0.25">
      <c r="A587">
        <v>20</v>
      </c>
      <c r="B587" t="s">
        <v>431</v>
      </c>
      <c r="C587" s="122">
        <v>2290</v>
      </c>
      <c r="D587" s="121">
        <v>466175000</v>
      </c>
    </row>
    <row r="588" spans="1:4" x14ac:dyDescent="0.25">
      <c r="A588">
        <v>20</v>
      </c>
      <c r="B588" t="s">
        <v>431</v>
      </c>
      <c r="C588" s="122">
        <v>2315</v>
      </c>
      <c r="D588" s="121">
        <v>1732327000</v>
      </c>
    </row>
    <row r="589" spans="1:4" x14ac:dyDescent="0.25">
      <c r="A589">
        <v>20</v>
      </c>
      <c r="B589" t="s">
        <v>431</v>
      </c>
      <c r="C589" s="122">
        <v>2319</v>
      </c>
      <c r="D589" s="121">
        <v>726575000</v>
      </c>
    </row>
    <row r="590" spans="1:4" x14ac:dyDescent="0.25">
      <c r="A590">
        <v>20</v>
      </c>
      <c r="B590" t="s">
        <v>431</v>
      </c>
      <c r="C590" s="122">
        <v>2324</v>
      </c>
      <c r="D590" s="121">
        <v>2100114000</v>
      </c>
    </row>
    <row r="591" spans="1:4" x14ac:dyDescent="0.25">
      <c r="A591">
        <v>20</v>
      </c>
      <c r="B591" t="s">
        <v>431</v>
      </c>
      <c r="C591" s="122">
        <v>2327</v>
      </c>
      <c r="D591" s="121">
        <v>10358386000</v>
      </c>
    </row>
    <row r="592" spans="1:4" x14ac:dyDescent="0.25">
      <c r="A592">
        <v>20</v>
      </c>
      <c r="B592" t="s">
        <v>431</v>
      </c>
      <c r="C592" s="122">
        <v>2331</v>
      </c>
      <c r="D592" s="121">
        <v>500000000</v>
      </c>
    </row>
    <row r="593" spans="1:4" x14ac:dyDescent="0.25">
      <c r="A593">
        <v>20</v>
      </c>
      <c r="B593" t="s">
        <v>431</v>
      </c>
      <c r="C593" s="122">
        <v>2358</v>
      </c>
      <c r="D593" s="121">
        <v>5063000000</v>
      </c>
    </row>
    <row r="594" spans="1:4" x14ac:dyDescent="0.25">
      <c r="A594">
        <v>20</v>
      </c>
      <c r="B594" t="s">
        <v>431</v>
      </c>
      <c r="C594" s="122">
        <v>2362</v>
      </c>
      <c r="D594" s="121">
        <v>500000000</v>
      </c>
    </row>
    <row r="595" spans="1:4" x14ac:dyDescent="0.25">
      <c r="A595">
        <v>20</v>
      </c>
      <c r="B595" t="s">
        <v>431</v>
      </c>
      <c r="C595" s="122">
        <v>2386</v>
      </c>
      <c r="D595" s="121">
        <v>683065000</v>
      </c>
    </row>
    <row r="596" spans="1:4" x14ac:dyDescent="0.25">
      <c r="A596">
        <v>20</v>
      </c>
      <c r="B596" t="s">
        <v>431</v>
      </c>
      <c r="C596" s="122">
        <v>2388</v>
      </c>
      <c r="D596" s="121">
        <v>2220764000</v>
      </c>
    </row>
    <row r="597" spans="1:4" x14ac:dyDescent="0.25">
      <c r="A597">
        <v>20</v>
      </c>
      <c r="B597" t="s">
        <v>431</v>
      </c>
      <c r="C597" s="122">
        <v>2395</v>
      </c>
      <c r="D597" s="121">
        <v>230000000</v>
      </c>
    </row>
    <row r="598" spans="1:4" x14ac:dyDescent="0.25">
      <c r="A598">
        <v>20</v>
      </c>
      <c r="B598" t="s">
        <v>431</v>
      </c>
      <c r="C598" s="122">
        <v>2398</v>
      </c>
      <c r="D598" s="121">
        <v>1767882000</v>
      </c>
    </row>
    <row r="599" spans="1:4" x14ac:dyDescent="0.25">
      <c r="A599">
        <v>20</v>
      </c>
      <c r="B599" t="s">
        <v>431</v>
      </c>
      <c r="C599" s="122">
        <v>2404</v>
      </c>
      <c r="D599" s="121">
        <v>218704000</v>
      </c>
    </row>
    <row r="600" spans="1:4" x14ac:dyDescent="0.25">
      <c r="A600">
        <v>20</v>
      </c>
      <c r="B600" t="s">
        <v>431</v>
      </c>
      <c r="C600" s="122">
        <v>2474</v>
      </c>
      <c r="D600" s="121">
        <v>1095142000</v>
      </c>
    </row>
    <row r="601" spans="1:4" x14ac:dyDescent="0.25">
      <c r="A601">
        <v>20</v>
      </c>
      <c r="B601" t="s">
        <v>431</v>
      </c>
      <c r="C601" s="122">
        <v>2486</v>
      </c>
      <c r="D601" s="121">
        <v>3173307000</v>
      </c>
    </row>
    <row r="602" spans="1:4" x14ac:dyDescent="0.25">
      <c r="A602">
        <v>20</v>
      </c>
      <c r="B602" t="s">
        <v>431</v>
      </c>
      <c r="C602" s="122">
        <v>2526</v>
      </c>
      <c r="D602" s="121">
        <v>433250000</v>
      </c>
    </row>
    <row r="603" spans="1:4" x14ac:dyDescent="0.25">
      <c r="A603">
        <v>20</v>
      </c>
      <c r="B603" t="s">
        <v>431</v>
      </c>
      <c r="C603" s="122">
        <v>2541</v>
      </c>
      <c r="D603" s="121">
        <v>1995876000</v>
      </c>
    </row>
    <row r="604" spans="1:4" x14ac:dyDescent="0.25">
      <c r="A604">
        <v>20</v>
      </c>
      <c r="B604" t="s">
        <v>431</v>
      </c>
      <c r="C604" s="122">
        <v>2613</v>
      </c>
      <c r="D604" s="121">
        <v>4007955000</v>
      </c>
    </row>
    <row r="605" spans="1:4" x14ac:dyDescent="0.25">
      <c r="A605">
        <v>20</v>
      </c>
      <c r="B605" t="s">
        <v>431</v>
      </c>
      <c r="C605" s="122">
        <v>2666</v>
      </c>
      <c r="D605" s="121">
        <v>828140000</v>
      </c>
    </row>
    <row r="606" spans="1:4" x14ac:dyDescent="0.25">
      <c r="A606">
        <v>20</v>
      </c>
      <c r="B606" t="s">
        <v>431</v>
      </c>
      <c r="C606" s="122">
        <v>2671</v>
      </c>
      <c r="D606" s="121">
        <v>2528395000</v>
      </c>
    </row>
    <row r="607" spans="1:4" x14ac:dyDescent="0.25">
      <c r="A607">
        <v>20</v>
      </c>
      <c r="B607" t="s">
        <v>431</v>
      </c>
      <c r="C607" s="122">
        <v>2682</v>
      </c>
      <c r="D607" s="121">
        <v>979570000</v>
      </c>
    </row>
    <row r="608" spans="1:4" x14ac:dyDescent="0.25">
      <c r="A608">
        <v>20</v>
      </c>
      <c r="B608" t="s">
        <v>431</v>
      </c>
      <c r="C608" s="122">
        <v>2689</v>
      </c>
      <c r="D608" s="121">
        <v>3068825000</v>
      </c>
    </row>
    <row r="609" spans="1:4" x14ac:dyDescent="0.25">
      <c r="A609">
        <v>20</v>
      </c>
      <c r="B609" t="s">
        <v>431</v>
      </c>
      <c r="C609" s="122">
        <v>2696</v>
      </c>
      <c r="D609" s="121">
        <v>2225450000</v>
      </c>
    </row>
    <row r="610" spans="1:4" x14ac:dyDescent="0.25">
      <c r="A610">
        <v>20</v>
      </c>
      <c r="B610" t="s">
        <v>431</v>
      </c>
      <c r="C610" s="122">
        <v>2703</v>
      </c>
      <c r="D610" s="121">
        <v>2185735000</v>
      </c>
    </row>
    <row r="611" spans="1:4" x14ac:dyDescent="0.25">
      <c r="A611" t="s">
        <v>2356</v>
      </c>
      <c r="C611"/>
      <c r="D611" s="121">
        <v>1791146817000</v>
      </c>
    </row>
    <row r="612" spans="1:4" x14ac:dyDescent="0.25">
      <c r="C612"/>
    </row>
    <row r="613" spans="1:4" x14ac:dyDescent="0.25">
      <c r="C613"/>
    </row>
    <row r="614" spans="1:4" x14ac:dyDescent="0.25">
      <c r="C614"/>
    </row>
    <row r="615" spans="1:4" x14ac:dyDescent="0.25">
      <c r="C615"/>
    </row>
    <row r="616" spans="1:4" x14ac:dyDescent="0.25">
      <c r="C616"/>
    </row>
    <row r="617" spans="1:4" x14ac:dyDescent="0.25">
      <c r="C617"/>
    </row>
    <row r="618" spans="1:4" x14ac:dyDescent="0.25">
      <c r="C618"/>
    </row>
    <row r="619" spans="1:4" x14ac:dyDescent="0.25">
      <c r="C619"/>
    </row>
    <row r="620" spans="1:4" x14ac:dyDescent="0.25">
      <c r="C620"/>
    </row>
    <row r="621" spans="1:4" x14ac:dyDescent="0.25">
      <c r="C621"/>
    </row>
    <row r="622" spans="1:4" x14ac:dyDescent="0.25">
      <c r="C622"/>
    </row>
    <row r="623" spans="1:4" x14ac:dyDescent="0.25">
      <c r="C623"/>
    </row>
    <row r="624" spans="1:4" x14ac:dyDescent="0.25">
      <c r="C624"/>
    </row>
    <row r="625" spans="3:3" x14ac:dyDescent="0.25">
      <c r="C625"/>
    </row>
    <row r="626" spans="3:3" x14ac:dyDescent="0.25">
      <c r="C626"/>
    </row>
    <row r="627" spans="3:3" x14ac:dyDescent="0.25">
      <c r="C627"/>
    </row>
    <row r="628" spans="3:3" x14ac:dyDescent="0.25">
      <c r="C628"/>
    </row>
    <row r="629" spans="3:3" x14ac:dyDescent="0.25">
      <c r="C629"/>
    </row>
    <row r="630" spans="3:3" x14ac:dyDescent="0.25">
      <c r="C630"/>
    </row>
    <row r="631" spans="3:3" x14ac:dyDescent="0.25">
      <c r="C63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Sheet1</vt:lpstr>
      <vt:lpstr>Hoja2</vt:lpstr>
      <vt:lpstr>Valor proyecto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giovani andrade</dc:creator>
  <cp:lastModifiedBy>giovani andrade</cp:lastModifiedBy>
  <dcterms:created xsi:type="dcterms:W3CDTF">2015-06-05T18:17:20Z</dcterms:created>
  <dcterms:modified xsi:type="dcterms:W3CDTF">2026-02-12T13:00:07Z</dcterms:modified>
</cp:coreProperties>
</file>