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ERMALES\Downloads\"/>
    </mc:Choice>
  </mc:AlternateContent>
  <xr:revisionPtr revIDLastSave="0" documentId="13_ncr:1_{30842E1A-3D44-4D21-8F3F-F9189EA5C190}" xr6:coauthVersionLast="47" xr6:coauthVersionMax="47" xr10:uidLastSave="{00000000-0000-0000-0000-000000000000}"/>
  <workbookProtection workbookAlgorithmName="SHA-512" workbookHashValue="yPqHoJsivy5CmfXtL2Oify3JaW8Tk1OnziwavvRwPVRXqmQpr+LmU52ievPH8VIEI61SWqzqNke/Q6YHYeATCw==" workbookSaltValue="KD8GxqCC4+/eSw0pkuZlEg==" workbookSpinCount="100000" lockStructure="1"/>
  <bookViews>
    <workbookView xWindow="-110" yWindow="-110" windowWidth="19420" windowHeight="10300" xr2:uid="{6F15EF6F-2745-4A13-A315-405324CFE2D6}"/>
  </bookViews>
  <sheets>
    <sheet name="Estrategia de RDC " sheetId="1" r:id="rId1"/>
    <sheet name="Hoja de control"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1" l="1"/>
  <c r="O8" i="1" s="1"/>
  <c r="O19" i="1" s="1"/>
  <c r="O20" i="1"/>
  <c r="N31" i="1" l="1"/>
  <c r="O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tc={73BF2A04-2F99-47D6-A2DE-FE83E43513B2}</author>
    <author>tc={6D7BB917-3A0F-4278-A9C4-2A0B2F58DA3D}</author>
    <author>tc={D380F779-CA9E-4221-AEF3-3B8BFD305C52}</author>
    <author>tc={A0A0ABDE-B9E0-48AB-A6AA-F3AF5ADD988E}</author>
    <author>tc={2EC855F0-778A-425A-8435-D5F8BA4871B4}</author>
    <author>tc={6145D9A2-0724-4414-9C07-4D0A9D350D3E}</author>
    <author>tc={585C759B-0389-4504-9168-9B1FAA56B0DD}</author>
    <author>tc={3969A632-98C3-46F7-928A-1CAE8F362561}</author>
  </authors>
  <commentList>
    <comment ref="I13" authorId="0" shapeId="0" xr:uid="{73BF2A04-2F99-47D6-A2DE-FE83E43513B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Esta actividad no debe estar mucho más antes, para que alcance a operar (?)
Reply:
    Comunicaciones que revise esta fecha. Por favor para que por favor estemos alineados</t>
        </r>
      </text>
    </comment>
    <comment ref="G15" authorId="1" shapeId="0" xr:uid="{6D7BB917-3A0F-4278-A9C4-2A0B2F58DA3D}">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Incluir bien los nombres de las dependencias, 
Pregunta: Servicio al Ciudadano, no se debe incluir (?) en esta actividad(?)
Reply:
    @Valentina Durango Reina No la inclui porque no es PQRSD, es petición de cuentas enfocadas en Rendición de Cuentas. Por eso en el casilla J especifique que significaba petición de Cuentas. Pero si usd consideran que deben ir me dicen y lo incluimos. </t>
        </r>
      </text>
    </comment>
    <comment ref="G17" authorId="2" shapeId="0" xr:uid="{D380F779-CA9E-4221-AEF3-3B8BFD305C52}">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Incluir todas las dependencias 
Reply:
    ¿Por qué todas las dependencias? si el formato lo diseño yo (oficina asesora de planeación y asi mismo lo socializo a los demás) Las áreas deben aplicarlo pero la responsabilidad es de nosotros que se realice el formato y se socialice. Quedo atenta @Valentina Durango Reina </t>
        </r>
      </text>
    </comment>
    <comment ref="G18" authorId="3" shapeId="0" xr:uid="{A0A0ABDE-B9E0-48AB-A6AA-F3AF5ADD988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Incluir bien los nombres de las dependencias,
Reply:
    AJUSTADO</t>
        </r>
      </text>
    </comment>
    <comment ref="H20" authorId="4" shapeId="0" xr:uid="{2EC855F0-778A-425A-8435-D5F8BA4871B4}">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Revisa las fechas, por fa tats, no me concuerdan
Reply:
    Lo ajuste. Sin embargo, te explico. El incio lo pongo desde junio, pero la fecha final esta para el proximo año porque segun la circular de la veeduria la audiencia se debe realizar el siguiente año con la vigencia anterior. Es decir 2026, de la vigencia 2025. </t>
        </r>
      </text>
    </comment>
    <comment ref="H21" authorId="5" shapeId="0" xr:uid="{6145D9A2-0724-4414-9C07-4D0A9D350D3E}">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No es mejor  comenzar el septiembre u terminar a mitades de noviembre, teniendo en cuenta la experiencia del 2024.
Reply:
    @Valentina Durango Reina  ten encuenta el comentatio anterior. </t>
        </r>
      </text>
    </comment>
    <comment ref="C26" authorId="6" shapeId="0" xr:uid="{585C759B-0389-4504-9168-9B1FAA56B0D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@Valentina Durango Reina  esta es la nueva actividad de acuerdo con la reunión de la veeduria</t>
        </r>
      </text>
    </comment>
    <comment ref="I28" authorId="7" shapeId="0" xr:uid="{3969A632-98C3-46F7-928A-1CAE8F362561}">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Esta fecha podría variar de acuerdo con la fecha de la audiencia del 2026. Se debe tener en cuenta que una vez realizada la RDC se tiene solo 15 días para publicar los compromisos. </t>
        </r>
      </text>
    </comment>
  </commentList>
</comments>
</file>

<file path=xl/sharedStrings.xml><?xml version="1.0" encoding="utf-8"?>
<sst xmlns="http://schemas.openxmlformats.org/spreadsheetml/2006/main" count="219" uniqueCount="183">
  <si>
    <t>ESTRATEGIA DE RENDICIÓN DE CUENTAS SECRETARIA DISTRITAL DE GOBIERNO</t>
  </si>
  <si>
    <r>
      <rPr>
        <b/>
        <sz val="12"/>
        <rFont val="Garamond"/>
        <family val="1"/>
      </rPr>
      <t>Objetivo General:</t>
    </r>
    <r>
      <rPr>
        <sz val="12"/>
        <rFont val="Garamond"/>
        <family val="1"/>
      </rPr>
      <t xml:space="preserve"> </t>
    </r>
  </si>
  <si>
    <t xml:space="preserve">Fortalecer los escenarios de diálogo y retroalimentación con la ciudadanía y grupos de interés para incluirlos como actores permanentes de la gestión de la Secretaria Distrital de Gobierno. 
</t>
  </si>
  <si>
    <t>Reto del proceso de rendición de cuentas:</t>
  </si>
  <si>
    <t xml:space="preserve">Incrementar la cultura de Rendicion de Cuentas en los escenarios de Dialogo realizados por la Secretaria Distrital de Gobierno </t>
  </si>
  <si>
    <t xml:space="preserve">Indicador: </t>
  </si>
  <si>
    <r>
      <rPr>
        <b/>
        <sz val="12"/>
        <color rgb="FF000000"/>
        <rFont val="Garamond"/>
      </rPr>
      <t xml:space="preserve">Indicador: </t>
    </r>
    <r>
      <rPr>
        <sz val="12"/>
        <color rgb="FF000000"/>
        <rFont val="Garamond"/>
      </rPr>
      <t xml:space="preserve">Cumplimiento de actividades propuestas en el cronogramas 
</t>
    </r>
    <r>
      <rPr>
        <b/>
        <sz val="12"/>
        <color rgb="FF000000"/>
        <rFont val="Garamond"/>
      </rPr>
      <t>Formula:</t>
    </r>
    <r>
      <rPr>
        <sz val="12"/>
        <color rgb="FF000000"/>
        <rFont val="Garamond"/>
      </rPr>
      <t xml:space="preserve"> (Acciones ejecutadas / Acciones planeadas) *100
</t>
    </r>
    <r>
      <rPr>
        <b/>
        <sz val="12"/>
        <color rgb="FF000000"/>
        <rFont val="Garamond"/>
      </rPr>
      <t>Meta: 100</t>
    </r>
    <r>
      <rPr>
        <sz val="12"/>
        <color rgb="FF000000"/>
        <rFont val="Garamond"/>
      </rPr>
      <t xml:space="preserve">% </t>
    </r>
  </si>
  <si>
    <t>ACTIVIDADES  DE ACUERDO CON LAS ETAPAS DE RENDICIÓN DE CUENTAS</t>
  </si>
  <si>
    <t xml:space="preserve">TABLERO DE CONTROL O SEGUIMIENTO A LAS ACTIVIDADES DE RENDICIÓN DE CUENTAS </t>
  </si>
  <si>
    <t>Etapas</t>
  </si>
  <si>
    <t>Id</t>
  </si>
  <si>
    <t>Actividades</t>
  </si>
  <si>
    <t xml:space="preserve">Meta </t>
  </si>
  <si>
    <t>Producto</t>
  </si>
  <si>
    <t>Metodología</t>
  </si>
  <si>
    <t>Responsable</t>
  </si>
  <si>
    <t xml:space="preserve">Fecha de inicio </t>
  </si>
  <si>
    <t xml:space="preserve">Fecha final </t>
  </si>
  <si>
    <t>Tenga en cuenta</t>
  </si>
  <si>
    <t>Número de espacios/ piezas/ actualizaciones/ documentos/ revisiones mínimas en el año</t>
  </si>
  <si>
    <t>Herramientas/guías/ lineamientos  que puede usar</t>
  </si>
  <si>
    <t xml:space="preserve">OBSERVACIÓN DE CUMPLIMIENTO </t>
  </si>
  <si>
    <t>IND CUMPLIMIENTO POR ACTIVIDAD</t>
  </si>
  <si>
    <t xml:space="preserve">IND DE CUMPLIMIENTO POR MOMENTO </t>
  </si>
  <si>
    <t>LINKS DE EVIDENCIA</t>
  </si>
  <si>
    <t xml:space="preserve">Etapa 1: Aprestamiento </t>
  </si>
  <si>
    <t>1.1</t>
  </si>
  <si>
    <t xml:space="preserve">Conformación del equipo líder de Rendición de Cuentas </t>
  </si>
  <si>
    <t xml:space="preserve">Un (1) </t>
  </si>
  <si>
    <t xml:space="preserve">Acta de conformación del equipo de Rendición de Cuentas </t>
  </si>
  <si>
    <t>Solicitar mediante correo la designación de una persona como enlaces para la rendición de cuentas.</t>
  </si>
  <si>
    <t xml:space="preserve">Oficina asesora de Planeación </t>
  </si>
  <si>
    <t>1.2</t>
  </si>
  <si>
    <t xml:space="preserve">Capacitación a el equipo líder de Rendición de Cuentas </t>
  </si>
  <si>
    <t>Dos (2)</t>
  </si>
  <si>
    <t xml:space="preserve">Una Capacitación realizadas a el equipo interno de Rendición de Cuentas 
Una capacitación virtual sobre Rendición de Cuentas a la Secretaria Distrial de Gobierno </t>
  </si>
  <si>
    <t xml:space="preserve">Fortalecer las competencias (conocimientos, habilidades, carácter y valores) del equipo líder requeridas para el proceso de rendición de cuentas mediante capacitaciones. </t>
  </si>
  <si>
    <t xml:space="preserve">Análisis del entorno </t>
  </si>
  <si>
    <t xml:space="preserve">Actividad 4  y 7 del MURC. 
</t>
  </si>
  <si>
    <t>1.3</t>
  </si>
  <si>
    <t xml:space="preserve">Diseño de la encuesta sobre temas de prioritarios para la Rendición de Cuentas  </t>
  </si>
  <si>
    <t xml:space="preserve">Una (1) </t>
  </si>
  <si>
    <t xml:space="preserve">Encuesta formulada y difundida en los canales oficiales de la entidad </t>
  </si>
  <si>
    <t xml:space="preserve">Diseñar en conjunto con el equipo líder de RDC una encuesta para que los ciudadanos y grupos de valor participen. </t>
  </si>
  <si>
    <t xml:space="preserve">Equipo líder de RDC 
</t>
  </si>
  <si>
    <t xml:space="preserve">Actividad 8 del MURC </t>
  </si>
  <si>
    <t xml:space="preserve">Etapa 2: Diseño  </t>
  </si>
  <si>
    <t>2.1</t>
  </si>
  <si>
    <t xml:space="preserve"> Estado actual de la Rendición de Cuentas </t>
  </si>
  <si>
    <t xml:space="preserve">Autodiagnóstico diligenciado 
Difusión interna de una pieza gráfica sobre los resultados del autodiagnostico realizado. </t>
  </si>
  <si>
    <t xml:space="preserve">Realizar el autodiagnóstico de la Rendición de cuentas y socializarlo mediante una pieza gráfica al interior de la entidad. </t>
  </si>
  <si>
    <t xml:space="preserve">Oficina asesora de Planeación y comunicaciones </t>
  </si>
  <si>
    <t xml:space="preserve">1 pieza gráfica </t>
  </si>
  <si>
    <t xml:space="preserve">Actividad 3 del MURC </t>
  </si>
  <si>
    <t xml:space="preserve"> </t>
  </si>
  <si>
    <t xml:space="preserve">Etapa 3: Preparación </t>
  </si>
  <si>
    <t>3.1</t>
  </si>
  <si>
    <t xml:space="preserve">Actualización de matriz de actores de interés de la Rendición de cuentas 2025 </t>
  </si>
  <si>
    <t xml:space="preserve">Matriz de actores de interés </t>
  </si>
  <si>
    <t xml:space="preserve">Con el grupo interno de Rendición de Cuentas actualizar la matriz de actores de interés para el 2025 </t>
  </si>
  <si>
    <t>3.2</t>
  </si>
  <si>
    <t>Elaborar un componen comunicacional de la Estrategia de Rendición de Cuentas 2025</t>
  </si>
  <si>
    <t>Estrategia Comunicacional</t>
  </si>
  <si>
    <t>Establecer e implementar una estrategia de comunicación a través de medios y mecanismos que faciliten el acceso diferencial de diversas poblaciones utilizando simultáneamente medios presénciales, escritos y virtuales de acuerdo con las características de los interlocutores y recursos institucionales.</t>
  </si>
  <si>
    <t xml:space="preserve">Oficina Asesora de Comunicaciones </t>
  </si>
  <si>
    <t>3.3</t>
  </si>
  <si>
    <t xml:space="preserve">Explicar el formato del informe  de Rendición de Cuentas y solicitar  información para la construcción del informe de Rdc </t>
  </si>
  <si>
    <t>Acta o grabación de reunión</t>
  </si>
  <si>
    <t xml:space="preserve">Mesa de trabjo presencial o virtual con directivos y/o enlaces de Rendición de Cuentas para explicarles el formato del informe de Rendición de Cuentas y solicitar información para el mismo. </t>
  </si>
  <si>
    <t>Oficina asesora de Planeación</t>
  </si>
  <si>
    <t>3.4</t>
  </si>
  <si>
    <t xml:space="preserve">Fortalecimiento de petición de Cuentas </t>
  </si>
  <si>
    <t xml:space="preserve">(1) informe sobre las peticiones de cuentas </t>
  </si>
  <si>
    <t xml:space="preserve">Espacio virtual o presencial en el que, a través de la participación ciudadana, se recojan las peticiones ciudadanas para que las entidad rindan cuentas sobre los resultados y avances de la gestión para la garantía de los derechos humanos. </t>
  </si>
  <si>
    <t>Despacho ( Oficina asesora de Planeación y  oficina asesora de Comunicaciones)</t>
  </si>
  <si>
    <t xml:space="preserve">"la petición de cuentas es un derecho de la ciudadanía que obliga a las entidades públicas a rendir cuentas sobre el quehacer de la administración de lo público con referencia a las responsabilidades que fueron delegadas. Por ello, la ciudadanía también tiene derecho a recibir información comprensible y de interés que le permita pedir cuentas de la mejor forma posible". 
Realizarlo en una de las fechas de los espacios que se programo en la actividad No. </t>
  </si>
  <si>
    <t xml:space="preserve">1 espacio </t>
  </si>
  <si>
    <t xml:space="preserve">Actividad 18 del MURC </t>
  </si>
  <si>
    <t>3.5</t>
  </si>
  <si>
    <t xml:space="preserve">Convocatorias a los grupos de interés para participar en los espacios de Rendición de Cuentas </t>
  </si>
  <si>
    <t xml:space="preserve">Pieza grafica sobre cronograma de los espacios de dialogo que se realizaran durante la vigencia 2025
Invitación mediante pieza gráfica para que los grupos de valor participen en la consulta ciudadana de la estrategia de Rendición de Cuentas 
</t>
  </si>
  <si>
    <t xml:space="preserve">Diseñar las piezas graficas necesarias para convocar a la ciudadana para que participen en los espacios de dialogo o consultas ciudadanas. </t>
  </si>
  <si>
    <t xml:space="preserve">Actividad 19 del MURC </t>
  </si>
  <si>
    <t xml:space="preserve">Etapa 4. Ejecución </t>
  </si>
  <si>
    <t>4.1</t>
  </si>
  <si>
    <t xml:space="preserve">Diseñar  un formato para las jornadas de dialogo que se llevaran acabo durante la vigencia 2025 y y socializarlo internamente en la entidad. </t>
  </si>
  <si>
    <t xml:space="preserve">Formato con los pasos para organizar las jornadas de diálogo. </t>
  </si>
  <si>
    <t>Diseñar y socializar internamente en la entidad  una estructura coherente y reglas de juego que soporten el espacio de diálogo con los grupos de interés.</t>
  </si>
  <si>
    <t xml:space="preserve">Oficina asesora de planeación </t>
  </si>
  <si>
    <t xml:space="preserve">Etapa 5. </t>
  </si>
  <si>
    <t>5.1</t>
  </si>
  <si>
    <t xml:space="preserve">Diseño de encuestas y/o formatos requeridos para los espacios de Rendición de Cuentas </t>
  </si>
  <si>
    <t xml:space="preserve">Cinco (5) </t>
  </si>
  <si>
    <t xml:space="preserve">Encuesta digital de preinscripción a los espacios dialogo o Audiencia pùblica. 
Encuesta de inscripción el día del evento física y digital
Formato de recolección de preguntas para los eventos de dialogo o audiencia pùblica. 
Matriz para recopilar la respuestas de los ciudadanos para que sea publicada en página web. 
Encuesta digital y física de satisfacción de acuerdo con los lineamientos de la Veeduría para todos los eventos relacionados con Rendición de Cuentas. 
</t>
  </si>
  <si>
    <t xml:space="preserve">Diseñar los forms o formatos necesarios para la recolección de información y satisfacción de los eventos de Rendición de Cuentas con el objetivo de que toda la entidad utilice los mismos instrumentos de recolección. </t>
  </si>
  <si>
    <t xml:space="preserve">Oficina Asesoras de planeación,  Oficiona asesora de comunicaciones y Atención al Ciudadano </t>
  </si>
  <si>
    <t xml:space="preserve">Encuesta de satisfacción de la veeduría distrital
Formato de evaluación del proceso de Rendición de cuentas: Debe ser diligenciada por la ciudadanía, a través de medios impresos la cual debe ser sistematizada en Excel, o diligenciada a través del siguiente enlace https://forms.gle/A7ikhn6ZJUt67jmA9, por las entidades distritales.
 </t>
  </si>
  <si>
    <t xml:space="preserve">Elementos de Rendición de Cuentas 
</t>
  </si>
  <si>
    <r>
      <rPr>
        <b/>
        <sz val="11"/>
        <color theme="1"/>
        <rFont val="Garamond"/>
        <family val="1"/>
      </rPr>
      <t>Elemento 1:</t>
    </r>
    <r>
      <rPr>
        <sz val="11"/>
        <color theme="1"/>
        <rFont val="Garamond"/>
        <family val="1"/>
      </rPr>
      <t xml:space="preserve">
</t>
    </r>
    <r>
      <rPr>
        <b/>
        <sz val="11"/>
        <color theme="1"/>
        <rFont val="Garamond"/>
        <family val="1"/>
      </rPr>
      <t>Información:</t>
    </r>
    <r>
      <rPr>
        <sz val="11"/>
        <color theme="1"/>
        <rFont val="Garamond"/>
        <family val="1"/>
      </rPr>
      <t xml:space="preserve"> Debemos informar  de manera comprensible, oportuna, accesible, actualizada, disponible y completa las decisiones sobre la gestión de la entidad, sus resultados y los avances en la garantía de derechos de los ciudadanos o grupos de valor- 
Objetivo Especifico 1:                                       Producir y trasmitir información sobre la gestión  en lenguaje claro para los grupos de valor. </t>
    </r>
  </si>
  <si>
    <t>6.1</t>
  </si>
  <si>
    <t xml:space="preserve">Realizar, publicar  y difundir en lenguaje claro el informe de rendición de cuentas de la gestión institucional 2025 enfocada en derechos humanos. </t>
  </si>
  <si>
    <t xml:space="preserve">Informe publicado en página web. (1) Informe de la Consulta ciudadana </t>
  </si>
  <si>
    <t>Elaborar en lenguaje claro el informe de rendición de cuentas 2025 y generar un formulario de consulta ciudadana del documento</t>
  </si>
  <si>
    <t xml:space="preserve">La gestión institucional debe ser visible a la ciudadanía en forma permanente, esto implica la publicación y divulgación de información de calidad, proporcionando diversos medios para facilitar el acceso a la ciudadanía </t>
  </si>
  <si>
    <t>6.2</t>
  </si>
  <si>
    <t xml:space="preserve">Divulgar información sobre la gestión, logros y resultados institucionales de la Secretaria Distrital de Gobierno vigencia 2025 </t>
  </si>
  <si>
    <t>Video sobre la gestión, logros y resultados institucionales de la Secretaria Distrital de Gobierno 2025</t>
  </si>
  <si>
    <t>Encuesta a través de un formulario de la web frente a la gestión institucional.</t>
  </si>
  <si>
    <t>Despacho -  Oficina asesora de Comunicaciones</t>
  </si>
  <si>
    <t xml:space="preserve">
15/12/2025</t>
  </si>
  <si>
    <t>1 video de gestión referente los logros de gestión</t>
  </si>
  <si>
    <t xml:space="preserve">Herramientas MURC- DAFP -   </t>
  </si>
  <si>
    <t>6.3</t>
  </si>
  <si>
    <t>Divulgar información sobre la gestión, logros y resultados institucionales de los grupos internos de la Subsecretaria para la Gobernabilidad y la Garantía de los Derechos</t>
  </si>
  <si>
    <t xml:space="preserve"> Video de logros y metas alcanzadas</t>
  </si>
  <si>
    <t>Difundir los resultados de gestión para cada grupo interno de la Subsecretaria para la Gobernabilidad y la Garantía de los Derechos</t>
  </si>
  <si>
    <t>Subsecretaria para la Gobernabilidad y la Garantía de los Derechos</t>
  </si>
  <si>
    <t>6.4</t>
  </si>
  <si>
    <t>Divulgar información sobre la gestión, logros y resultados institucionales de los grupos internos de Subsecretaria de Gestión Institucional</t>
  </si>
  <si>
    <t>Tres (3)</t>
  </si>
  <si>
    <t>Piezas informativas en los canales de la entidad</t>
  </si>
  <si>
    <t xml:space="preserve">Dar a conocer que  hacen, estructura y resultados importantes de gestión de la Subsecretaria de Gestión Institucional
</t>
  </si>
  <si>
    <t>Subsecretaria de Gestión Institucional</t>
  </si>
  <si>
    <t>6.5</t>
  </si>
  <si>
    <t xml:space="preserve">Divulgar información sobre la gestión, logros y resultados institucionales de los grupos internos de la  Subsecretaria de Gestión Local   </t>
  </si>
  <si>
    <t xml:space="preserve">Piezas graficas sobre la gestión </t>
  </si>
  <si>
    <t xml:space="preserve">Difundir  mediante piezas gráficas, infografías en lenguaje claro sobre la gestión más relevante de la Subsecretaria de Gestión Local    </t>
  </si>
  <si>
    <t xml:space="preserve">Subsecretaria de Gestión Local   </t>
  </si>
  <si>
    <t xml:space="preserve">
31/12/2025</t>
  </si>
  <si>
    <r>
      <rPr>
        <b/>
        <sz val="11"/>
        <color theme="1"/>
        <rFont val="Garamond"/>
        <family val="1"/>
      </rPr>
      <t>Elemeneto 2</t>
    </r>
    <r>
      <rPr>
        <sz val="11"/>
        <color theme="1"/>
        <rFont val="Garamond"/>
        <family val="1"/>
      </rPr>
      <t xml:space="preserve">
</t>
    </r>
    <r>
      <rPr>
        <b/>
        <sz val="11"/>
        <color theme="1"/>
        <rFont val="Garamond"/>
        <family val="1"/>
      </rPr>
      <t>Diálogo</t>
    </r>
    <r>
      <rPr>
        <sz val="11"/>
        <color theme="1"/>
        <rFont val="Garamond"/>
        <family val="1"/>
      </rPr>
      <t xml:space="preserve">: Dialogar con la ciudadanía sobre las gestiones, acciones y decisiones tomadas en la gestión, permitiendo preguntas y cuestionamientos en escenarios presenciales y /o virtuales  fortalece los lazos de confianza, aumenta la legitimidad en las decisiones tomadas y
promueve una mejor rendición de cuentas.
</t>
    </r>
    <r>
      <rPr>
        <b/>
        <sz val="11"/>
        <color theme="1"/>
        <rFont val="Garamond"/>
        <family val="1"/>
      </rPr>
      <t xml:space="preserve">
Objetivo Especifico 2:    </t>
    </r>
    <r>
      <rPr>
        <sz val="11"/>
        <color theme="1"/>
        <rFont val="Garamond"/>
        <family val="1"/>
      </rPr>
      <t xml:space="preserve">                                               
Fortalecer y garantizar la efectiva participación de los grupos de valor en los escenarios de diálogo  orientado a evaluar la gestión pública y desarrollar propuestas de mejora. </t>
    </r>
  </si>
  <si>
    <t>7.1</t>
  </si>
  <si>
    <t>Audiencia pública de rendición de cuentas gestión institucional Secretaria Distrital de Gobierno 2025</t>
  </si>
  <si>
    <t xml:space="preserve">Audiencia ejecutada de gestión institucional 2025. </t>
  </si>
  <si>
    <t>Convocar a diferentes grupos de valor de la entidad a la audiencia pública vigencia 2025</t>
  </si>
  <si>
    <t xml:space="preserve">Despacho ( Oficina asesora de Planeación y  oficina asesora de Comunicaciones) Entidad </t>
  </si>
  <si>
    <t xml:space="preserve">Es importante generar los espacios de diálogo con metodologías participativas que ayuden a que las personas puedan realizar sus comentarios, preguntas y sugerencias de la mejor manera. </t>
  </si>
  <si>
    <t>1 espacio</t>
  </si>
  <si>
    <t xml:space="preserve">Herramienta MURC mecanismo 6 </t>
  </si>
  <si>
    <t>7.2</t>
  </si>
  <si>
    <t xml:space="preserve">Audiencia pública de rendición de cuentas Secretaria Distrital de Gobierno 2024 </t>
  </si>
  <si>
    <t>Audiencia ejecutada de gestión institucional 2024</t>
  </si>
  <si>
    <t>Convocar a diferentes grupos de valor de la entidad a la audiencia pública vigencia 2024</t>
  </si>
  <si>
    <t>Herramienta MURC mecanismo 7</t>
  </si>
  <si>
    <t>7.3</t>
  </si>
  <si>
    <t xml:space="preserve">Realizar espacios de diálogo con la ciudadanía o grupos de valor </t>
  </si>
  <si>
    <t xml:space="preserve">Cuatro (4) </t>
  </si>
  <si>
    <t>Espacios de diálogo  realizados</t>
  </si>
  <si>
    <t xml:space="preserve">De acuerdo a los principales temas de interés de los ciudadanos, convocar a los grupos de valor o interés que defina el despacho para estos espacios de Dialogo. 
Primer espacio de Diálogo:  Mayo - Junio 
Segundo espacio de Diálogo: Julio - Agosto 
Tercer espacio de Diálogo: Septiembre  - Octubre 
Cuarto espacio de Diálogo: Noviembre - Diciembre </t>
  </si>
  <si>
    <t>Despacho ( Oficiona asesora de Planeación y  oficiona asesora de Comunicaciones)</t>
  </si>
  <si>
    <t>4 espacios</t>
  </si>
  <si>
    <t xml:space="preserve">Herramienta MURC mecanismo 4 y 7
Se debe tener encuenta las peticiones de cuentas, y los temas frecuentes de la Audiencia pùblica 2024, asi como temas de nuestra competencia del Alcalde mayor. </t>
  </si>
  <si>
    <r>
      <rPr>
        <b/>
        <sz val="11"/>
        <color rgb="FF000000"/>
        <rFont val="Garamond"/>
      </rPr>
      <t xml:space="preserve">Elemento 3
Responsabilidad: </t>
    </r>
    <r>
      <rPr>
        <sz val="11"/>
        <color rgb="FF000000"/>
        <rFont val="Garamond"/>
      </rPr>
      <t xml:space="preserve">Hace especial énfasis en la necesidad de que las institución cumplan con los compromisos propuestos en los ejercicios de rendición de cuentas y tomen acciones correctivas para mejorar la garantía de los derechos  y para satisfacer las necesidades ciudadanas y mejorar la gestión y los próximos ejercicios de rendición de cuentas. 
</t>
    </r>
    <r>
      <rPr>
        <b/>
        <sz val="11"/>
        <color rgb="FF000000"/>
        <rFont val="Garamond"/>
      </rPr>
      <t xml:space="preserve">Objetivo Especifico 3:   </t>
    </r>
    <r>
      <rPr>
        <sz val="11"/>
        <color rgb="FF000000"/>
        <rFont val="Garamond"/>
      </rPr>
      <t xml:space="preserve">                                                   
Garantizar un compromiso institucional total con la consolidación de una incidencia efectiva de la participación ciudadana en los ejercicios de rendición de cuentas.</t>
    </r>
  </si>
  <si>
    <t>8.1</t>
  </si>
  <si>
    <t xml:space="preserve">Recopilar los compromisos entre los asistentes como resultado de los espacios de diálogos y rendición de cuentas </t>
  </si>
  <si>
    <t xml:space="preserve">Compromiso reportados en la plataforma colibrí de la Veeduría Distrital </t>
  </si>
  <si>
    <t xml:space="preserve">Recopilar  compromisos más relevantes asumidos con la ciudadanía en los espacio desarrollados de dialogo en la plataforma Colibrí y en enlace de sistematización de la Veeduría 
</t>
  </si>
  <si>
    <t xml:space="preserve">Formato para la sistematización del proceso de Rendición de cuentas: 
https://ee.kobotoolbox.org/x/RbjRCp25.  </t>
  </si>
  <si>
    <t>8.2</t>
  </si>
  <si>
    <t>Generar un insumo para el informe de evaluación de la estrategia  rendición de cuentas, identificando las acciones de mejora a la gestión institucional producto de los espacios de rendición de cuentas, así como la identificación de acciones exitosas desarrolladas durante la vigencia.</t>
  </si>
  <si>
    <t>Docuemnto de insumo para el informe de evaluación de la estrategia de rendición de cuentas</t>
  </si>
  <si>
    <t>Preparar un documento de acuerdo con la información recolectada en los espacios de diálogo de rendición de cuentas, mediante los formatos de encuesta, recolección de intervenciones ciudadana, entre otros mecanismos pertinentes, con el fin de identificar las acciones de mejora a la gestión a partir de las preguntas, comentarios y sugerencias de la ciudadanía.</t>
  </si>
  <si>
    <t>Oficiona asesora de Planeación y  oficiona asesora de Comunicaciones</t>
  </si>
  <si>
    <t>Tener en cuenta hacer seguimiento a los compromisos que se generen en los espacios de rendición de cuentas  ( si se generan) para ello la entidad debe ver la viabilidad o posibilidades de la entidad y que las acciones se puedan cumplir en razón a las competencias y recursos.</t>
  </si>
  <si>
    <t>1 documento</t>
  </si>
  <si>
    <t>Herramienta MURC mecanismo 28</t>
  </si>
  <si>
    <t>8.3</t>
  </si>
  <si>
    <t xml:space="preserve">Proponer un plan de acción para la vigencia 2026, teniendo en cuenta los resultados de los ejercicios de rendición de cuentas </t>
  </si>
  <si>
    <t xml:space="preserve">Propuesta de plan de acción formulado 2026 </t>
  </si>
  <si>
    <t>Proponer un plan de acción para la vigencia 2026 con las actividades que fortalezcan los puntos a mejorar identificados en la rendición de cuentas.</t>
  </si>
  <si>
    <t>1 propuesta de plan</t>
  </si>
  <si>
    <t>Herramienta MURC actividad 24</t>
  </si>
  <si>
    <t xml:space="preserve">CUMPLIMIENTO DE LA ESTRATEGIA </t>
  </si>
  <si>
    <t xml:space="preserve">FICHA TECNICA </t>
  </si>
  <si>
    <t>Formato de Control de Cambios</t>
  </si>
  <si>
    <t>VERSIÓN</t>
  </si>
  <si>
    <t>FECHA</t>
  </si>
  <si>
    <t>DESCRIPCIÓN DE AJUSTES</t>
  </si>
  <si>
    <t>ELABORÓ</t>
  </si>
  <si>
    <t>REVISÓ</t>
  </si>
  <si>
    <t>APROBÓ</t>
  </si>
  <si>
    <t xml:space="preserve">Creación del formato de la Estrategia de Rendición de cuentas  </t>
  </si>
  <si>
    <t xml:space="preserve">Lisseth Tatiana 
Contratista
Oficina Asesora de Planeación </t>
  </si>
  <si>
    <t>Nota: Cada vez que se genere un ajuste en el registro es decir al cronograma se deberá registrar en esta tabla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</si>
</sst>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entury Gothic"/>
      <family val="2"/>
    </font>
    <font>
      <b/>
      <sz val="11"/>
      <color theme="1"/>
      <name val="Century Gothic"/>
      <family val="2"/>
    </font>
    <font>
      <u/>
      <sz val="11"/>
      <color theme="10"/>
      <name val="Calibri"/>
      <family val="2"/>
      <scheme val="minor"/>
    </font>
    <font>
      <u/>
      <sz val="11"/>
      <color theme="10"/>
      <name val="Century Gothic"/>
      <family val="2"/>
    </font>
    <font>
      <b/>
      <sz val="11"/>
      <color theme="0"/>
      <name val="Century Gothic"/>
      <family val="2"/>
    </font>
    <font>
      <b/>
      <sz val="12"/>
      <color theme="0"/>
      <name val="Garamond"/>
      <family val="1"/>
    </font>
    <font>
      <sz val="11"/>
      <color theme="1"/>
      <name val="Garamond"/>
      <family val="1"/>
    </font>
    <font>
      <sz val="12"/>
      <name val="Garamond"/>
      <family val="1"/>
    </font>
    <font>
      <b/>
      <sz val="12"/>
      <name val="Garamond"/>
      <family val="1"/>
    </font>
    <font>
      <sz val="11"/>
      <name val="Garamond"/>
      <family val="1"/>
    </font>
    <font>
      <sz val="12"/>
      <color theme="1"/>
      <name val="Garamond"/>
      <family val="1"/>
    </font>
    <font>
      <b/>
      <sz val="11"/>
      <color theme="1"/>
      <name val="Garamond"/>
      <family val="1"/>
    </font>
    <font>
      <sz val="12"/>
      <color rgb="FF333333"/>
      <name val="Garamond"/>
      <family val="1"/>
    </font>
    <font>
      <b/>
      <sz val="11"/>
      <color theme="0"/>
      <name val="Garamond"/>
      <family val="1"/>
    </font>
    <font>
      <b/>
      <sz val="11"/>
      <name val="Garamond"/>
      <family val="1"/>
    </font>
    <font>
      <i/>
      <sz val="12"/>
      <name val="Garamond"/>
      <family val="1"/>
    </font>
    <font>
      <b/>
      <sz val="20"/>
      <color rgb="FFC00000"/>
      <name val="Garamond"/>
      <family val="1"/>
    </font>
    <font>
      <sz val="11"/>
      <color rgb="FFC00000"/>
      <name val="Garamond"/>
      <family val="1"/>
    </font>
    <font>
      <b/>
      <sz val="10"/>
      <color theme="0"/>
      <name val="Garamond"/>
      <family val="1"/>
    </font>
    <font>
      <sz val="8"/>
      <name val="Garamond"/>
      <family val="1"/>
    </font>
    <font>
      <sz val="7"/>
      <color theme="1"/>
      <name val="Garamond"/>
      <family val="1"/>
    </font>
    <font>
      <b/>
      <sz val="12"/>
      <color rgb="FF000000"/>
      <name val="Garamond"/>
    </font>
    <font>
      <sz val="12"/>
      <color rgb="FF000000"/>
      <name val="Garamond"/>
    </font>
    <font>
      <b/>
      <sz val="11"/>
      <color rgb="FF000000"/>
      <name val="Garamond"/>
    </font>
    <font>
      <sz val="11"/>
      <color rgb="FF000000"/>
      <name val="Garamond"/>
    </font>
    <font>
      <sz val="12"/>
      <color rgb="FF000000"/>
      <name val="Garamond"/>
      <family val="1"/>
    </font>
  </fonts>
  <fills count="8">
    <fill>
      <patternFill patternType="none"/>
    </fill>
    <fill>
      <patternFill patternType="gray125"/>
    </fill>
    <fill>
      <patternFill patternType="solid">
        <fgColor rgb="FFC00000"/>
        <bgColor indexed="64"/>
      </patternFill>
    </fill>
    <fill>
      <patternFill patternType="solid">
        <fgColor theme="2"/>
        <bgColor indexed="64"/>
      </patternFill>
    </fill>
    <fill>
      <patternFill patternType="solid">
        <fgColor rgb="FFE6B1B1"/>
        <bgColor indexed="64"/>
      </patternFill>
    </fill>
    <fill>
      <patternFill patternType="solid">
        <fgColor theme="6" tint="-0.249977111117893"/>
        <bgColor indexed="64"/>
      </patternFill>
    </fill>
    <fill>
      <patternFill patternType="solid">
        <fgColor theme="0"/>
        <bgColor indexed="64"/>
      </patternFill>
    </fill>
    <fill>
      <patternFill patternType="solid">
        <fgColor theme="0" tint="-0.499984740745262"/>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rgb="FF000000"/>
      </left>
      <right style="dotted">
        <color rgb="FF000000"/>
      </right>
      <top/>
      <bottom/>
      <diagonal/>
    </border>
    <border>
      <left style="dotted">
        <color rgb="FF000000"/>
      </left>
      <right style="medium">
        <color indexed="64"/>
      </right>
      <top style="dotted">
        <color indexed="64"/>
      </top>
      <bottom/>
      <diagonal/>
    </border>
    <border>
      <left style="thin">
        <color theme="1" tint="0.14999847407452621"/>
      </left>
      <right style="hair">
        <color theme="1" tint="0.14999847407452621"/>
      </right>
      <top style="hair">
        <color theme="1" tint="0.14999847407452621"/>
      </top>
      <bottom/>
      <diagonal/>
    </border>
    <border>
      <left style="dotted">
        <color rgb="FF000000"/>
      </left>
      <right style="medium">
        <color indexed="64"/>
      </right>
      <top style="dotted">
        <color indexed="64"/>
      </top>
      <bottom style="dotted">
        <color rgb="FF000000"/>
      </bottom>
      <diagonal/>
    </border>
    <border>
      <left style="dotted">
        <color indexed="64"/>
      </left>
      <right style="dotted">
        <color indexed="64"/>
      </right>
      <top style="dotted">
        <color indexed="64"/>
      </top>
      <bottom/>
      <diagonal/>
    </border>
    <border>
      <left/>
      <right style="dotted">
        <color rgb="FF000000"/>
      </right>
      <top style="dotted">
        <color rgb="FF000000"/>
      </top>
      <bottom/>
      <diagonal/>
    </border>
    <border>
      <left style="dotted">
        <color rgb="FF000000"/>
      </left>
      <right style="medium">
        <color indexed="64"/>
      </right>
      <top style="dotted">
        <color rgb="FF000000"/>
      </top>
      <bottom/>
      <diagonal/>
    </border>
    <border>
      <left/>
      <right/>
      <top style="dotted">
        <color rgb="FF000000"/>
      </top>
      <bottom style="dotted">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hair">
        <color theme="0" tint="-0.499984740745262"/>
      </right>
      <top style="thin">
        <color indexed="64"/>
      </top>
      <bottom/>
      <diagonal/>
    </border>
    <border>
      <left style="dotted">
        <color indexed="64"/>
      </left>
      <right style="dotted">
        <color rgb="FF000000"/>
      </right>
      <top/>
      <bottom/>
      <diagonal/>
    </border>
    <border>
      <left/>
      <right/>
      <top style="dotted">
        <color rgb="FF000000"/>
      </top>
      <bottom/>
      <diagonal/>
    </border>
    <border>
      <left style="thin">
        <color theme="1" tint="0.14999847407452621"/>
      </left>
      <right style="hair">
        <color theme="1" tint="0.14999847407452621"/>
      </right>
      <top/>
      <bottom style="hair">
        <color theme="1" tint="0.14999847407452621"/>
      </bottom>
      <diagonal/>
    </border>
    <border>
      <left style="dotted">
        <color rgb="FF000000"/>
      </left>
      <right style="medium">
        <color indexed="64"/>
      </right>
      <top/>
      <bottom/>
      <diagonal/>
    </border>
    <border>
      <left style="dotted">
        <color indexed="64"/>
      </left>
      <right style="dotted">
        <color rgb="FF000000"/>
      </right>
      <top style="thin">
        <color indexed="64"/>
      </top>
      <bottom/>
      <diagonal/>
    </border>
  </borders>
  <cellStyleXfs count="2">
    <xf numFmtId="0" fontId="0" fillId="0" borderId="0"/>
    <xf numFmtId="0" fontId="3" fillId="0" borderId="0" applyNumberFormat="0" applyFill="0" applyBorder="0" applyAlignment="0" applyProtection="0"/>
  </cellStyleXfs>
  <cellXfs count="94">
    <xf numFmtId="0" fontId="0" fillId="0" borderId="0" xfId="0"/>
    <xf numFmtId="0" fontId="1" fillId="0" borderId="0" xfId="0" applyFont="1"/>
    <xf numFmtId="9" fontId="1" fillId="0" borderId="8" xfId="0" applyNumberFormat="1" applyFont="1" applyBorder="1" applyAlignment="1">
      <alignment horizontal="center" vertical="center"/>
    </xf>
    <xf numFmtId="0" fontId="4" fillId="0" borderId="10" xfId="1" applyFont="1" applyBorder="1" applyAlignment="1">
      <alignment wrapText="1"/>
    </xf>
    <xf numFmtId="0" fontId="1" fillId="0" borderId="11" xfId="0" applyFont="1" applyBorder="1" applyAlignment="1">
      <alignment wrapText="1"/>
    </xf>
    <xf numFmtId="9" fontId="1" fillId="0" borderId="7" xfId="0" applyNumberFormat="1" applyFont="1" applyBorder="1" applyAlignment="1">
      <alignment horizontal="center" vertical="center"/>
    </xf>
    <xf numFmtId="0" fontId="4" fillId="0" borderId="12" xfId="1" applyFont="1" applyBorder="1" applyAlignment="1">
      <alignment wrapText="1"/>
    </xf>
    <xf numFmtId="0" fontId="1" fillId="0" borderId="14" xfId="0" applyFont="1" applyBorder="1" applyAlignment="1">
      <alignment wrapText="1"/>
    </xf>
    <xf numFmtId="0" fontId="4" fillId="0" borderId="15" xfId="1" applyFont="1" applyBorder="1" applyAlignment="1">
      <alignment wrapText="1"/>
    </xf>
    <xf numFmtId="0" fontId="1" fillId="0" borderId="16" xfId="0" applyFont="1" applyBorder="1" applyAlignment="1">
      <alignment vertical="center"/>
    </xf>
    <xf numFmtId="0" fontId="7" fillId="0" borderId="0" xfId="0" applyFont="1"/>
    <xf numFmtId="0" fontId="9" fillId="0" borderId="3" xfId="0" applyFont="1" applyBorder="1" applyAlignment="1">
      <alignment horizontal="left" vertical="center" wrapText="1"/>
    </xf>
    <xf numFmtId="0" fontId="11" fillId="0" borderId="3" xfId="0" applyFont="1" applyBorder="1" applyAlignment="1">
      <alignment horizontal="center" vertical="center"/>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14" fontId="11" fillId="0" borderId="3" xfId="0" applyNumberFormat="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6" fillId="2" borderId="5"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5" xfId="0" applyFont="1" applyBorder="1" applyAlignment="1">
      <alignment horizontal="left" vertical="center" wrapText="1"/>
    </xf>
    <xf numFmtId="0" fontId="14" fillId="0" borderId="0" xfId="0" applyFont="1"/>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5" fillId="0" borderId="0" xfId="0" applyFont="1"/>
    <xf numFmtId="0" fontId="8" fillId="0" borderId="3" xfId="0" applyFont="1" applyBorder="1" applyAlignment="1">
      <alignment horizontal="center" vertical="center" wrapText="1"/>
    </xf>
    <xf numFmtId="14" fontId="8" fillId="0" borderId="5" xfId="0" applyNumberFormat="1" applyFont="1" applyBorder="1" applyAlignment="1">
      <alignment horizontal="center" vertical="center" wrapText="1"/>
    </xf>
    <xf numFmtId="9" fontId="2" fillId="4" borderId="9" xfId="0" applyNumberFormat="1" applyFont="1" applyFill="1" applyBorder="1" applyAlignment="1">
      <alignment horizontal="center" vertical="center"/>
    </xf>
    <xf numFmtId="0" fontId="8" fillId="0" borderId="3" xfId="0" applyFont="1" applyBorder="1" applyAlignment="1">
      <alignment vertical="center" wrapText="1"/>
    </xf>
    <xf numFmtId="0" fontId="1" fillId="0" borderId="24" xfId="0" applyFont="1" applyBorder="1" applyAlignment="1">
      <alignment vertical="center"/>
    </xf>
    <xf numFmtId="9" fontId="1" fillId="0" borderId="13" xfId="0" applyNumberFormat="1" applyFont="1" applyBorder="1" applyAlignment="1">
      <alignment horizontal="center" vertical="center"/>
    </xf>
    <xf numFmtId="0" fontId="1" fillId="0" borderId="3" xfId="0" applyFont="1" applyBorder="1" applyAlignment="1">
      <alignment wrapText="1"/>
    </xf>
    <xf numFmtId="9" fontId="1" fillId="0" borderId="3" xfId="0" applyNumberFormat="1" applyFont="1" applyBorder="1" applyAlignment="1">
      <alignment horizontal="center" vertical="center"/>
    </xf>
    <xf numFmtId="0" fontId="4" fillId="0" borderId="3" xfId="1" applyFont="1" applyBorder="1"/>
    <xf numFmtId="0" fontId="1" fillId="0" borderId="3" xfId="0" applyFont="1" applyBorder="1"/>
    <xf numFmtId="0" fontId="4" fillId="0" borderId="3" xfId="1" applyFont="1" applyBorder="1" applyAlignment="1">
      <alignment wrapText="1"/>
    </xf>
    <xf numFmtId="0" fontId="7" fillId="0" borderId="3" xfId="0" applyFont="1" applyBorder="1" applyAlignment="1">
      <alignment horizontal="center" vertical="center"/>
    </xf>
    <xf numFmtId="0" fontId="13" fillId="0" borderId="3" xfId="0" applyFont="1" applyBorder="1" applyAlignment="1">
      <alignment horizontal="center" vertical="center" wrapText="1"/>
    </xf>
    <xf numFmtId="9" fontId="2" fillId="0" borderId="3" xfId="0" applyNumberFormat="1" applyFont="1" applyBorder="1" applyAlignment="1">
      <alignment horizontal="center" vertical="center"/>
    </xf>
    <xf numFmtId="0" fontId="9" fillId="0" borderId="6" xfId="0" applyFont="1" applyBorder="1" applyAlignment="1">
      <alignment horizontal="center" vertical="center" wrapText="1"/>
    </xf>
    <xf numFmtId="0" fontId="1" fillId="0" borderId="25" xfId="0" applyFont="1" applyBorder="1" applyAlignment="1">
      <alignment wrapText="1"/>
    </xf>
    <xf numFmtId="0" fontId="4" fillId="0" borderId="26" xfId="1" applyFont="1" applyBorder="1" applyAlignment="1">
      <alignment wrapText="1"/>
    </xf>
    <xf numFmtId="0" fontId="1" fillId="0" borderId="24" xfId="0" applyFont="1" applyBorder="1" applyAlignment="1">
      <alignment wrapText="1"/>
    </xf>
    <xf numFmtId="0" fontId="16" fillId="0" borderId="5" xfId="0" applyFont="1" applyBorder="1" applyAlignment="1">
      <alignment horizontal="left" vertical="center" wrapText="1"/>
    </xf>
    <xf numFmtId="14" fontId="11" fillId="0" borderId="5" xfId="0" applyNumberFormat="1" applyFont="1" applyBorder="1" applyAlignment="1">
      <alignment horizontal="center" vertical="center" wrapText="1"/>
    </xf>
    <xf numFmtId="0" fontId="19" fillId="2" borderId="3" xfId="0" applyFont="1" applyFill="1" applyBorder="1" applyAlignment="1">
      <alignment horizontal="center" vertical="center"/>
    </xf>
    <xf numFmtId="0" fontId="19" fillId="2" borderId="3" xfId="0" applyFont="1" applyFill="1" applyBorder="1" applyAlignment="1">
      <alignment horizontal="center" vertical="center" wrapText="1"/>
    </xf>
    <xf numFmtId="0" fontId="20" fillId="0" borderId="3" xfId="0" applyFont="1" applyBorder="1" applyAlignment="1">
      <alignment horizontal="center" vertical="center" wrapText="1"/>
    </xf>
    <xf numFmtId="14" fontId="20" fillId="0" borderId="3" xfId="0" applyNumberFormat="1" applyFont="1" applyBorder="1" applyAlignment="1">
      <alignment horizontal="center" vertical="center" wrapText="1"/>
    </xf>
    <xf numFmtId="0" fontId="14" fillId="5" borderId="4"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5" fillId="5" borderId="3" xfId="0" applyFont="1" applyFill="1" applyBorder="1" applyAlignment="1">
      <alignment vertical="center" wrapText="1"/>
    </xf>
    <xf numFmtId="14" fontId="8" fillId="6" borderId="5" xfId="0" applyNumberFormat="1" applyFont="1" applyFill="1" applyBorder="1" applyAlignment="1">
      <alignment horizontal="center" vertical="center" wrapText="1"/>
    </xf>
    <xf numFmtId="0" fontId="11" fillId="6" borderId="3" xfId="0" applyFont="1" applyFill="1" applyBorder="1" applyAlignment="1">
      <alignment horizontal="center" vertical="center" wrapText="1"/>
    </xf>
    <xf numFmtId="0" fontId="23" fillId="0" borderId="19" xfId="0" applyFont="1" applyBorder="1" applyAlignment="1">
      <alignment horizontal="center" vertical="center" wrapText="1"/>
    </xf>
    <xf numFmtId="0" fontId="14" fillId="5" borderId="19"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8" fillId="0" borderId="5" xfId="0" applyFont="1" applyBorder="1" applyAlignment="1">
      <alignment vertical="center" wrapText="1"/>
    </xf>
    <xf numFmtId="0" fontId="7" fillId="0" borderId="0" xfId="0" applyFont="1" applyAlignment="1">
      <alignment vertical="center"/>
    </xf>
    <xf numFmtId="0" fontId="26" fillId="0" borderId="19" xfId="0" applyFont="1" applyBorder="1" applyAlignment="1">
      <alignment horizontal="center" vertical="center" wrapText="1"/>
    </xf>
    <xf numFmtId="14" fontId="11" fillId="6" borderId="3" xfId="0" applyNumberFormat="1" applyFont="1" applyFill="1" applyBorder="1" applyAlignment="1">
      <alignment horizontal="center" vertical="center" wrapText="1"/>
    </xf>
    <xf numFmtId="14" fontId="26" fillId="6" borderId="3" xfId="0" applyNumberFormat="1" applyFont="1" applyFill="1" applyBorder="1" applyAlignment="1">
      <alignment horizontal="center" vertical="center" wrapText="1"/>
    </xf>
    <xf numFmtId="0" fontId="8" fillId="6" borderId="5" xfId="0" applyFont="1" applyFill="1" applyBorder="1" applyAlignment="1">
      <alignment horizontal="center" vertical="center" wrapText="1"/>
    </xf>
    <xf numFmtId="0" fontId="11" fillId="6" borderId="3" xfId="0" applyFont="1" applyFill="1" applyBorder="1" applyAlignment="1">
      <alignment vertical="center" wrapText="1"/>
    </xf>
    <xf numFmtId="0" fontId="1" fillId="6" borderId="3" xfId="0" applyFont="1" applyFill="1" applyBorder="1"/>
    <xf numFmtId="9" fontId="1" fillId="6" borderId="3" xfId="0" applyNumberFormat="1" applyFont="1" applyFill="1" applyBorder="1" applyAlignment="1">
      <alignment horizontal="center" vertical="center"/>
    </xf>
    <xf numFmtId="0" fontId="4" fillId="6" borderId="3" xfId="1" applyFont="1" applyFill="1" applyBorder="1" applyAlignment="1">
      <alignment wrapText="1"/>
    </xf>
    <xf numFmtId="0" fontId="7" fillId="6" borderId="0" xfId="0" applyFont="1" applyFill="1"/>
    <xf numFmtId="0" fontId="18" fillId="0" borderId="18" xfId="0" applyFont="1" applyBorder="1" applyAlignment="1">
      <alignment horizontal="center" vertical="center"/>
    </xf>
    <xf numFmtId="0" fontId="18" fillId="0" borderId="2" xfId="0" applyFont="1" applyBorder="1" applyAlignment="1">
      <alignment horizontal="center" vertical="center"/>
    </xf>
    <xf numFmtId="0" fontId="18" fillId="0" borderId="17" xfId="0" applyFont="1" applyBorder="1" applyAlignment="1">
      <alignment horizontal="center" vertical="center"/>
    </xf>
    <xf numFmtId="9" fontId="2" fillId="4" borderId="3" xfId="0" applyNumberFormat="1" applyFont="1" applyFill="1" applyBorder="1" applyAlignment="1">
      <alignment horizontal="center" vertical="center"/>
    </xf>
    <xf numFmtId="0" fontId="23" fillId="0" borderId="3" xfId="0" applyFont="1" applyBorder="1" applyAlignment="1">
      <alignment horizontal="left" vertical="center" wrapText="1"/>
    </xf>
    <xf numFmtId="0" fontId="8" fillId="0" borderId="3" xfId="0" applyFont="1" applyBorder="1" applyAlignment="1">
      <alignment horizontal="left" vertical="center" wrapText="1"/>
    </xf>
    <xf numFmtId="0" fontId="7" fillId="3"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25" fillId="3"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17" fillId="0" borderId="3" xfId="0" applyFont="1" applyBorder="1" applyAlignment="1">
      <alignment horizontal="center" vertical="center"/>
    </xf>
    <xf numFmtId="0" fontId="10" fillId="0" borderId="3" xfId="0" applyFont="1" applyBorder="1" applyAlignment="1">
      <alignment horizontal="left" vertical="center" wrapText="1"/>
    </xf>
    <xf numFmtId="0" fontId="6" fillId="2" borderId="22" xfId="0" applyFont="1" applyFill="1" applyBorder="1" applyAlignment="1">
      <alignment horizontal="center" vertical="center" wrapText="1"/>
    </xf>
    <xf numFmtId="9" fontId="2" fillId="4" borderId="27" xfId="0" applyNumberFormat="1" applyFont="1" applyFill="1" applyBorder="1" applyAlignment="1">
      <alignment horizontal="center" vertical="center"/>
    </xf>
    <xf numFmtId="9" fontId="2" fillId="4" borderId="23"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21" fillId="0" borderId="3" xfId="0" applyFont="1" applyBorder="1" applyAlignment="1">
      <alignment horizontal="center"/>
    </xf>
    <xf numFmtId="0" fontId="18" fillId="0" borderId="0" xfId="0" applyFont="1" applyAlignment="1">
      <alignment horizontal="center" vertical="center"/>
    </xf>
    <xf numFmtId="0" fontId="18" fillId="0" borderId="1" xfId="0" applyFont="1" applyBorder="1" applyAlignment="1">
      <alignment horizontal="center" vertical="center"/>
    </xf>
  </cellXfs>
  <cellStyles count="2">
    <cellStyle name="Hipervínculo" xfId="1" builtinId="8"/>
    <cellStyle name="Normal" xfId="0" builtinId="0"/>
  </cellStyles>
  <dxfs count="16">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ont>
        <b/>
        <i val="0"/>
        <strike val="0"/>
        <color rgb="FFC00000"/>
      </font>
    </dxf>
    <dxf>
      <font>
        <b/>
        <i val="0"/>
        <strike val="0"/>
        <color rgb="FFFF6600"/>
      </font>
    </dxf>
    <dxf>
      <font>
        <b/>
        <i val="0"/>
        <strike val="0"/>
        <color rgb="FFFFC000"/>
      </font>
    </dxf>
    <dxf>
      <font>
        <b/>
        <i val="0"/>
        <color rgb="FF00B050"/>
      </font>
    </dxf>
    <dxf>
      <fill>
        <patternFill patternType="gray0625">
          <bgColor rgb="FFC00000"/>
        </patternFill>
      </fill>
    </dxf>
    <dxf>
      <fill>
        <patternFill patternType="gray0625">
          <fgColor theme="1"/>
          <bgColor rgb="FFFF6600"/>
        </patternFill>
      </fill>
    </dxf>
    <dxf>
      <fill>
        <patternFill patternType="gray0625">
          <fgColor theme="1"/>
          <bgColor rgb="FFFFFF00"/>
        </patternFill>
      </fill>
    </dxf>
    <dxf>
      <fill>
        <patternFill patternType="gray0625">
          <fgColor theme="1"/>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406400</xdr:colOff>
      <xdr:row>0</xdr:row>
      <xdr:rowOff>76200</xdr:rowOff>
    </xdr:from>
    <xdr:to>
      <xdr:col>0</xdr:col>
      <xdr:colOff>2571750</xdr:colOff>
      <xdr:row>1</xdr:row>
      <xdr:rowOff>641594</xdr:rowOff>
    </xdr:to>
    <xdr:pic>
      <xdr:nvPicPr>
        <xdr:cNvPr id="5" name="Imagen 4">
          <a:extLst>
            <a:ext uri="{FF2B5EF4-FFF2-40B4-BE49-F238E27FC236}">
              <a16:creationId xmlns:a16="http://schemas.microsoft.com/office/drawing/2014/main" id="{073E231F-B8D9-4D95-B55D-F1E1DC4DCA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400" y="76200"/>
          <a:ext cx="2165350" cy="74954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Valentina Durango Reina" id="{28D49E49-1252-4177-9E1D-F25336D97191}" userId="valentina.durango@gobiernobogota.gov.co" providerId="PeoplePicker"/>
  <person displayName="Lisseth Tatiana Melo Parra" id="{2A787E6B-07A7-4675-94A0-06CF099A36F2}" userId="S::lisseth.melo@gobiernobogota.gov.co::8808beb5-bbf2-4ea8-ba16-d3056d79dbce" providerId="AD"/>
  <person displayName="Valentina Durango Reina" id="{8DC59006-00AA-4EBE-82AC-1BCD60983302}" userId="S::valentina.durango@gobiernobogota.gov.co::25bb776b-ccb1-45a3-b66e-590be004f30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3" dT="2025-01-13T15:01:15.60" personId="{8DC59006-00AA-4EBE-82AC-1BCD60983302}" id="{73BF2A04-2F99-47D6-A2DE-FE83E43513B2}">
    <text>Esta actividad no debe estar mucho más antes, para que alcance a operar (?)</text>
  </threadedComment>
  <threadedComment ref="I13" dT="2025-01-23T15:40:16.18" personId="{2A787E6B-07A7-4675-94A0-06CF099A36F2}" id="{82B1F4A6-BEA0-4A1D-82E3-1136475DC3BC}" parentId="{73BF2A04-2F99-47D6-A2DE-FE83E43513B2}">
    <text>Comunicaciones que revise esta fecha. Por favor para que por favor estemos alineados</text>
  </threadedComment>
  <threadedComment ref="G15" dT="2025-01-13T17:08:26.25" personId="{8DC59006-00AA-4EBE-82AC-1BCD60983302}" id="{6D7BB917-3A0F-4278-A9C4-2A0B2F58DA3D}">
    <text>Incluir bien los nombres de las dependencias, 
Pregunta: Servicio al Ciudadano, no se debe incluir (?) en esta actividad(?)</text>
  </threadedComment>
  <threadedComment ref="G15" dT="2025-01-14T17:47:54.40" personId="{2A787E6B-07A7-4675-94A0-06CF099A36F2}" id="{54A82F70-4733-42DE-837E-7DFCCC08B1F3}" parentId="{6D7BB917-3A0F-4278-A9C4-2A0B2F58DA3D}">
    <text xml:space="preserve">@Valentina Durango Reina No la inclui porque no es PQRSD, es petición de cuentas enfocadas en Rendición de Cuentas. Por eso en el casilla J especifique que significaba petición de Cuentas. Pero si usd consideran que deben ir me dicen y lo incluimos. </text>
    <mentions>
      <mention mentionpersonId="{28D49E49-1252-4177-9E1D-F25336D97191}" mentionId="{7DED4506-EA14-4B86-B002-7762712281CE}" startIndex="0" length="24"/>
    </mentions>
  </threadedComment>
  <threadedComment ref="G17" dT="2025-01-13T17:12:06.96" personId="{8DC59006-00AA-4EBE-82AC-1BCD60983302}" id="{D380F779-CA9E-4221-AEF3-3B8BFD305C52}">
    <text xml:space="preserve">Incluir todas las dependencias </text>
  </threadedComment>
  <threadedComment ref="G17" dT="2025-01-14T17:49:22.84" personId="{2A787E6B-07A7-4675-94A0-06CF099A36F2}" id="{F5913800-72EB-4CED-89AA-C1C571689F70}" parentId="{D380F779-CA9E-4221-AEF3-3B8BFD305C52}">
    <text xml:space="preserve">¿Por qué todas las dependencias? si el formato lo diseño yo (oficina asesora de planeación y asi mismo lo socializo a los demás) Las áreas deben aplicarlo pero la responsabilidad es de nosotros que se realice el formato y se socialice. Quedo atenta @Valentina Durango Reina </text>
    <mentions>
      <mention mentionpersonId="{28D49E49-1252-4177-9E1D-F25336D97191}" mentionId="{56533463-98F5-40C5-A5B2-E7A6E69B4B54}" startIndex="249" length="24"/>
    </mentions>
  </threadedComment>
  <threadedComment ref="G18" dT="2025-01-13T17:14:46.50" personId="{8DC59006-00AA-4EBE-82AC-1BCD60983302}" id="{A0A0ABDE-B9E0-48AB-A6AA-F3AF5ADD988E}">
    <text xml:space="preserve">Incluir bien los nombres de las dependencias,
</text>
  </threadedComment>
  <threadedComment ref="G18" dT="2025-01-14T17:49:48.54" personId="{2A787E6B-07A7-4675-94A0-06CF099A36F2}" id="{70EF4446-31A8-4145-BF77-BC50052D5E55}" parentId="{A0A0ABDE-B9E0-48AB-A6AA-F3AF5ADD988E}">
    <text>AJUSTADO</text>
  </threadedComment>
  <threadedComment ref="H20" dT="2025-01-13T17:19:57.27" personId="{8DC59006-00AA-4EBE-82AC-1BCD60983302}" id="{2EC855F0-778A-425A-8435-D5F8BA4871B4}">
    <text>Revisa las fechas, por fa tats, no me concuerdan</text>
  </threadedComment>
  <threadedComment ref="H20" dT="2025-01-14T17:51:55.95" personId="{2A787E6B-07A7-4675-94A0-06CF099A36F2}" id="{46969200-7F65-468B-8714-925E3412DDC3}" parentId="{2EC855F0-778A-425A-8435-D5F8BA4871B4}">
    <text xml:space="preserve">Lo ajuste. Sin embargo, te explico. El incio lo pongo desde junio, pero la fecha final esta para el proximo año porque segun la circular de la veeduria la audiencia se debe realizar el siguiente año con la vigencia anterior. Es decir 2026, de la vigencia 2025. </text>
  </threadedComment>
  <threadedComment ref="H21" dT="2025-01-13T17:23:33.92" personId="{8DC59006-00AA-4EBE-82AC-1BCD60983302}" id="{6145D9A2-0724-4414-9C07-4D0A9D350D3E}">
    <text>No es mejor  comenzar el septiembre u terminar a mitades de noviembre, teniendo en cuenta la experiencia del 2024.</text>
  </threadedComment>
  <threadedComment ref="H21" dT="2025-01-23T15:42:53.22" personId="{2A787E6B-07A7-4675-94A0-06CF099A36F2}" id="{1686FC6C-BF58-47F6-B31E-A707B77B7888}" parentId="{6145D9A2-0724-4414-9C07-4D0A9D350D3E}">
    <text xml:space="preserve">@Valentina Durango Reina  ten encuenta el comentatio anterior. </text>
    <mentions>
      <mention mentionpersonId="{28D49E49-1252-4177-9E1D-F25336D97191}" mentionId="{1CD77BAF-D548-4BA4-A945-258A2CC0838A}" startIndex="0" length="24"/>
    </mentions>
  </threadedComment>
  <threadedComment ref="C26" dT="2025-01-23T16:07:13.67" personId="{2A787E6B-07A7-4675-94A0-06CF099A36F2}" id="{585C759B-0389-4504-9168-9B1FAA56B0DD}">
    <text>@Valentina Durango Reina  esta es la nueva actividad de acuerdo con la reunión de la veeduria</text>
    <mentions>
      <mention mentionpersonId="{28D49E49-1252-4177-9E1D-F25336D97191}" mentionId="{75691595-BA8E-4EDC-87B2-C3D1614AFF6C}" startIndex="0" length="24"/>
    </mentions>
  </threadedComment>
  <threadedComment ref="I28" dT="2025-01-23T15:47:26.35" personId="{2A787E6B-07A7-4675-94A0-06CF099A36F2}" id="{3969A632-98C3-46F7-928A-1CAE8F362561}">
    <text xml:space="preserve">Esta fecha podría variar de acuerdo con la fecha de la audiencia del 2026. Se debe tener en cuenta que una vez realizada la RDC se tiene solo 15 días para publicar los compromisos.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073B3-A63B-4D02-B7B3-02BE6F6167D0}">
  <dimension ref="A1:P39"/>
  <sheetViews>
    <sheetView tabSelected="1" topLeftCell="F4" workbookViewId="0">
      <selection activeCell="I14" sqref="I14"/>
    </sheetView>
  </sheetViews>
  <sheetFormatPr baseColWidth="10" defaultColWidth="11.453125" defaultRowHeight="14.5" x14ac:dyDescent="0.35"/>
  <cols>
    <col min="1" max="1" width="44.7265625" style="17" customWidth="1"/>
    <col min="2" max="2" width="7.1796875" style="16" customWidth="1"/>
    <col min="3" max="3" width="61.54296875" style="10" customWidth="1"/>
    <col min="4" max="4" width="24.1796875" style="16" customWidth="1"/>
    <col min="5" max="5" width="58.26953125" style="61" customWidth="1"/>
    <col min="6" max="6" width="93.1796875" style="10" customWidth="1"/>
    <col min="7" max="8" width="22" style="16" customWidth="1"/>
    <col min="9" max="9" width="17.1796875" style="10" customWidth="1"/>
    <col min="10" max="10" width="52.81640625" style="10" customWidth="1"/>
    <col min="11" max="11" width="36.26953125" style="10" customWidth="1"/>
    <col min="12" max="12" width="40.7265625" style="16" customWidth="1"/>
    <col min="13" max="13" width="19.54296875" style="1" customWidth="1"/>
    <col min="14" max="14" width="20" style="1" customWidth="1"/>
    <col min="15" max="15" width="19.54296875" style="1" customWidth="1"/>
    <col min="16" max="16" width="18.453125" style="1" customWidth="1"/>
    <col min="17" max="16384" width="11.453125" style="10"/>
  </cols>
  <sheetData>
    <row r="1" spans="1:16" ht="14.5" customHeight="1" x14ac:dyDescent="0.35">
      <c r="A1" s="85" t="s">
        <v>0</v>
      </c>
      <c r="B1" s="85"/>
      <c r="C1" s="85"/>
      <c r="D1" s="85"/>
      <c r="E1" s="85"/>
      <c r="F1" s="85"/>
      <c r="G1" s="85"/>
      <c r="H1" s="85"/>
      <c r="I1" s="85"/>
      <c r="J1" s="85"/>
      <c r="K1" s="85"/>
      <c r="L1" s="85"/>
      <c r="M1" s="85"/>
      <c r="N1" s="85"/>
      <c r="O1" s="85"/>
      <c r="P1" s="85"/>
    </row>
    <row r="2" spans="1:16" ht="57" customHeight="1" x14ac:dyDescent="0.35">
      <c r="A2" s="85"/>
      <c r="B2" s="85"/>
      <c r="C2" s="85"/>
      <c r="D2" s="85"/>
      <c r="E2" s="85"/>
      <c r="F2" s="85"/>
      <c r="G2" s="85"/>
      <c r="H2" s="85"/>
      <c r="I2" s="85"/>
      <c r="J2" s="85"/>
      <c r="K2" s="85"/>
      <c r="L2" s="85"/>
      <c r="M2" s="85"/>
      <c r="N2" s="85"/>
      <c r="O2" s="85"/>
      <c r="P2" s="85"/>
    </row>
    <row r="3" spans="1:16" ht="45.65" customHeight="1" x14ac:dyDescent="0.35">
      <c r="A3" s="29" t="s">
        <v>1</v>
      </c>
      <c r="B3" s="86" t="s">
        <v>2</v>
      </c>
      <c r="C3" s="86"/>
      <c r="D3" s="86"/>
      <c r="E3" s="86"/>
      <c r="F3" s="86"/>
      <c r="G3" s="86"/>
      <c r="H3" s="86"/>
      <c r="I3" s="86"/>
      <c r="J3" s="86"/>
      <c r="K3" s="86"/>
      <c r="L3" s="86"/>
      <c r="M3" s="86"/>
      <c r="N3" s="86"/>
      <c r="O3" s="86"/>
      <c r="P3" s="86"/>
    </row>
    <row r="4" spans="1:16" ht="15.65" customHeight="1" x14ac:dyDescent="0.35">
      <c r="A4" s="11" t="s">
        <v>3</v>
      </c>
      <c r="B4" s="86" t="s">
        <v>4</v>
      </c>
      <c r="C4" s="86"/>
      <c r="D4" s="86"/>
      <c r="E4" s="86"/>
      <c r="F4" s="86"/>
      <c r="G4" s="86"/>
      <c r="H4" s="86"/>
      <c r="I4" s="86"/>
      <c r="J4" s="86"/>
      <c r="K4" s="86"/>
      <c r="L4" s="86"/>
      <c r="M4" s="86"/>
      <c r="N4" s="86"/>
      <c r="O4" s="86"/>
      <c r="P4" s="86"/>
    </row>
    <row r="5" spans="1:16" ht="62.5" customHeight="1" x14ac:dyDescent="0.35">
      <c r="A5" s="11" t="s">
        <v>5</v>
      </c>
      <c r="B5" s="75" t="s">
        <v>6</v>
      </c>
      <c r="C5" s="76"/>
      <c r="D5" s="76"/>
      <c r="E5" s="76"/>
      <c r="F5" s="76"/>
      <c r="G5" s="76"/>
      <c r="H5" s="76"/>
      <c r="I5" s="76"/>
      <c r="J5" s="76"/>
      <c r="K5" s="76"/>
      <c r="L5" s="76"/>
      <c r="M5" s="76"/>
      <c r="N5" s="76"/>
      <c r="O5" s="76"/>
      <c r="P5" s="76"/>
    </row>
    <row r="6" spans="1:16" ht="62.5" customHeight="1" x14ac:dyDescent="0.35">
      <c r="A6" s="80" t="s">
        <v>7</v>
      </c>
      <c r="B6" s="80"/>
      <c r="C6" s="80"/>
      <c r="D6" s="80"/>
      <c r="E6" s="80"/>
      <c r="F6" s="80"/>
      <c r="G6" s="80"/>
      <c r="H6" s="80"/>
      <c r="I6" s="80"/>
      <c r="J6" s="80"/>
      <c r="K6" s="80"/>
      <c r="L6" s="81"/>
      <c r="M6" s="81" t="s">
        <v>8</v>
      </c>
      <c r="N6" s="81"/>
      <c r="O6" s="81"/>
      <c r="P6" s="87"/>
    </row>
    <row r="7" spans="1:16" s="22" customFormat="1" ht="62.5" customHeight="1" x14ac:dyDescent="0.35">
      <c r="A7" s="50" t="s">
        <v>9</v>
      </c>
      <c r="B7" s="51" t="s">
        <v>10</v>
      </c>
      <c r="C7" s="52" t="s">
        <v>11</v>
      </c>
      <c r="D7" s="58" t="s">
        <v>12</v>
      </c>
      <c r="E7" s="59" t="s">
        <v>13</v>
      </c>
      <c r="F7" s="53" t="s">
        <v>14</v>
      </c>
      <c r="G7" s="53" t="s">
        <v>15</v>
      </c>
      <c r="H7" s="53" t="s">
        <v>16</v>
      </c>
      <c r="I7" s="53" t="s">
        <v>17</v>
      </c>
      <c r="J7" s="53" t="s">
        <v>18</v>
      </c>
      <c r="K7" s="53" t="s">
        <v>19</v>
      </c>
      <c r="L7" s="51" t="s">
        <v>20</v>
      </c>
      <c r="M7" s="54" t="s">
        <v>21</v>
      </c>
      <c r="N7" s="54" t="s">
        <v>22</v>
      </c>
      <c r="O7" s="54" t="s">
        <v>23</v>
      </c>
      <c r="P7" s="54" t="s">
        <v>24</v>
      </c>
    </row>
    <row r="8" spans="1:16" s="25" customFormat="1" ht="62.5" customHeight="1" x14ac:dyDescent="0.35">
      <c r="A8" s="82" t="s">
        <v>25</v>
      </c>
      <c r="B8" s="26" t="s">
        <v>26</v>
      </c>
      <c r="C8" s="20" t="s">
        <v>27</v>
      </c>
      <c r="D8" s="20" t="s">
        <v>28</v>
      </c>
      <c r="E8" s="60" t="s">
        <v>29</v>
      </c>
      <c r="F8" s="21" t="s">
        <v>30</v>
      </c>
      <c r="G8" s="23" t="s">
        <v>31</v>
      </c>
      <c r="H8" s="27">
        <v>45684</v>
      </c>
      <c r="I8" s="27">
        <v>45716</v>
      </c>
      <c r="J8" s="24"/>
      <c r="K8" s="24"/>
      <c r="L8" s="40"/>
      <c r="M8" s="41"/>
      <c r="N8" s="2">
        <v>0</v>
      </c>
      <c r="O8" s="88">
        <f>AVERAGE(N8:N20)</f>
        <v>0</v>
      </c>
      <c r="P8" s="42"/>
    </row>
    <row r="9" spans="1:16" s="25" customFormat="1" ht="62.5" customHeight="1" x14ac:dyDescent="0.35">
      <c r="A9" s="83"/>
      <c r="B9" s="26" t="s">
        <v>32</v>
      </c>
      <c r="C9" s="20" t="s">
        <v>33</v>
      </c>
      <c r="D9" s="20" t="s">
        <v>34</v>
      </c>
      <c r="E9" s="60" t="s">
        <v>35</v>
      </c>
      <c r="F9" s="21" t="s">
        <v>36</v>
      </c>
      <c r="G9" s="23" t="s">
        <v>31</v>
      </c>
      <c r="H9" s="55">
        <v>45684</v>
      </c>
      <c r="I9" s="55">
        <v>45565</v>
      </c>
      <c r="J9" s="23" t="s">
        <v>37</v>
      </c>
      <c r="K9" s="24"/>
      <c r="L9" s="23" t="s">
        <v>38</v>
      </c>
      <c r="M9" s="4"/>
      <c r="N9" s="5">
        <v>0</v>
      </c>
      <c r="O9" s="89"/>
      <c r="P9" s="6"/>
    </row>
    <row r="10" spans="1:16" s="25" customFormat="1" ht="62.5" customHeight="1" x14ac:dyDescent="0.35">
      <c r="A10" s="84"/>
      <c r="B10" s="26" t="s">
        <v>39</v>
      </c>
      <c r="C10" s="20" t="s">
        <v>40</v>
      </c>
      <c r="D10" s="20" t="s">
        <v>41</v>
      </c>
      <c r="E10" s="60" t="s">
        <v>42</v>
      </c>
      <c r="F10" s="21" t="s">
        <v>43</v>
      </c>
      <c r="G10" s="23" t="s">
        <v>44</v>
      </c>
      <c r="H10" s="55">
        <v>45717</v>
      </c>
      <c r="I10" s="55">
        <v>45473</v>
      </c>
      <c r="J10" s="23"/>
      <c r="K10" s="24"/>
      <c r="L10" s="23" t="s">
        <v>45</v>
      </c>
      <c r="M10" s="7"/>
      <c r="N10" s="2">
        <v>0</v>
      </c>
      <c r="O10" s="89"/>
      <c r="P10" s="8"/>
    </row>
    <row r="11" spans="1:16" ht="62.5" customHeight="1" x14ac:dyDescent="0.35">
      <c r="A11" s="19" t="s">
        <v>46</v>
      </c>
      <c r="B11" s="26" t="s">
        <v>47</v>
      </c>
      <c r="C11" s="57" t="s">
        <v>48</v>
      </c>
      <c r="D11" s="62" t="s">
        <v>34</v>
      </c>
      <c r="E11" s="60" t="s">
        <v>49</v>
      </c>
      <c r="F11" s="21" t="s">
        <v>50</v>
      </c>
      <c r="G11" s="23" t="s">
        <v>51</v>
      </c>
      <c r="H11" s="55">
        <v>45658</v>
      </c>
      <c r="I11" s="55">
        <v>45716</v>
      </c>
      <c r="J11" s="21"/>
      <c r="K11" s="21" t="s">
        <v>52</v>
      </c>
      <c r="L11" s="23" t="s">
        <v>53</v>
      </c>
      <c r="M11" s="9" t="s">
        <v>54</v>
      </c>
      <c r="N11" s="5">
        <v>0</v>
      </c>
      <c r="O11" s="89"/>
      <c r="P11" s="3"/>
    </row>
    <row r="12" spans="1:16" ht="62.5" customHeight="1" x14ac:dyDescent="0.35">
      <c r="A12" s="82" t="s">
        <v>55</v>
      </c>
      <c r="B12" s="23" t="s">
        <v>56</v>
      </c>
      <c r="C12" s="20" t="s">
        <v>57</v>
      </c>
      <c r="D12" s="20" t="s">
        <v>41</v>
      </c>
      <c r="E12" s="60" t="s">
        <v>58</v>
      </c>
      <c r="F12" s="21" t="s">
        <v>59</v>
      </c>
      <c r="G12" s="23" t="s">
        <v>44</v>
      </c>
      <c r="H12" s="27">
        <v>45717</v>
      </c>
      <c r="I12" s="27">
        <v>45900</v>
      </c>
      <c r="J12" s="21"/>
      <c r="K12" s="21"/>
      <c r="L12" s="23"/>
      <c r="M12" s="7"/>
      <c r="N12" s="2">
        <v>0</v>
      </c>
      <c r="O12" s="89"/>
      <c r="P12" s="3"/>
    </row>
    <row r="13" spans="1:16" ht="62.5" customHeight="1" x14ac:dyDescent="0.35">
      <c r="A13" s="83"/>
      <c r="B13" s="23" t="s">
        <v>60</v>
      </c>
      <c r="C13" s="20" t="s">
        <v>61</v>
      </c>
      <c r="D13" s="20" t="s">
        <v>41</v>
      </c>
      <c r="E13" s="60" t="s">
        <v>62</v>
      </c>
      <c r="F13" s="21" t="s">
        <v>63</v>
      </c>
      <c r="G13" s="23" t="s">
        <v>64</v>
      </c>
      <c r="H13" s="55">
        <v>45689</v>
      </c>
      <c r="I13" s="55">
        <v>45382</v>
      </c>
      <c r="J13" s="21"/>
      <c r="K13" s="21"/>
      <c r="L13" s="23"/>
      <c r="M13" s="43"/>
      <c r="N13" s="2">
        <v>0</v>
      </c>
      <c r="O13" s="89"/>
      <c r="P13" s="3"/>
    </row>
    <row r="14" spans="1:16" ht="62.5" customHeight="1" x14ac:dyDescent="0.35">
      <c r="A14" s="83"/>
      <c r="B14" s="23" t="s">
        <v>65</v>
      </c>
      <c r="C14" s="20" t="s">
        <v>66</v>
      </c>
      <c r="D14" s="20" t="s">
        <v>28</v>
      </c>
      <c r="E14" s="60" t="s">
        <v>67</v>
      </c>
      <c r="F14" s="21" t="s">
        <v>68</v>
      </c>
      <c r="G14" s="23" t="s">
        <v>69</v>
      </c>
      <c r="H14" s="27">
        <v>45717</v>
      </c>
      <c r="I14" s="27">
        <v>45777</v>
      </c>
      <c r="J14" s="21"/>
      <c r="K14" s="21"/>
      <c r="L14" s="23"/>
      <c r="M14" s="43"/>
      <c r="N14" s="2">
        <v>0</v>
      </c>
      <c r="O14" s="89"/>
      <c r="P14" s="3"/>
    </row>
    <row r="15" spans="1:16" ht="155.5" customHeight="1" x14ac:dyDescent="0.35">
      <c r="A15" s="83"/>
      <c r="B15" s="23" t="s">
        <v>70</v>
      </c>
      <c r="C15" s="20" t="s">
        <v>71</v>
      </c>
      <c r="D15" s="20" t="s">
        <v>28</v>
      </c>
      <c r="E15" s="60" t="s">
        <v>72</v>
      </c>
      <c r="F15" s="21" t="s">
        <v>73</v>
      </c>
      <c r="G15" s="65" t="s">
        <v>74</v>
      </c>
      <c r="H15" s="15">
        <v>45778</v>
      </c>
      <c r="I15" s="15">
        <v>46022</v>
      </c>
      <c r="J15" s="44" t="s">
        <v>75</v>
      </c>
      <c r="K15" s="23" t="s">
        <v>76</v>
      </c>
      <c r="L15" s="23" t="s">
        <v>77</v>
      </c>
      <c r="M15" s="43"/>
      <c r="N15" s="2">
        <v>0</v>
      </c>
      <c r="O15" s="89"/>
      <c r="P15" s="3"/>
    </row>
    <row r="16" spans="1:16" ht="155.5" customHeight="1" x14ac:dyDescent="0.35">
      <c r="A16" s="84"/>
      <c r="B16" s="23" t="s">
        <v>78</v>
      </c>
      <c r="C16" s="20" t="s">
        <v>79</v>
      </c>
      <c r="D16" s="20" t="s">
        <v>34</v>
      </c>
      <c r="E16" s="60" t="s">
        <v>80</v>
      </c>
      <c r="F16" s="21" t="s">
        <v>81</v>
      </c>
      <c r="G16" s="23" t="s">
        <v>74</v>
      </c>
      <c r="H16" s="45">
        <v>45689</v>
      </c>
      <c r="I16" s="45">
        <v>46022</v>
      </c>
      <c r="J16" s="44"/>
      <c r="K16" s="23"/>
      <c r="L16" s="23" t="s">
        <v>82</v>
      </c>
      <c r="M16" s="43"/>
      <c r="N16" s="2">
        <v>0</v>
      </c>
      <c r="O16" s="89"/>
      <c r="P16" s="3"/>
    </row>
    <row r="17" spans="1:16" ht="155.5" customHeight="1" x14ac:dyDescent="0.35">
      <c r="A17" s="19" t="s">
        <v>83</v>
      </c>
      <c r="B17" s="23" t="s">
        <v>84</v>
      </c>
      <c r="C17" s="20" t="s">
        <v>85</v>
      </c>
      <c r="D17" s="20" t="s">
        <v>28</v>
      </c>
      <c r="E17" s="60" t="s">
        <v>86</v>
      </c>
      <c r="F17" s="21" t="s">
        <v>87</v>
      </c>
      <c r="G17" s="65" t="s">
        <v>88</v>
      </c>
      <c r="H17" s="45">
        <v>45689</v>
      </c>
      <c r="I17" s="45">
        <v>45838</v>
      </c>
      <c r="J17" s="44"/>
      <c r="K17" s="23"/>
      <c r="L17" s="23"/>
      <c r="M17" s="43"/>
      <c r="N17" s="2">
        <v>0</v>
      </c>
      <c r="O17" s="89"/>
      <c r="P17" s="3"/>
    </row>
    <row r="18" spans="1:16" ht="155.5" customHeight="1" x14ac:dyDescent="0.35">
      <c r="A18" s="19" t="s">
        <v>89</v>
      </c>
      <c r="B18" s="23" t="s">
        <v>90</v>
      </c>
      <c r="C18" s="20" t="s">
        <v>91</v>
      </c>
      <c r="D18" s="20" t="s">
        <v>92</v>
      </c>
      <c r="E18" s="60" t="s">
        <v>93</v>
      </c>
      <c r="F18" s="21" t="s">
        <v>94</v>
      </c>
      <c r="G18" s="23" t="s">
        <v>95</v>
      </c>
      <c r="H18" s="45">
        <v>45689</v>
      </c>
      <c r="I18" s="45">
        <v>45838</v>
      </c>
      <c r="J18" s="44"/>
      <c r="K18" s="23"/>
      <c r="L18" s="23" t="s">
        <v>96</v>
      </c>
      <c r="M18" s="43"/>
      <c r="N18" s="2">
        <v>0</v>
      </c>
      <c r="O18" s="89"/>
      <c r="P18" s="3"/>
    </row>
    <row r="19" spans="1:16" ht="46.5" x14ac:dyDescent="0.35">
      <c r="A19" s="18" t="s">
        <v>97</v>
      </c>
      <c r="B19" s="18" t="s">
        <v>10</v>
      </c>
      <c r="C19" s="18" t="s">
        <v>11</v>
      </c>
      <c r="D19" s="18" t="s">
        <v>12</v>
      </c>
      <c r="E19" s="18" t="s">
        <v>13</v>
      </c>
      <c r="F19" s="18" t="s">
        <v>14</v>
      </c>
      <c r="G19" s="18" t="s">
        <v>15</v>
      </c>
      <c r="H19" s="18" t="s">
        <v>16</v>
      </c>
      <c r="I19" s="18" t="s">
        <v>17</v>
      </c>
      <c r="J19" s="18" t="s">
        <v>18</v>
      </c>
      <c r="K19" s="18" t="s">
        <v>19</v>
      </c>
      <c r="L19" s="18" t="s">
        <v>20</v>
      </c>
      <c r="M19" s="30"/>
      <c r="N19" s="31">
        <f>AVERAGE(N8:N12)</f>
        <v>0</v>
      </c>
      <c r="O19" s="28">
        <f>AVERAGE(O8)</f>
        <v>0</v>
      </c>
      <c r="P19" s="3"/>
    </row>
    <row r="20" spans="1:16" ht="62" x14ac:dyDescent="0.35">
      <c r="A20" s="77" t="s">
        <v>98</v>
      </c>
      <c r="B20" s="12" t="s">
        <v>99</v>
      </c>
      <c r="C20" s="13" t="s">
        <v>100</v>
      </c>
      <c r="D20" s="14" t="s">
        <v>28</v>
      </c>
      <c r="E20" s="13" t="s">
        <v>101</v>
      </c>
      <c r="F20" s="13" t="s">
        <v>102</v>
      </c>
      <c r="G20" s="14" t="s">
        <v>74</v>
      </c>
      <c r="H20" s="63">
        <v>45809</v>
      </c>
      <c r="I20" s="63">
        <v>46054</v>
      </c>
      <c r="J20" s="13" t="s">
        <v>103</v>
      </c>
      <c r="K20" s="14"/>
      <c r="L20" s="14"/>
      <c r="M20" s="32"/>
      <c r="N20" s="33">
        <v>0</v>
      </c>
      <c r="O20" s="74">
        <f>AVERAGE(N20:N30)</f>
        <v>0</v>
      </c>
      <c r="P20" s="34"/>
    </row>
    <row r="21" spans="1:16" ht="46.5" x14ac:dyDescent="0.35">
      <c r="A21" s="77"/>
      <c r="B21" s="12" t="s">
        <v>104</v>
      </c>
      <c r="C21" s="13" t="s">
        <v>105</v>
      </c>
      <c r="D21" s="14" t="s">
        <v>28</v>
      </c>
      <c r="E21" s="13" t="s">
        <v>106</v>
      </c>
      <c r="F21" s="13" t="s">
        <v>107</v>
      </c>
      <c r="G21" s="14" t="s">
        <v>108</v>
      </c>
      <c r="H21" s="63">
        <v>45962</v>
      </c>
      <c r="I21" s="56" t="s">
        <v>109</v>
      </c>
      <c r="J21" s="14"/>
      <c r="K21" s="14" t="s">
        <v>110</v>
      </c>
      <c r="L21" s="14" t="s">
        <v>111</v>
      </c>
      <c r="M21" s="35"/>
      <c r="N21" s="33">
        <v>0</v>
      </c>
      <c r="O21" s="74"/>
      <c r="P21" s="36"/>
    </row>
    <row r="22" spans="1:16" ht="62" x14ac:dyDescent="0.35">
      <c r="A22" s="77"/>
      <c r="B22" s="12" t="s">
        <v>112</v>
      </c>
      <c r="C22" s="13" t="s">
        <v>113</v>
      </c>
      <c r="D22" s="14" t="s">
        <v>28</v>
      </c>
      <c r="E22" s="13" t="s">
        <v>114</v>
      </c>
      <c r="F22" s="13" t="s">
        <v>115</v>
      </c>
      <c r="G22" s="56" t="s">
        <v>116</v>
      </c>
      <c r="H22" s="15">
        <v>45809</v>
      </c>
      <c r="I22" s="15">
        <v>46022</v>
      </c>
      <c r="J22" s="14"/>
      <c r="K22" s="14"/>
      <c r="L22" s="14"/>
      <c r="M22" s="35"/>
      <c r="N22" s="33">
        <v>0</v>
      </c>
      <c r="O22" s="74"/>
      <c r="P22" s="36"/>
    </row>
    <row r="23" spans="1:16" ht="62" x14ac:dyDescent="0.35">
      <c r="A23" s="77"/>
      <c r="B23" s="12" t="s">
        <v>117</v>
      </c>
      <c r="C23" s="13" t="s">
        <v>118</v>
      </c>
      <c r="D23" s="14" t="s">
        <v>119</v>
      </c>
      <c r="E23" s="13" t="s">
        <v>120</v>
      </c>
      <c r="F23" s="13" t="s">
        <v>121</v>
      </c>
      <c r="G23" s="14" t="s">
        <v>122</v>
      </c>
      <c r="H23" s="15">
        <v>45809</v>
      </c>
      <c r="I23" s="15">
        <v>46022</v>
      </c>
      <c r="J23" s="13"/>
      <c r="K23" s="14"/>
      <c r="L23" s="14"/>
      <c r="M23" s="35"/>
      <c r="N23" s="33">
        <v>0</v>
      </c>
      <c r="O23" s="74"/>
      <c r="P23" s="36"/>
    </row>
    <row r="24" spans="1:16" ht="46.5" x14ac:dyDescent="0.35">
      <c r="A24" s="77"/>
      <c r="B24" s="37" t="s">
        <v>123</v>
      </c>
      <c r="C24" s="13" t="s">
        <v>124</v>
      </c>
      <c r="D24" s="14" t="s">
        <v>34</v>
      </c>
      <c r="E24" s="13" t="s">
        <v>125</v>
      </c>
      <c r="F24" s="13" t="s">
        <v>126</v>
      </c>
      <c r="G24" s="14" t="s">
        <v>127</v>
      </c>
      <c r="H24" s="15">
        <v>45809</v>
      </c>
      <c r="I24" s="15" t="s">
        <v>128</v>
      </c>
      <c r="J24" s="15"/>
      <c r="K24" s="14"/>
      <c r="L24" s="14"/>
      <c r="M24" s="35"/>
      <c r="N24" s="33">
        <v>0</v>
      </c>
      <c r="O24" s="74"/>
      <c r="P24" s="36"/>
    </row>
    <row r="25" spans="1:16" ht="63" customHeight="1" x14ac:dyDescent="0.35">
      <c r="A25" s="77" t="s">
        <v>129</v>
      </c>
      <c r="B25" s="14" t="s">
        <v>130</v>
      </c>
      <c r="C25" s="13" t="s">
        <v>131</v>
      </c>
      <c r="D25" s="14" t="s">
        <v>41</v>
      </c>
      <c r="E25" s="13" t="s">
        <v>132</v>
      </c>
      <c r="F25" s="13" t="s">
        <v>133</v>
      </c>
      <c r="G25" s="14" t="s">
        <v>134</v>
      </c>
      <c r="H25" s="64">
        <v>46022</v>
      </c>
      <c r="I25" s="64">
        <v>46142</v>
      </c>
      <c r="J25" s="78" t="s">
        <v>135</v>
      </c>
      <c r="K25" s="14" t="s">
        <v>136</v>
      </c>
      <c r="L25" s="14" t="s">
        <v>137</v>
      </c>
      <c r="M25" s="35"/>
      <c r="N25" s="33">
        <v>0</v>
      </c>
      <c r="O25" s="74"/>
      <c r="P25" s="36"/>
    </row>
    <row r="26" spans="1:16" s="70" customFormat="1" ht="80.25" customHeight="1" x14ac:dyDescent="0.35">
      <c r="A26" s="77"/>
      <c r="B26" s="56" t="s">
        <v>138</v>
      </c>
      <c r="C26" s="66" t="s">
        <v>139</v>
      </c>
      <c r="D26" s="56" t="s">
        <v>41</v>
      </c>
      <c r="E26" s="66" t="s">
        <v>140</v>
      </c>
      <c r="F26" s="66" t="s">
        <v>141</v>
      </c>
      <c r="G26" s="56" t="s">
        <v>134</v>
      </c>
      <c r="H26" s="64">
        <v>45689</v>
      </c>
      <c r="I26" s="64">
        <v>45777</v>
      </c>
      <c r="J26" s="78"/>
      <c r="K26" s="56" t="s">
        <v>76</v>
      </c>
      <c r="L26" s="56" t="s">
        <v>142</v>
      </c>
      <c r="M26" s="67"/>
      <c r="N26" s="68"/>
      <c r="O26" s="74"/>
      <c r="P26" s="69"/>
    </row>
    <row r="27" spans="1:16" ht="216" customHeight="1" x14ac:dyDescent="0.35">
      <c r="A27" s="77"/>
      <c r="B27" s="12" t="s">
        <v>143</v>
      </c>
      <c r="C27" s="13" t="s">
        <v>144</v>
      </c>
      <c r="D27" s="14" t="s">
        <v>145</v>
      </c>
      <c r="E27" s="13" t="s">
        <v>146</v>
      </c>
      <c r="F27" s="13" t="s">
        <v>147</v>
      </c>
      <c r="G27" s="14" t="s">
        <v>148</v>
      </c>
      <c r="H27" s="15">
        <v>45778</v>
      </c>
      <c r="I27" s="15">
        <v>46022</v>
      </c>
      <c r="J27" s="78"/>
      <c r="K27" s="14" t="s">
        <v>149</v>
      </c>
      <c r="L27" s="14" t="s">
        <v>150</v>
      </c>
      <c r="M27" s="35"/>
      <c r="N27" s="33">
        <v>0</v>
      </c>
      <c r="O27" s="74"/>
      <c r="P27" s="36"/>
    </row>
    <row r="28" spans="1:16" ht="65.25" customHeight="1" x14ac:dyDescent="0.35">
      <c r="A28" s="79" t="s">
        <v>151</v>
      </c>
      <c r="B28" s="12" t="s">
        <v>152</v>
      </c>
      <c r="C28" s="13" t="s">
        <v>153</v>
      </c>
      <c r="D28" s="14" t="s">
        <v>28</v>
      </c>
      <c r="E28" s="13" t="s">
        <v>154</v>
      </c>
      <c r="F28" s="13" t="s">
        <v>155</v>
      </c>
      <c r="G28" s="14" t="s">
        <v>69</v>
      </c>
      <c r="H28" s="63">
        <v>45778</v>
      </c>
      <c r="I28" s="63">
        <v>46157</v>
      </c>
      <c r="J28" s="38"/>
      <c r="K28" s="14"/>
      <c r="L28" s="14" t="s">
        <v>156</v>
      </c>
      <c r="M28" s="35"/>
      <c r="N28" s="33">
        <v>0</v>
      </c>
      <c r="O28" s="74"/>
      <c r="P28" s="36"/>
    </row>
    <row r="29" spans="1:16" ht="130.5" customHeight="1" x14ac:dyDescent="0.35">
      <c r="A29" s="77"/>
      <c r="B29" s="12" t="s">
        <v>157</v>
      </c>
      <c r="C29" s="13" t="s">
        <v>158</v>
      </c>
      <c r="D29" s="14" t="s">
        <v>28</v>
      </c>
      <c r="E29" s="13" t="s">
        <v>159</v>
      </c>
      <c r="F29" s="13" t="s">
        <v>160</v>
      </c>
      <c r="G29" s="14" t="s">
        <v>161</v>
      </c>
      <c r="H29" s="15">
        <v>45992</v>
      </c>
      <c r="I29" s="63">
        <v>46173</v>
      </c>
      <c r="J29" s="78" t="s">
        <v>162</v>
      </c>
      <c r="K29" s="14" t="s">
        <v>163</v>
      </c>
      <c r="L29" s="14" t="s">
        <v>164</v>
      </c>
      <c r="M29" s="35"/>
      <c r="N29" s="33">
        <v>0</v>
      </c>
      <c r="O29" s="74"/>
      <c r="P29" s="36"/>
    </row>
    <row r="30" spans="1:16" ht="159" customHeight="1" x14ac:dyDescent="0.35">
      <c r="A30" s="77"/>
      <c r="B30" s="12" t="s">
        <v>165</v>
      </c>
      <c r="C30" s="13" t="s">
        <v>166</v>
      </c>
      <c r="D30" s="14" t="s">
        <v>28</v>
      </c>
      <c r="E30" s="13" t="s">
        <v>167</v>
      </c>
      <c r="F30" s="13" t="s">
        <v>168</v>
      </c>
      <c r="G30" s="14" t="s">
        <v>74</v>
      </c>
      <c r="H30" s="15">
        <v>45992</v>
      </c>
      <c r="I30" s="15">
        <v>46081</v>
      </c>
      <c r="J30" s="78"/>
      <c r="K30" s="14" t="s">
        <v>169</v>
      </c>
      <c r="L30" s="14" t="s">
        <v>170</v>
      </c>
      <c r="M30" s="35"/>
      <c r="N30" s="33">
        <v>0</v>
      </c>
      <c r="O30" s="74"/>
      <c r="P30" s="36"/>
    </row>
    <row r="31" spans="1:16" x14ac:dyDescent="0.35">
      <c r="A31" s="71" t="s">
        <v>171</v>
      </c>
      <c r="B31" s="72"/>
      <c r="C31" s="72"/>
      <c r="D31" s="72"/>
      <c r="E31" s="72"/>
      <c r="F31" s="72"/>
      <c r="G31" s="72"/>
      <c r="H31" s="72"/>
      <c r="I31" s="72"/>
      <c r="J31" s="72"/>
      <c r="K31" s="72"/>
      <c r="L31" s="72"/>
      <c r="M31" s="73"/>
      <c r="N31" s="39">
        <f>AVERAGE(N7:N30)</f>
        <v>0</v>
      </c>
      <c r="O31" s="39">
        <f>AVERAGE(O7:O30)</f>
        <v>0</v>
      </c>
      <c r="P31" s="35"/>
    </row>
    <row r="32" spans="1:16" x14ac:dyDescent="0.35">
      <c r="M32" s="10"/>
      <c r="N32" s="10"/>
      <c r="O32" s="10"/>
      <c r="P32" s="10"/>
    </row>
    <row r="33" spans="13:16" x14ac:dyDescent="0.35">
      <c r="M33" s="10"/>
      <c r="N33" s="10"/>
      <c r="O33" s="10"/>
      <c r="P33" s="10"/>
    </row>
    <row r="34" spans="13:16" x14ac:dyDescent="0.35">
      <c r="M34" s="10"/>
      <c r="N34" s="10"/>
      <c r="O34" s="10"/>
      <c r="P34" s="10"/>
    </row>
    <row r="35" spans="13:16" x14ac:dyDescent="0.35">
      <c r="M35" s="10"/>
      <c r="N35" s="10"/>
      <c r="O35" s="10"/>
      <c r="P35" s="10"/>
    </row>
    <row r="36" spans="13:16" x14ac:dyDescent="0.35">
      <c r="M36" s="10"/>
      <c r="N36" s="10"/>
      <c r="O36" s="10"/>
      <c r="P36" s="10"/>
    </row>
    <row r="37" spans="13:16" x14ac:dyDescent="0.35">
      <c r="M37" s="10"/>
      <c r="N37" s="10"/>
      <c r="O37" s="10"/>
      <c r="P37" s="10"/>
    </row>
    <row r="38" spans="13:16" x14ac:dyDescent="0.35">
      <c r="M38" s="10"/>
      <c r="N38" s="10"/>
      <c r="O38" s="10"/>
      <c r="P38" s="10"/>
    </row>
    <row r="39" spans="13:16" x14ac:dyDescent="0.35">
      <c r="M39" s="10"/>
      <c r="N39" s="10"/>
      <c r="O39" s="10"/>
      <c r="P39" s="10"/>
    </row>
  </sheetData>
  <sheetProtection algorithmName="SHA-512" hashValue="NBZZPhXeQTG+cLkupLmc1xRRMkg0xUtUYspMJ7iassib47GaV0BB43Ins47kwjL++h2yaDijD3f4CF8eeEZtgg==" saltValue="POimyJFlVmgT2e0Qkhos5g==" spinCount="100000" sheet="1" objects="1" scenarios="1" formatCells="0" formatColumns="0" formatRows="0" insertColumns="0" insertRows="0" insertHyperlinks="0" deleteColumns="0" deleteRows="0"/>
  <mergeCells count="16">
    <mergeCell ref="A1:P2"/>
    <mergeCell ref="B3:P3"/>
    <mergeCell ref="B4:P4"/>
    <mergeCell ref="M6:P6"/>
    <mergeCell ref="A12:A16"/>
    <mergeCell ref="O8:O18"/>
    <mergeCell ref="A31:M31"/>
    <mergeCell ref="O20:O30"/>
    <mergeCell ref="B5:P5"/>
    <mergeCell ref="A20:A24"/>
    <mergeCell ref="A25:A27"/>
    <mergeCell ref="J25:J27"/>
    <mergeCell ref="A28:A30"/>
    <mergeCell ref="J29:J30"/>
    <mergeCell ref="A6:L6"/>
    <mergeCell ref="A8:A10"/>
  </mergeCells>
  <conditionalFormatting sqref="N8:N30">
    <cfRule type="cellIs" dxfId="15" priority="17" operator="between">
      <formula>0.76</formula>
      <formula>1</formula>
    </cfRule>
    <cfRule type="cellIs" dxfId="14" priority="18" operator="between">
      <formula>0.51</formula>
      <formula>0.75</formula>
    </cfRule>
    <cfRule type="cellIs" dxfId="13" priority="19" operator="between">
      <formula>0.26</formula>
      <formula>0.5</formula>
    </cfRule>
    <cfRule type="cellIs" dxfId="12" priority="20" operator="between">
      <formula>0</formula>
      <formula>0.25</formula>
    </cfRule>
  </conditionalFormatting>
  <conditionalFormatting sqref="N31:O31">
    <cfRule type="cellIs" dxfId="11" priority="9" operator="between">
      <formula>0.76</formula>
      <formula>1</formula>
    </cfRule>
    <cfRule type="cellIs" dxfId="10" priority="10" operator="between">
      <formula>0.51</formula>
      <formula>0.75</formula>
    </cfRule>
    <cfRule type="cellIs" dxfId="9" priority="11" operator="between">
      <formula>0.26</formula>
      <formula>0.5</formula>
    </cfRule>
    <cfRule type="cellIs" dxfId="8" priority="12" operator="between">
      <formula>0</formula>
      <formula>0.25</formula>
    </cfRule>
  </conditionalFormatting>
  <conditionalFormatting sqref="O8">
    <cfRule type="cellIs" dxfId="7" priority="13" operator="between">
      <formula>0.76</formula>
      <formula>1</formula>
    </cfRule>
    <cfRule type="cellIs" dxfId="6" priority="14" operator="between">
      <formula>0.51</formula>
      <formula>0.75</formula>
    </cfRule>
    <cfRule type="cellIs" dxfId="5" priority="15" operator="between">
      <formula>0.26</formula>
      <formula>50</formula>
    </cfRule>
    <cfRule type="cellIs" dxfId="4" priority="16" operator="between">
      <formula>0</formula>
      <formula>0.25</formula>
    </cfRule>
  </conditionalFormatting>
  <conditionalFormatting sqref="O20">
    <cfRule type="cellIs" dxfId="3" priority="5" operator="between">
      <formula>0.76</formula>
      <formula>1</formula>
    </cfRule>
    <cfRule type="cellIs" dxfId="2" priority="6" operator="between">
      <formula>0.51</formula>
      <formula>0.75</formula>
    </cfRule>
    <cfRule type="cellIs" dxfId="1" priority="7" operator="between">
      <formula>0.26</formula>
      <formula>50</formula>
    </cfRule>
    <cfRule type="cellIs" dxfId="0" priority="8" operator="between">
      <formula>0</formula>
      <formula>0.25</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4AF9A-31C2-4E51-9D27-E4E1F06AD1CE}">
  <dimension ref="A1:F7"/>
  <sheetViews>
    <sheetView workbookViewId="0">
      <selection sqref="A1:F3"/>
    </sheetView>
  </sheetViews>
  <sheetFormatPr baseColWidth="10" defaultColWidth="10.81640625" defaultRowHeight="14.5" x14ac:dyDescent="0.35"/>
  <cols>
    <col min="1" max="2" width="10.81640625" style="10"/>
    <col min="3" max="3" width="21.453125" style="10" customWidth="1"/>
    <col min="4" max="16384" width="10.81640625" style="10"/>
  </cols>
  <sheetData>
    <row r="1" spans="1:6" x14ac:dyDescent="0.35">
      <c r="A1" s="92" t="s">
        <v>172</v>
      </c>
      <c r="B1" s="92"/>
      <c r="C1" s="92"/>
      <c r="D1" s="92"/>
      <c r="E1" s="92"/>
      <c r="F1" s="92"/>
    </row>
    <row r="2" spans="1:6" x14ac:dyDescent="0.35">
      <c r="A2" s="92"/>
      <c r="B2" s="92"/>
      <c r="C2" s="92"/>
      <c r="D2" s="92"/>
      <c r="E2" s="92"/>
      <c r="F2" s="92"/>
    </row>
    <row r="3" spans="1:6" x14ac:dyDescent="0.35">
      <c r="A3" s="93"/>
      <c r="B3" s="93"/>
      <c r="C3" s="93"/>
      <c r="D3" s="93"/>
      <c r="E3" s="93"/>
      <c r="F3" s="93"/>
    </row>
    <row r="4" spans="1:6" ht="15.5" x14ac:dyDescent="0.35">
      <c r="A4" s="90" t="s">
        <v>173</v>
      </c>
      <c r="B4" s="90"/>
      <c r="C4" s="90"/>
      <c r="D4" s="90"/>
      <c r="E4" s="90"/>
      <c r="F4" s="90"/>
    </row>
    <row r="5" spans="1:6" ht="26" x14ac:dyDescent="0.35">
      <c r="A5" s="46" t="s">
        <v>174</v>
      </c>
      <c r="B5" s="46" t="s">
        <v>175</v>
      </c>
      <c r="C5" s="47" t="s">
        <v>176</v>
      </c>
      <c r="D5" s="46" t="s">
        <v>177</v>
      </c>
      <c r="E5" s="46" t="s">
        <v>178</v>
      </c>
      <c r="F5" s="46" t="s">
        <v>179</v>
      </c>
    </row>
    <row r="6" spans="1:6" ht="42" x14ac:dyDescent="0.35">
      <c r="A6" s="48">
        <v>1</v>
      </c>
      <c r="B6" s="49">
        <v>45667</v>
      </c>
      <c r="C6" s="49" t="s">
        <v>180</v>
      </c>
      <c r="D6" s="49" t="s">
        <v>181</v>
      </c>
      <c r="E6" s="49" t="s">
        <v>54</v>
      </c>
      <c r="F6" s="49"/>
    </row>
    <row r="7" spans="1:6" x14ac:dyDescent="0.35">
      <c r="A7" s="91" t="s">
        <v>182</v>
      </c>
      <c r="B7" s="91"/>
      <c r="C7" s="91"/>
      <c r="D7" s="91"/>
      <c r="E7" s="91"/>
      <c r="F7" s="91"/>
    </row>
  </sheetData>
  <mergeCells count="3">
    <mergeCell ref="A4:F4"/>
    <mergeCell ref="A7:F7"/>
    <mergeCell ref="A1: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Estrategia de RDC </vt:lpstr>
      <vt:lpstr>Hoja de 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facturacion pc1</dc:creator>
  <cp:keywords/>
  <dc:description/>
  <cp:lastModifiedBy>facturacion pc1</cp:lastModifiedBy>
  <cp:revision/>
  <dcterms:created xsi:type="dcterms:W3CDTF">2025-01-10T23:22:52Z</dcterms:created>
  <dcterms:modified xsi:type="dcterms:W3CDTF">2025-02-11T18:01:16Z</dcterms:modified>
  <cp:category/>
  <cp:contentStatus/>
</cp:coreProperties>
</file>