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giova\Desktop\POAI 2026\Final Post JAL\"/>
    </mc:Choice>
  </mc:AlternateContent>
  <xr:revisionPtr revIDLastSave="0" documentId="13_ncr:1_{1275E20C-E4E0-4682-92E0-BC1CF09509A2}" xr6:coauthVersionLast="47" xr6:coauthVersionMax="47" xr10:uidLastSave="{00000000-0000-0000-0000-000000000000}"/>
  <bookViews>
    <workbookView xWindow="-120" yWindow="-120" windowWidth="29040" windowHeight="15720" xr2:uid="{00000000-000D-0000-FFFF-FFFF00000000}"/>
  </bookViews>
  <sheets>
    <sheet name="Sheet1" sheetId="1" r:id="rId1"/>
    <sheet name="Hoja2" sheetId="3" r:id="rId2"/>
    <sheet name="Valor proyecto" sheetId="5" r:id="rId3"/>
  </sheets>
  <externalReferences>
    <externalReference r:id="rId4"/>
  </externalReferences>
  <definedNames>
    <definedName name="_xlnm._FilterDatabase" localSheetId="0" hidden="1">Sheet1!$A$1:$Z$1507</definedName>
    <definedName name="SI">'[1]Dato local'!$H$2:$H$3</definedName>
  </definedNames>
  <calcPr calcId="191029"/>
  <pivotCaches>
    <pivotCache cacheId="7"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3" l="1"/>
  <c r="H24" i="3" l="1"/>
  <c r="G4" i="3"/>
  <c r="G5" i="3"/>
  <c r="G6" i="3"/>
  <c r="G7" i="3"/>
  <c r="G8" i="3"/>
  <c r="G9" i="3"/>
  <c r="G10" i="3"/>
  <c r="G11" i="3"/>
  <c r="G12" i="3"/>
  <c r="G13" i="3"/>
  <c r="G14" i="3"/>
  <c r="G15" i="3"/>
  <c r="G16" i="3"/>
  <c r="G17" i="3"/>
  <c r="G18" i="3"/>
  <c r="G19" i="3"/>
  <c r="G20" i="3"/>
  <c r="G21" i="3"/>
  <c r="G22" i="3"/>
  <c r="G23" i="3"/>
  <c r="G24" i="3" l="1"/>
</calcChain>
</file>

<file path=xl/sharedStrings.xml><?xml version="1.0" encoding="utf-8"?>
<sst xmlns="http://schemas.openxmlformats.org/spreadsheetml/2006/main" count="19777" uniqueCount="2384">
  <si>
    <t>Cod. Localidad</t>
  </si>
  <si>
    <t xml:space="preserve"> Localidad</t>
  </si>
  <si>
    <t>Código meta PDL</t>
  </si>
  <si>
    <t>Sector</t>
  </si>
  <si>
    <t xml:space="preserve">No. Indicador </t>
  </si>
  <si>
    <t>Indicador de producto</t>
  </si>
  <si>
    <t xml:space="preserve">Línea de Inversión </t>
  </si>
  <si>
    <t xml:space="preserve">Concepto de Gasto </t>
  </si>
  <si>
    <t>Componente presupuestal</t>
  </si>
  <si>
    <t>% CONFIS</t>
  </si>
  <si>
    <t>Objetivo Estratégico</t>
  </si>
  <si>
    <t>Programa</t>
  </si>
  <si>
    <t>Meta proyecto 2025-2028 (PDL)</t>
  </si>
  <si>
    <t>COMPONENTE PROYECTO</t>
  </si>
  <si>
    <t>Meta  2025-2028</t>
  </si>
  <si>
    <t>Recurso Indicativo 2026 (Plan Plurianual- cifras en millones)</t>
  </si>
  <si>
    <t>% Plan Plurianual 2026</t>
  </si>
  <si>
    <t>Tipo de anualización meta</t>
  </si>
  <si>
    <t>Cód. Proyecto de Inversión SEGPLAN</t>
  </si>
  <si>
    <t>Nombre del Proyecto</t>
  </si>
  <si>
    <t>Magnitud Meta anualizada DEFINITIVA 2026</t>
  </si>
  <si>
    <r>
      <t xml:space="preserve">Valor POAI DENINITIVO 2026
</t>
    </r>
    <r>
      <rPr>
        <b/>
        <sz val="10"/>
        <color rgb="FF0000FF"/>
        <rFont val="Arial Narrow"/>
        <family val="2"/>
      </rPr>
      <t xml:space="preserve"> </t>
    </r>
    <r>
      <rPr>
        <b/>
        <sz val="10"/>
        <color rgb="FFFFDE09"/>
        <rFont val="Arial Narrow"/>
        <family val="2"/>
      </rPr>
      <t>(en pesos y 3 últimos digitos en cero)</t>
    </r>
  </si>
  <si>
    <t>% de recursos asignados POAI 2026</t>
  </si>
  <si>
    <t>Observaciones</t>
  </si>
  <si>
    <t>Temas complementarios con el sector</t>
  </si>
  <si>
    <t>Metas con propuestas en PP (Marque la opción "SI")</t>
  </si>
  <si>
    <t>Usaquén</t>
  </si>
  <si>
    <t>SEGURIDAD, CONVIVENCIA Y JUSTICIA</t>
  </si>
  <si>
    <t>Acciones formativas diferenciales para la promoción de la convivencia ciudadana implementadas</t>
  </si>
  <si>
    <t>Cultura ciudadana para la convivencia pacífica</t>
  </si>
  <si>
    <t>Promoción de la convivencia ciudadana</t>
  </si>
  <si>
    <t>Presupuestos Participativos</t>
  </si>
  <si>
    <t>1 - Bogotá avanza en su seguridad</t>
  </si>
  <si>
    <t>1 - Diálogo social y cultura ciudadana para la convivencia pacifica y la recuperación de la confianza</t>
  </si>
  <si>
    <t>Implementar 4 Acción(es) formativas diferenciales para la promoción de la convivencia ciudadana</t>
  </si>
  <si>
    <t>FORMACIÓN</t>
  </si>
  <si>
    <t>Suma</t>
  </si>
  <si>
    <t>2559-Promoción de la seguridad, convivencia, respeto, diálogo social y cultura ciudadana en Usaquén</t>
  </si>
  <si>
    <t>Organizaciones comunitarias fortalecidas a través de capacidades para promover acciones de corresponsabilidad en la gestión de la seguridad y la convivencia</t>
  </si>
  <si>
    <t>Fortalecer 207 Organización(es) comunitarias a través de capacidades para promover acciones de corresponsabilidad en la gestión de la seguridad y la convivencia</t>
  </si>
  <si>
    <t>FORTALECIMIENTO DE CAPACIDADES</t>
  </si>
  <si>
    <t>Iniciativas de convivencia con participación ciudadana implementadas</t>
  </si>
  <si>
    <t>Implementar 8 Iniciativa(s) de convivencia con participación de la ciudadanía</t>
  </si>
  <si>
    <t>INICIATIVAS</t>
  </si>
  <si>
    <t>MUJERES</t>
  </si>
  <si>
    <t>Número de Personas vinculadas en acciones para la prevención del feminicidio y la violencia contra la mujer</t>
  </si>
  <si>
    <t>Cero tolerancia a las violencias</t>
  </si>
  <si>
    <t>Prevención del feminicidio y las violencias contra las mujeres</t>
  </si>
  <si>
    <t>2 - Cero tolerancia a las violencias contra las mujeres y basadas en género</t>
  </si>
  <si>
    <t>Vincular 2424 Persona(s) en acciones para la prevención del feminicidio y la violencia contra la mujer.</t>
  </si>
  <si>
    <t>PREVENCIÓN</t>
  </si>
  <si>
    <t>2611-Usaquén libre de violencias contra las mujeres</t>
  </si>
  <si>
    <t>Dotaciones suministradas a organismos de seguridad</t>
  </si>
  <si>
    <t>Mejores capacidades al servicio de la seguridad</t>
  </si>
  <si>
    <t>Dotación, mantenimiento de equipamientos que permitan el fortalecimiento de la seguridad y justicia.</t>
  </si>
  <si>
    <t>Gestión Pública Local</t>
  </si>
  <si>
    <t>Cultura ciudadana y mejores capacidades al servicio de la seguridad (2%)</t>
  </si>
  <si>
    <t>3 - Desmantelamiento de estructuras criminales y delincuenciales con mejores capacidades y activos tecnológicos</t>
  </si>
  <si>
    <t>Suministrar 4 Dotación(es) a organismos de seguridad</t>
  </si>
  <si>
    <t>DOTACIÓN</t>
  </si>
  <si>
    <t>2602-Fortaleciendo las capacidades y la tecnología para la seguridad de Usaquén</t>
  </si>
  <si>
    <t>Equipamientos de seguridad y acceso a la justicia intervenidos con acciones de fortalecimiento, operación, adecuación y/o dotación</t>
  </si>
  <si>
    <t>Intervenir 4 Equipamiento(s) de seguridad y acceso a la justicia con acciones de fortalecimiento con acciones de fortalecimiento, operación, adecuación y/o dotación.</t>
  </si>
  <si>
    <t>INTERVENCIÓN</t>
  </si>
  <si>
    <t>Programas de abordaje de conflictividad escolar para la convivencia con enfoque restaurativo fortalecidos</t>
  </si>
  <si>
    <t>Acceso a la Justicia</t>
  </si>
  <si>
    <t>4 - Servicios centrados en la justicia</t>
  </si>
  <si>
    <t>Fortalecer 1 Programa(s) de abordaje de conflictividad escolar para la convivencia con enfoque restaurativo</t>
  </si>
  <si>
    <t>CONFLICTIVIDAD ESCOLAR</t>
  </si>
  <si>
    <t>2595-Usaquén con convivencia con enfoque restaurativo, acceso a la justicia, prevención de la violencia y convivencia ciudadana</t>
  </si>
  <si>
    <t>Actores comunitarios fortalecidos con herramientas y capacidades para la implementación de un enfoque restaurativo para la justicia y la convivencia</t>
  </si>
  <si>
    <t>Fortalecer 4 Actor(es) comunitarios con herramientas y capacidades para la implementación de un enfoque restaurativo para la justicia y la convivencia</t>
  </si>
  <si>
    <t>Ciudadanos beneficiados con habilidades y capacidades para gestionar la convivencia constructivamente</t>
  </si>
  <si>
    <t>Beneficiar 360 Ciudadanos con habilidades para gestionar la convivencia constructivamente</t>
  </si>
  <si>
    <t>GESTIÓN DE LA CONVIVENCIA</t>
  </si>
  <si>
    <t>Proyectos comunitarios implementados en la localidad, para la apropiación del Código Nacional de Seguridad y Convivencia Ciudadana</t>
  </si>
  <si>
    <t>Implementar 1 Proyecto(s) comunitario en la localidad, para la apropiación del Código Nacional de Seguridad y Convivencia Ciudadana</t>
  </si>
  <si>
    <t>CÓDIGO NACIONAL DE SEGURIDAD Y CONVIVENCIA</t>
  </si>
  <si>
    <t>Acciones pedagógicas para la gestión de conflictividades y prevención de violencias implementadas</t>
  </si>
  <si>
    <t>Implementar 2 Acción(es) pedagógicas para la gestión de conflictividades y prevención de violencias</t>
  </si>
  <si>
    <t>ACCIONES PEDAGÓGICAS</t>
  </si>
  <si>
    <t>Programas comunitarios con enfoque restaurativo para el cuidado del espacio público y del medio ambiente ejecutados</t>
  </si>
  <si>
    <t>Ejecutar 2 Programa(s) comunitarios con enfoque restaurativo para el ciudadano del espacio público y del medio ambiente</t>
  </si>
  <si>
    <t>ACCIONES DE CUIDADO</t>
  </si>
  <si>
    <t>Estrategias de seguridad y convivencia implementadas a través de gestores locales, que permitan el uso y disfrute del espacio público</t>
  </si>
  <si>
    <t>Cultura ciudadana en torno a la seguridad</t>
  </si>
  <si>
    <t>5 - Espacio público seguro e inclusivo</t>
  </si>
  <si>
    <t>Implementar 4 Estrategia(s) de seguridad y convivencia a través de gestores locales, que permitan el uso y disfrute del espacio público</t>
  </si>
  <si>
    <t>ESTRATEGIAS DE SEGURIDAD Y CONVIVENCIA</t>
  </si>
  <si>
    <t>2617-Usaquén mejora su espacio público</t>
  </si>
  <si>
    <t>MOVILIDAD</t>
  </si>
  <si>
    <t>Metros cuadrados construidos y/o conservados de elementos del sistema de espacio público peatonal.</t>
  </si>
  <si>
    <t>Infraestructura segura e incluyente</t>
  </si>
  <si>
    <t>Construcción y/o conservación de elementos del sistema de espacio público</t>
  </si>
  <si>
    <t>Infraestructura segura e incluyente (14%)</t>
  </si>
  <si>
    <t>Intervenir 8348 Metro(s) cuadrado(s) de elementos del sistema de espacio público peatonal con acciones de construcción y/o conservación.</t>
  </si>
  <si>
    <t>2651-Movilidad incluyente en Usaquén</t>
  </si>
  <si>
    <t>SALUD</t>
  </si>
  <si>
    <t>Número de personas con discapacidad beneficiadas con Dispostivos de Asistencia Personal - Ayudas Técnicas (no incluidas en los Planes de Beneficios)</t>
  </si>
  <si>
    <t>Ciudad saludable y con bien-estar</t>
  </si>
  <si>
    <t xml:space="preserve">Otorgamiento de Dispositivos de asistencia Personal - DAP - a personas con discapacidad </t>
  </si>
  <si>
    <t>Ciudad saludable y con bien-estar (3%)</t>
  </si>
  <si>
    <t>2 - Bogotá confía en su bien-estar</t>
  </si>
  <si>
    <t>10 - Salud Pública Integrada e Integral</t>
  </si>
  <si>
    <t>Beneficiar 788 Persona(s) con discapacidad a través de Dispositivos de Asistencia Personal - Ayudas Técnicas (no incluidas en los Planes de Beneficios)</t>
  </si>
  <si>
    <t>DISPOSITIVOS DE ASISTENCIA PERSONAL</t>
  </si>
  <si>
    <t>2660-Usaquén territorio saludable y sin barreras</t>
  </si>
  <si>
    <t>Número de personas con discapacidad, cuidadadores y cuidadoras, vinculados en actividades complementarias en salud</t>
  </si>
  <si>
    <t>Acciones complementarias para personas con discapacidad y sus cuidadores</t>
  </si>
  <si>
    <t>Vincular 281 Persona(s) con discapacidad, cuidadores y cuidadoras, en actividades complementarias en salud.</t>
  </si>
  <si>
    <t xml:space="preserve">ACCIONES COMPLEMENTARIAS </t>
  </si>
  <si>
    <t>Número de personas vinculadas a las acciones y estrategias para promover la salud sexual y reproductiva consciente en los diferentes ciclos de vida</t>
  </si>
  <si>
    <t>Salud sexual y reproductiva consciente en adolescentes y jóvenes</t>
  </si>
  <si>
    <t>Vincular 381 Persona(s) a las acciones y estrategias para promover la salud sexual y reproductiva consciente en los diferentes ciclos de vida</t>
  </si>
  <si>
    <t>SALUD SEXUAL Y REPRODUCTIVA</t>
  </si>
  <si>
    <t>Número de personas beneficiadas con alternativas complementarias en salud para la comunidad LGBTI</t>
  </si>
  <si>
    <t xml:space="preserve">Servicios de salud inclusivos y accesibles para la comunidad LGBTI. </t>
  </si>
  <si>
    <t>Beneficiar 138 Persona(s) con alternativas complementarias en salud para la comunidad LGBTI</t>
  </si>
  <si>
    <t>SERVICIOS DE SALUD INCLUSIVOS</t>
  </si>
  <si>
    <t>Números de personas vinculadas a las acciones desarrolladas desde los dispositivos de base comunitaria en respuesta al consumo de SPA</t>
  </si>
  <si>
    <t>Acciones para la disminución de los factores de riesgo frente al consumo de sustancias psicoactivas.</t>
  </si>
  <si>
    <t>Vincular 300 Persona(s) a las acciones desarrolladas desde los dispositivos de base comunitaria en respuesta al consumo SPA</t>
  </si>
  <si>
    <t>DISMINUCIÓN FACTORES DE RIESGO SPA</t>
  </si>
  <si>
    <t>Número de personas beneficiadas con acciones para la promoción y atención de la salud mental</t>
  </si>
  <si>
    <t>Acciones para la promoción y atención de la salud mental</t>
  </si>
  <si>
    <t>Beneficiar 618 Persona(s) con acciones para la promoción y atención de la salud mental</t>
  </si>
  <si>
    <t>SALUD MENTAL</t>
  </si>
  <si>
    <t>Mujeres cuidadoras vinculadas a estrategias de cuidado</t>
  </si>
  <si>
    <t>Cuidado de la vida</t>
  </si>
  <si>
    <t>Estrategias de cuidado a personas cuidadoras</t>
  </si>
  <si>
    <t>12 - Bogotá cuida a su gente</t>
  </si>
  <si>
    <t>Vincular 909 Mujer(es) cuidadora(s) a estrategias de cuidado.</t>
  </si>
  <si>
    <t>ESTRATEGIAS DE CUIDADO</t>
  </si>
  <si>
    <t>2630-Usaquén cuidadora, autónoma y previsora de violencias en el contexto familiar</t>
  </si>
  <si>
    <t>Mujeres vinculadas para el ejercicio de derechos y el fortalecimiento de su autonomía económica</t>
  </si>
  <si>
    <t>Fortalecimiento de capacidades para el ejercicio de derechos y para la autonomía económica de las mujeres.</t>
  </si>
  <si>
    <t>Vincular 2317 Mujer(es) para el ejercicio de derechos y el fortalecimiento de su autonomía económica</t>
  </si>
  <si>
    <t>INTEGRACIÓN SOCIAL</t>
  </si>
  <si>
    <t xml:space="preserve">Número de Personas que participan en procesos para la prevención de violencias en el contexto familiar y/o violencia sexual.          </t>
  </si>
  <si>
    <t>Prevención y atención de violencia intrafamiliar y sexual para poblaciones en situaciones de riesgo y vulnerabilidad de derechos</t>
  </si>
  <si>
    <t>Vincular 1932 Persona(s) en procesos para la prevención de violencias en el contexto familiar y/o violencia sexual</t>
  </si>
  <si>
    <t>GESTIÓN PÚBLICA</t>
  </si>
  <si>
    <t xml:space="preserve">Procesos pedagógicos, artísticos, culturales, formativos o académicos realizados para el fortalecimiento de iniciativas ciudadanas para la apropiación social de la memoria, verdad, reparación integral a víctimas, paz y reconciliación. </t>
  </si>
  <si>
    <t>Construcción de memoria, verdad, reparación, víctimas, paz y reconciliación</t>
  </si>
  <si>
    <t>13 - Bogotá, un territorio de paz y reconciliación en donde todos puedan volver a empezar</t>
  </si>
  <si>
    <t>Realizar 4 Proceso(s) pedagógicos, artísticos, culturales, formativos o para el fortalecimiento de iniciativas ciudadanas para la apropiación social de la memoria, verdad, reparación integral a víctimas, paz y reconciliación</t>
  </si>
  <si>
    <t>2870-Usaquén construyendo un territorio para todos</t>
  </si>
  <si>
    <t xml:space="preserve">Procesos realizados para el fortalecimiento de habilidades y capacidades de la población víctima del conflicto armado o excombatientes que promuevan su participación en diferentes escenarios. </t>
  </si>
  <si>
    <t>Realizar 4 Proceso(s) de fortalecimiento de habilidades y capacidades de la población víctima del conflicto armado o excombatientes para promover su participación en los diferentes escenarios</t>
  </si>
  <si>
    <t>Acciones de construcción de paz realizadas que contribuyan al tejido social, la integración local, la sostenibilidad económica y/o desarrollo territorial para la reconciliación.</t>
  </si>
  <si>
    <t>Realizar 4 Acción(es) de construcción de paz que contribuyan al tejido social, la integración local, la sostenibilidad económica y/o desarrollo territorial para la reconciliación.</t>
  </si>
  <si>
    <t>ACCIONES DE CONSTRUCCIÓN DE PAZ</t>
  </si>
  <si>
    <t>CULTURA, RECREACIÓN Y DEPORTE</t>
  </si>
  <si>
    <t>Personas beneficiadas con actividades recreo-deportivas comunitarias</t>
  </si>
  <si>
    <t>Bogotá cultural y deportiva</t>
  </si>
  <si>
    <t xml:space="preserve">Recreación y deporte </t>
  </si>
  <si>
    <t>14 - Bogotá deportiva, recreativa, artística, patrimonial e intercultural</t>
  </si>
  <si>
    <t>Beneficiar 10455 Persona(s) en actividades recreo-deportivas comunitarias.</t>
  </si>
  <si>
    <t>ACTIVIDADES RECREODEPORTIVAS</t>
  </si>
  <si>
    <t xml:space="preserve">2367-Usaquén camina por el deporte </t>
  </si>
  <si>
    <t>Colectivos u organizaciones recreo deportivas inscritas en el Banco que implementan iniciativas de carácter barrial beneficiadas con apoyos economicos</t>
  </si>
  <si>
    <t>Beneficiar 25 Colectivo(s) u organizaciones recreo deportivas inscritas en el Banco que implementan iniciativas de carácter barrial con apoyos económicos</t>
  </si>
  <si>
    <t>BANCO DE INICIATIVAS</t>
  </si>
  <si>
    <t xml:space="preserve">Personas capacitadas en los campos deportivos o recreativos </t>
  </si>
  <si>
    <t>Capacitar 723 Persona(s) en los campos deportivos o recreativos</t>
  </si>
  <si>
    <t>CAPACITACIÓN</t>
  </si>
  <si>
    <t>Personas beneficiadas con la entrega de dotaciones deportivas.</t>
  </si>
  <si>
    <t>Beneficiar 731 Persona(s) con la entrega de dotaciones deportivas.</t>
  </si>
  <si>
    <t>Eventos de promoción, circulción y apropiación de actividades artísticas, culturales y patrimoniales realizadas</t>
  </si>
  <si>
    <t>Arte, cultura y patrimonio</t>
  </si>
  <si>
    <t>Realizar 21 Evento(s) de promoción, circulación y apropiación de actividades artísticas, culturales y patrimoniales</t>
  </si>
  <si>
    <t>EVENTOS</t>
  </si>
  <si>
    <t>2655-Usaquén cultural, artística y patrimonial</t>
  </si>
  <si>
    <t>No. Organizaciones artísticas, culturales y patrimoniales beneficiadas con elementos entregados.</t>
  </si>
  <si>
    <t>Beneficiar 52 Organización(es) artísticas, culturales y patrimoniales con elementos entregados</t>
  </si>
  <si>
    <t>ENTREGA DE ELEMENTOS</t>
  </si>
  <si>
    <t xml:space="preserve">Personas beneficiadas y capacitadas con procesos de formación y exploración en los campos artísticos, culturales y patrimoniales </t>
  </si>
  <si>
    <t>Capacitar 1568 Persona(s) en los campos artísticos, interculturales, culturales y/o patrimoniales</t>
  </si>
  <si>
    <t xml:space="preserve">Estímulos otorgados de apoyo al sector artístico y cultural </t>
  </si>
  <si>
    <t>Iniciativas de interés cultural, artístico, patrimonial y de cultura ciudadana.</t>
  </si>
  <si>
    <t>Otorgar 56 Estímulo(s) de apoyo al sector artístico y cultural</t>
  </si>
  <si>
    <t>ESTÍMULOS</t>
  </si>
  <si>
    <t>AMBIENTE</t>
  </si>
  <si>
    <t>Número de animales esterilizados</t>
  </si>
  <si>
    <t>Protección y bienestar animal</t>
  </si>
  <si>
    <t>15 - Bogotá protege todas las formas de vida</t>
  </si>
  <si>
    <t>Esterilizar 5182 Perros y gatos incluyendo los que está en condición de vulnerabilidad</t>
  </si>
  <si>
    <t>ESTERILIZACIÓN</t>
  </si>
  <si>
    <t>2628-Usaquén se une por el bienestar animal</t>
  </si>
  <si>
    <t>Número de animales atendidos por los programas de brigadas médicas, urgencias veterinarias y adopciones</t>
  </si>
  <si>
    <t>Atender 6682 Animales en los programas de brigadas médicas, urgencias veterinarias y adopciones</t>
  </si>
  <si>
    <t>BIENESTAR ANIMAL</t>
  </si>
  <si>
    <t>Número de personas vinculadas en acciones de educación en temas de protección y bienestar animal</t>
  </si>
  <si>
    <t>Vincular 2091 Persona(s) en acciones educativas en temas de protección y bienestar animal</t>
  </si>
  <si>
    <t>Número de personas mayores con transferencias Monetarias</t>
  </si>
  <si>
    <t xml:space="preserve">Menos pobreza </t>
  </si>
  <si>
    <t>Apoyo económico para persona mayor - tipo C</t>
  </si>
  <si>
    <t>Menos pobreza (12%)</t>
  </si>
  <si>
    <t>7 - Bogotá, una ciudad con menos Pobreza</t>
  </si>
  <si>
    <t>Beneficiar 1542 Persona(s) Mayor(es) con transferencias monetarias</t>
  </si>
  <si>
    <t>APOYO ECONÓMICO PERSONA MAYOR</t>
  </si>
  <si>
    <t>Constante</t>
  </si>
  <si>
    <t>2555-Usaquén avanza en inclusión y oportunidades</t>
  </si>
  <si>
    <t>Personas atendidas con apoyos que contribuyan al ingreso mínimo garantizado</t>
  </si>
  <si>
    <t>Otras Transferencias Monetarias</t>
  </si>
  <si>
    <t>Atender 977 Persona(s) con apoyos que contribuyan al ingreso mínimo garantizado.</t>
  </si>
  <si>
    <t>INGRESO MÍNIMO</t>
  </si>
  <si>
    <t>Jóvenes beneficiados con transferencias condicionadas y  acompañamiento psicosocial para la promoción al acceso y permanencia a oportunidades de formación y empleabilidad</t>
  </si>
  <si>
    <t xml:space="preserve">Transferencias monetarias condicionadas para jóvenes </t>
  </si>
  <si>
    <t>Beneficiar 760 Joven(es) con transferencias condicionadas y acompañamiento psicosocial para la promoción al acceso y permanencia a oportunidades de formación y empleabilidad.</t>
  </si>
  <si>
    <t>TRANSFERENCIAS MONETARIAS</t>
  </si>
  <si>
    <t>EDUCACIÓN</t>
  </si>
  <si>
    <t>Sedes educativas urbanas y rurales dotadas con recursos pedagógicos y/o tecnológicos</t>
  </si>
  <si>
    <t>Educación como eje del potencial humano</t>
  </si>
  <si>
    <t>Dotación de equipamientos para instituciones educativas públicas del distrito.</t>
  </si>
  <si>
    <t>Educación como eje del potencial humano (9%)</t>
  </si>
  <si>
    <t>3 - Bogotá confía en su potencial</t>
  </si>
  <si>
    <t>16 - Atención Integral a la Primera Infancia y Educación como Eje del Potencial Humano</t>
  </si>
  <si>
    <t>Dotar 13 Sede(s) educativas urbanas y rurales con recursos pedagógicos y/o tecnológicos.</t>
  </si>
  <si>
    <t>2445-Usaquén, Educación para el proyecto de vida en la infancia y la juventud.</t>
  </si>
  <si>
    <t>Número de estudiantes beneficiados con apoyo de sostenimiento para la permanencia en la educación posmedia (niveles de formación técnico profesional, tecnólogo, profesional universitario y educación para el trabajo y desarrollo humano).</t>
  </si>
  <si>
    <t>Apoyo para educación superior</t>
  </si>
  <si>
    <t>Beneficiar 255 Estudiante(s) con apoyo de sostenimiento beneficiados con apoyo para la permanencia en la educación posmedia (niveles de formación posmedia técnico profesional, tecnólogo, profesional universitario, y educación para el trabajo y educación para el trabajo y desarrollo humano).</t>
  </si>
  <si>
    <t>SOSTENIMIENTO</t>
  </si>
  <si>
    <t>Número de estudiantes beneficiados en programas de educación posmedia (niveles de formación técnico profesional, tecnólogo, profesional universitario y educación para el trabajo y desarrollo humano).</t>
  </si>
  <si>
    <t>Beneficiar 255 Estudiante(s) en programas posmedia (niveles de formación técnico profesional, tecnólogo, profesional universitario y educación para el trabajo y educación para el trabajo y desarrollo humano</t>
  </si>
  <si>
    <t>APOYO EDUCACIÓN POSMEDIA</t>
  </si>
  <si>
    <t>DESARROLLO ECONÓMICO, INDUSTRIA Y TURISMO</t>
  </si>
  <si>
    <t>Número de acciones realizadas para fortalecer las capacidades y/o habilidades, técnicas y blandas de las personas de la localidad, con el fin de mejorar el acceso a oportunidades de empleo.</t>
  </si>
  <si>
    <t>Desarrollo empresarial, productividad y empleo</t>
  </si>
  <si>
    <t>Fortalecimiento de habilidades para la empleabilidad - impulso al empleo local.</t>
  </si>
  <si>
    <t>19 - Desarrollo empresarial, productividad y empleo</t>
  </si>
  <si>
    <t>Realizar 8 Acción(es) para fortalecer las capacidades y/o habilidades, técnicas y blandas de las personas de la localidad, con el fin de mejorar el acceso a oportunidades de empleo.</t>
  </si>
  <si>
    <t>2591-Por una Usaquén más productiva y con oportunidades</t>
  </si>
  <si>
    <t>Número de Mipymes y/o emprendimientos orientados al fortalecimiento de las capacidades locales para la gestión y el desarrollo turístico apoyados.</t>
  </si>
  <si>
    <t>Emprendimiento equitativo e incluyente</t>
  </si>
  <si>
    <t>Desarrollo turístico local</t>
  </si>
  <si>
    <t>Apoyar 355 Mipyme(s) y/o emprendimientos orientados al fortalecimiento de las capacidades locales para la gestión y el desarrollo turístico</t>
  </si>
  <si>
    <t>DESARROLLO TURÍSTICO</t>
  </si>
  <si>
    <t>Número  de hogares y/o unidades productivas vinculadas a procesos productivos y de comercialización en el sector rural</t>
  </si>
  <si>
    <t>Extensión agropecuaria y productividad rural</t>
  </si>
  <si>
    <t>20 - Promoción del emprendimiento formal, equitativo e incluyente</t>
  </si>
  <si>
    <t>Vincular 62 Hogar(es) y/o unidades productivas a procesos productivos y de comercialización en el sector rural.</t>
  </si>
  <si>
    <t>PRODUCTIVIDAD Y COMERCIALIZACIÓN</t>
  </si>
  <si>
    <t>2604-Usaquén camina con el tejido empresarial urbano y rural</t>
  </si>
  <si>
    <t>SI</t>
  </si>
  <si>
    <t>Número de Mipymes, emprendimientos y/o actores de la economia informal apoyados para el fortalecimiento del tejido empresarial local.</t>
  </si>
  <si>
    <t>Fortalecimiento del tejido empresarial local</t>
  </si>
  <si>
    <t>Apoyar 281 Mipyme(s) emprendimientos y/o actores de la economía informal para el fortalecimiento del tejido empresarial local.</t>
  </si>
  <si>
    <t>TEJIDO EMPRESARIAL LOCAL</t>
  </si>
  <si>
    <t>Número de proyectos financiados y acompañados del sector cultural y creativo.</t>
  </si>
  <si>
    <t>Sostenibilidad del ecosistema cultural y creativo</t>
  </si>
  <si>
    <t>Financiar 68 Proyecto(s) del sector cultural y creativo</t>
  </si>
  <si>
    <t>SOSTENIBILIDAD</t>
  </si>
  <si>
    <t>2624-Usaquén confía en su potencial cultural</t>
  </si>
  <si>
    <t>Número de Parques de la red de proximidad intervenidos en mejoramiento, mantenimiento y/o dotación</t>
  </si>
  <si>
    <t>Desarrollo urbano y rural integral</t>
  </si>
  <si>
    <t>Construcción, mantenimiento y dotación de parques de la red de proximidad</t>
  </si>
  <si>
    <t>4 - Bogotá ordena su territorio y avanza en su acción climática</t>
  </si>
  <si>
    <t>24 - Revitalización y renovación urbana y rural con inclusión</t>
  </si>
  <si>
    <t>Intervenir 20 Parque(s) de la red de proximidad con acciones de mejoramiento, mantenimiento y/o dotación.</t>
  </si>
  <si>
    <t>2580-Parques renovados, seguridad y bienestar para todos</t>
  </si>
  <si>
    <t>No. de equipamientos culturales intervenidos con acciones de construcción, adecuación y/o dotación</t>
  </si>
  <si>
    <t>Dotación de equipamientos culturales de escala local</t>
  </si>
  <si>
    <t>Intervenir 3 Equipamiento(s) culturales con acciones de construcción, adecuación y/o dotación</t>
  </si>
  <si>
    <t>2656-Usaquén transforma sus espacios y teje su cultura.</t>
  </si>
  <si>
    <t>Número de hectáreas en proceso de restauración ecológica</t>
  </si>
  <si>
    <t>Asistencia técnica agropecuaria y ambiental</t>
  </si>
  <si>
    <t>25 - Aumento de la resiliencia al cambio climático y reducción de la vulnerabilidad</t>
  </si>
  <si>
    <t>Lograr 3 Hectárea(s) En proceso de restauración de ecosistemas</t>
  </si>
  <si>
    <t>RESTAURACIÓN ECOLÓGICA</t>
  </si>
  <si>
    <t>2629-Usaquén preserva la vida</t>
  </si>
  <si>
    <t>Número de hectáreas de conectores ecosistémicos de la Estructura Ecológica Principal intervenidos</t>
  </si>
  <si>
    <t>Protección del ambiente y resiliencia al cambio climático</t>
  </si>
  <si>
    <t xml:space="preserve">Reverdecimeinto Urbano </t>
  </si>
  <si>
    <t>Intervenir 1 Hectárea(s) de conectores ecosistémicos</t>
  </si>
  <si>
    <t>CONECTORES ECOSISTÉMICOS</t>
  </si>
  <si>
    <t>Número de árboles mantenidos en zona urbana</t>
  </si>
  <si>
    <t>Mantener 9764 Arbol(es) en zona urbana</t>
  </si>
  <si>
    <t>ARBOLADO</t>
  </si>
  <si>
    <t>2652-Usaquén comprometida con el ambiente</t>
  </si>
  <si>
    <t>Número de árboles mantenidos en zona rural</t>
  </si>
  <si>
    <t>Mantener 9000 Arbol(es) en zona rural</t>
  </si>
  <si>
    <t>Número de m2 de jardinería convencional y biodiversa mantenidos</t>
  </si>
  <si>
    <t>Mantener 14546 Metro(s) cuadrado(s) de jardinería</t>
  </si>
  <si>
    <t>JARDINERÍA</t>
  </si>
  <si>
    <t>Número de procesos comunitarios de educación ambiental implementados</t>
  </si>
  <si>
    <t>Implementar 2 Proceso(s) comunitarios de educación ambiental que promueven la conservación de la biodiversidad y el agua.</t>
  </si>
  <si>
    <t>EDUCACIÓN AMBIENTAL</t>
  </si>
  <si>
    <t>Número de predios rurales con buenas prácticas agropecuarias y ambientales que fortalezcan la protección a coberturas vegetales y recurso hídrico</t>
  </si>
  <si>
    <t>Apoyar 50 Predio(s) rurales con buenas prácticas agropecuarias y ambientales, que fortalezcan la protección a coberturas vegetales y recurso hídrico.</t>
  </si>
  <si>
    <t>BUENAS PRÁCTICAS</t>
  </si>
  <si>
    <t>HÁBITAT</t>
  </si>
  <si>
    <t>Personas capacitadas en separación en la fuente y reciclaje</t>
  </si>
  <si>
    <t>Cambios de hábitos de consumo, separación en la fuente y reciclaje.</t>
  </si>
  <si>
    <t>Capacitar 2591 Persona(s) en separación en la fuente y reciclaje.</t>
  </si>
  <si>
    <t>SEPARACIÓN EN LA FUENTE</t>
  </si>
  <si>
    <t>Número de huertas urbanas implementadas</t>
  </si>
  <si>
    <t>Implementar 42 Huerta(s) urbanas</t>
  </si>
  <si>
    <t>HUERTAS URBANAS</t>
  </si>
  <si>
    <t>Número de huertas rurales implementadas</t>
  </si>
  <si>
    <t>Implementar 60 Huerta(s) rurales</t>
  </si>
  <si>
    <t>Número de procesos comunitarios de educación ambiental implementados y/o fortalecidos</t>
  </si>
  <si>
    <t>Implementar 3 Proceso(s) comunitarios de educación ambiental que promueven la conservación de la biodiversidad y el agua</t>
  </si>
  <si>
    <t>Kilómetros-carril construidos y/o conservados de malla vial rural</t>
  </si>
  <si>
    <t>Diseño, construcción y conservación (mantenimiento y rehabilitación) de la malla vial local e intermedia urbana o rural.</t>
  </si>
  <si>
    <t>26 - Movilidad Sostenible</t>
  </si>
  <si>
    <t>Intervenir 1,72 Kilómetro(s)-carril de malla vial rural con acciones de construcción y/o conservación</t>
  </si>
  <si>
    <t>INTERVENCIÓN MALLA VIAL RURAL</t>
  </si>
  <si>
    <t>2639-Movilidad incluyente para todos</t>
  </si>
  <si>
    <t>Kilómetros-carril construidos y/o conservados de malla vial urbana (local y/o intermedia)</t>
  </si>
  <si>
    <t>Intervenir 8,61 Kilómetro(s)-carril de malla vial urbana (local y/o intermedia) con acciones de construcción y/o conservación</t>
  </si>
  <si>
    <t>INTERVENCIÓN MALLA VIAL LOCAL</t>
  </si>
  <si>
    <t>Número de acciones efectivas para el fortalecimiento de las capacidades locales en torno a la gestión del riesgo</t>
  </si>
  <si>
    <t>Manejo de emergencias y mitigación del riesgo de desastres</t>
  </si>
  <si>
    <t>27 - Gestión del riesgo de desastres para un territorio seguro</t>
  </si>
  <si>
    <t>Realizar 4 Acción(es) efectivas para el fortalecimiento de las capacidades locales en torno a la gestión del riesgo</t>
  </si>
  <si>
    <t>GESTIÓN DEL RIESGO</t>
  </si>
  <si>
    <t>2641-Por Usaquén con apropiación social del conocimiento para la resiliencia climática</t>
  </si>
  <si>
    <t>Número de obras de mitigación y/u obras de mitigación existentes con mantenimiento</t>
  </si>
  <si>
    <t>Realizar 3 Obra(s) de mitigación y/u obras de mitigación existentes con mantenimiento</t>
  </si>
  <si>
    <t>OBRAS DE MITIGACIÓN</t>
  </si>
  <si>
    <t>Sedes de Centros de Desarrollo Comunitarios dotados y/o acondicionados para la prestación de servicios sociales dirigidas al desarrollo de capacidades y generación de oportunidades.</t>
  </si>
  <si>
    <t>Dotación, adecuación y mejoramiento a unidades operativas de servicios sociales de la SDIS</t>
  </si>
  <si>
    <t>30 - Atención del déficit social para un hábitat digno</t>
  </si>
  <si>
    <t>Dotar y/o acondicionar 1 Centro(s) de Desarrollo Comunitario para la prestación de servicios sociales dirigidas al desarrollo de capacidades y generación de oportunidades</t>
  </si>
  <si>
    <t>2766-Usaquén espacios de vida y crecimiento personal</t>
  </si>
  <si>
    <t>Unidades operativas de atención especializada (Centros Integrarte, Centros Crecer, Cadis) dotados y/o acondicionados</t>
  </si>
  <si>
    <t>Dotar y/o acondicionar 1 Unidad(es) operativa de atención especializada (Centros Integrarte, Centros Crecer y Cadis)</t>
  </si>
  <si>
    <t>Unidades operativas orientadas a la atención de jóvenes (casas de la juventud, centros forjar) dotadas y/o acondicionadas</t>
  </si>
  <si>
    <t>Dotar y/o acondicionar 1 Unidad(es) operativa orientada a la atención de jóvenes (casas de la juventud, centros forjar)</t>
  </si>
  <si>
    <t xml:space="preserve">Unidades operativas orientadas a la atención de la primera infancia  (Jardines Infantiles, Casas de Pensamiento Intercultural, Modalidad Espacios Rurales, Crecemos en la Ruralidad, Creciendo Juntos, Centros Amar) dotadas y/o acondicionadas </t>
  </si>
  <si>
    <t>Dotar y/o acondicionar 12 Unidad(es) operativas orientadas a la atención de la primera infancia (Jardines Infantiles, Casas de Pensamiento Intercultural, Modalidad Espacios Rurales, Crecemos en la Ruralidad, Creciendo Juntos, Centros Amar, Centros Forjar)</t>
  </si>
  <si>
    <t>Unidades operativas orientadas a la prestación de servicios sociales a la persona mayor dotadas y/o acondicionadas</t>
  </si>
  <si>
    <t>Dotar y/o acondicionar 1 Unidad(es) operativa orientada a la prestación de servicios a la persona mayor</t>
  </si>
  <si>
    <t xml:space="preserve">Viviendas de interés social rurales mejoradas </t>
  </si>
  <si>
    <t>Hábitat sostenible e incluyente</t>
  </si>
  <si>
    <t>Asignación del subsidio de mejoramiento de vivienda</t>
  </si>
  <si>
    <t>31 - Acceso equitativo de vivienda urbana y rural</t>
  </si>
  <si>
    <t>Mejorar 67 Vivienda(s) de interés social rurales.</t>
  </si>
  <si>
    <t>MEJORAMIENTO DE VIVIENDA</t>
  </si>
  <si>
    <t>2926-Usaquén Rural, vivienda digna</t>
  </si>
  <si>
    <t>GOBIERNO</t>
  </si>
  <si>
    <t>Estrategias de fortalecimiento institucional realizadas</t>
  </si>
  <si>
    <t>Gobierno confiable</t>
  </si>
  <si>
    <t>Fortalecimiento institucional</t>
  </si>
  <si>
    <t>Gobierno confiable (15%)</t>
  </si>
  <si>
    <t>5 - Bogotá confía en su gobierno</t>
  </si>
  <si>
    <t>33 - Fortalecimiento institucional para un gobierno confiable</t>
  </si>
  <si>
    <t>Realizar 4 Estrategia(s) de fortalecimiento institucional (una por vigencia)</t>
  </si>
  <si>
    <t>FORTALECIMIENTO INSTITUCIONAL</t>
  </si>
  <si>
    <t>2662-Avanzando en el fortalecimiento local de Usaquén</t>
  </si>
  <si>
    <t>Sedes administrativas locales intervenidas.</t>
  </si>
  <si>
    <t>Infraestructura local</t>
  </si>
  <si>
    <t>Intervenir 1 Sede(s) administrativa local</t>
  </si>
  <si>
    <t>Estrategias de inspección, vigilancia y control realizada</t>
  </si>
  <si>
    <t>Inspección, vigilancia y control.</t>
  </si>
  <si>
    <t>Realizar 4 Estrategia(s) de inspección, vigilancia y control (una por vigencia).</t>
  </si>
  <si>
    <t>IVC</t>
  </si>
  <si>
    <t>Servicios TIC´s generados en zonas rurales y/o apartadas y urbanas</t>
  </si>
  <si>
    <t>Ciudad inteligente​</t>
  </si>
  <si>
    <t>Conectividad y redes de comunicación.</t>
  </si>
  <si>
    <t>35 - Bogotá ciudad Inteligente</t>
  </si>
  <si>
    <t>Operativizar 10 Centro(s) de acceso comunitario en zonas rurales y/o apartadas y/o urbanas, con énfasis en Servicios TIC´s generados.</t>
  </si>
  <si>
    <t>CONECTIVIDAD</t>
  </si>
  <si>
    <t>2759-Usaquén una localidad inteligente y productiva</t>
  </si>
  <si>
    <t>Procesos de formacion y desarrollo de competencias digitales realizados en zonas rurales y/o apartadas y urbanas</t>
  </si>
  <si>
    <t>Operativizar 10 Centro(s) de acceso comunitario en zonas rurales y/o apartadas y/o urbanas, con énfasis en procesos de formación y desarrollo de competencias digitales.</t>
  </si>
  <si>
    <t>Personas capacitadas a través de procesos de formación para la participación de manera virtual y presencial.</t>
  </si>
  <si>
    <t>Democracia deliberativa y participación</t>
  </si>
  <si>
    <t>Procesos de formación en capacidades democráticas para la participación ciudadana incidente</t>
  </si>
  <si>
    <t>39 - Camino hacia una democracia deliberativa con un gobierno cercano a la gente y con participación ciudadana</t>
  </si>
  <si>
    <t>Capacitar 827 Persona(s) a través de procesos de formación para la participación de manera virtual y presencial.</t>
  </si>
  <si>
    <t>2561-Usaquén camina hacia la democracia cercana y la participación activa</t>
  </si>
  <si>
    <t>Organizaciones comunales dotadas</t>
  </si>
  <si>
    <t>Infraestructura de espacios para la participación</t>
  </si>
  <si>
    <t>Dotar 41 Organización(es) comunales</t>
  </si>
  <si>
    <t>Organizaciones comunales fortalecidas.</t>
  </si>
  <si>
    <t>Fortalecimiento a organizaciones comunales</t>
  </si>
  <si>
    <t>Fortalecer 75 Organización(es) comunales.</t>
  </si>
  <si>
    <t>FORTALECIMIENTO COMUNAL</t>
  </si>
  <si>
    <t>Organizaciones sociales e Instancias de participación ciudadana fortalecidas.</t>
  </si>
  <si>
    <t>Fortalecimiento a organizaciones sociales y comunitarias y a instancias de participación.</t>
  </si>
  <si>
    <t>Fortalecer 82 Organización(es) sociales e Instancias de participación ciudadana.</t>
  </si>
  <si>
    <t>FORTALECIMIENTO DE ORGANIZACIONES</t>
  </si>
  <si>
    <t>Salones comunales y/o casas de la participación rehabilitados</t>
  </si>
  <si>
    <t>Rehabilitar 21 Salón(es) comunales y/o casas de participación.</t>
  </si>
  <si>
    <t>REHABILITACIÓN</t>
  </si>
  <si>
    <t>Medios comunitarios y alternativos fortalecidos.</t>
  </si>
  <si>
    <t>Fortalecimiento a medios comunitarios y alternativos</t>
  </si>
  <si>
    <t>Fortalecer 16 Medio(s) comunitario(s) y alternativo(s) de Usaquén</t>
  </si>
  <si>
    <t>MEDIOS COMUNITARIOS</t>
  </si>
  <si>
    <t>Iniciativa de inversión local concertada e implementada con las comunidades negras, afrocolombianas y palenqueras</t>
  </si>
  <si>
    <t>Línea diferencial étnica</t>
  </si>
  <si>
    <t>Iniciativas diferenciales étnicas para comunidades Negras, Afrocolombianas, Raizales, Palenqueras, y los Pueblos Indígenas, Rrom o Gitano</t>
  </si>
  <si>
    <t>Concertar e implementar 1 Iniciativa(s) de inversión local con las comunidades negras, afrocolombianas y palenqueras (aplica en todas las localidades con autoridades NARP)</t>
  </si>
  <si>
    <t>INICIATIVAS COMUNIDADES NEGRAS, AFROCOLOMBIANAS, PALENQUERAS</t>
  </si>
  <si>
    <t>2592-Usaquén camina de la mano con la población étnica</t>
  </si>
  <si>
    <t>Iniciativa de inversión local concertada e implementada con las comunidades raizales</t>
  </si>
  <si>
    <t>Concertar e implementar 1 Iniciativa(s) de inversión local con las comunidades raizales (aplica en todas las localidades con autoridades raizales)</t>
  </si>
  <si>
    <t>INICIATIVAS RAIZALES</t>
  </si>
  <si>
    <t>Iniciativa de inversión local concertada e implementada con los pueblos indígenas</t>
  </si>
  <si>
    <t>Concertar e implementar 1 Iniciativa(s) de inversión local con los pueblos indígenas (aplica en todas las localidades con autoridades indígenas)</t>
  </si>
  <si>
    <t>INICIATIVAS PUEBLO INDÍGENA</t>
  </si>
  <si>
    <t>Acciones desarrolladas, orientadas a la ciudadanía en el marco de la estrategía Bogotaneidad</t>
  </si>
  <si>
    <t>Bogotaneidad</t>
  </si>
  <si>
    <t>Desarrollar 4 Acción(es) orientadas a la ciudadanía, en el marco de la estrategia "Bogotaneidad”</t>
  </si>
  <si>
    <t>ESTRATEGIA BOGOTANEIDAD</t>
  </si>
  <si>
    <t>2746-Usaquén abraza su Bogotaneidad</t>
  </si>
  <si>
    <t>Unidades de innovación publica  y social fortalecidas</t>
  </si>
  <si>
    <t>Fortalecer 4 Unidad(es) de innovación pública y social a nivel local</t>
  </si>
  <si>
    <t>INNOVACIÓN PÚBLICA</t>
  </si>
  <si>
    <t>Ajuste Jal</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</si>
  <si>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</si>
  <si>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</si>
  <si>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</si>
  <si>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</si>
  <si>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</si>
  <si>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</si>
  <si>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</si>
  <si>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</si>
  <si>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</si>
  <si>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</si>
  <si>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</si>
  <si>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</si>
  <si>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</si>
  <si>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</si>
  <si>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</si>
  <si>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</si>
  <si>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</si>
  <si>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Bolívar</t>
  </si>
  <si>
    <t>Sumapaz</t>
  </si>
  <si>
    <t>Implementar 20 Acción(es) formativas diferenciales para la promoción de la convivencia ciudadana implementadas</t>
  </si>
  <si>
    <t>2326-Tejiendo comunidad seguridad y convivencia con corresponsabilidad ciudadana</t>
  </si>
  <si>
    <t>Implementar 19 Iniciativa(s) iniciativas de convivencia con participación de la ciudadanía</t>
  </si>
  <si>
    <t>Fortalecer 20 Organización(es) comunitarias a través de capacidades para promover acciones de corresponsabilidad en la gestión de la seguridad y la convivencia</t>
  </si>
  <si>
    <t>Vincular 2431 Persona(s) en acciones para la prevención del feminicidio y la violencia contra la mujer.</t>
  </si>
  <si>
    <t>2511-Chapinero libre de violencia unidos y unidas contra el feminicidio</t>
  </si>
  <si>
    <t>Suministrar 8 Dotación(es) a organismos de seguridad</t>
  </si>
  <si>
    <t>2276-Chapinero protegido dotación y mejora de equipamento para la seguridad</t>
  </si>
  <si>
    <t xml:space="preserve">Se suma $60.000.000 en sesiones de la JAL , al presupuesto radicado en anteproyecto de presupuesto </t>
  </si>
  <si>
    <t>Intervenir 5 Equipamiento(s) de seguridad y acceso a la justicia con acciones de fortalecimiento, operación, adecuación y/o dotación.</t>
  </si>
  <si>
    <t xml:space="preserve">Se resta $60.000.000 en sesiones de la JAL , al presupuesto radicado en anteproyecto de presupuesto </t>
  </si>
  <si>
    <t>Implementar 1 Acción(es) pedagógica para la gestión de conflictividades y prevención de violencias</t>
  </si>
  <si>
    <t>2519-Chapinero en armonía herramientas para una mejor convivencia</t>
  </si>
  <si>
    <t>Implementar 1 Proyecto(s) comunitarios en la localidad, para la apropiación del Código Nacional de Seguridad y Convivencia Ciudadana</t>
  </si>
  <si>
    <t>Fortalecer 1 Actor(es) comunitario con herramientas y capacidades para la implementación de un enfoque restaurativo para la justicia y la convivencia</t>
  </si>
  <si>
    <t>Beneficiar 250 Ciudadanos con habilidades y capacidades para gestionar la convivencia constructivamente</t>
  </si>
  <si>
    <t>Proyectos de justicia local para la resolución efectiva de conflictividades de manera integral en el sistema de justicia implementados</t>
  </si>
  <si>
    <t>Implementar 1 Proyecto(s) de justicia local para la resolución efectiva de conflictividades de manera integral en el sistema de justicia</t>
  </si>
  <si>
    <t>RESOLUCIÓN DE CONFLICTIVIDADES</t>
  </si>
  <si>
    <t>Ejecutar 2 Programa(s) comunitarios con enfoque restaurativo para el cuidado del espacio público y del medio ambiente</t>
  </si>
  <si>
    <t>Implementar 4 Estrategia(s) de seguridad y convivencia a través de gestores locales que permitan el uso y disfrute del espacio público</t>
  </si>
  <si>
    <t>2299-Vive Chapinero espacio público seguro y convivencial</t>
  </si>
  <si>
    <t xml:space="preserve">Se suma $250.000.000 en sesiones de la JAL , al presupuesto radicado en anteproyecto de presupuesto </t>
  </si>
  <si>
    <t>Intervenir 1145 Metro(s) cuadrado(s) de elementos del sistema de espacio público peatonal con acciones de construcción y/o conservación.</t>
  </si>
  <si>
    <t>2337-Chapinero caminos seguros renovación y conservación del espacio peatonal</t>
  </si>
  <si>
    <t>Acuerdos realizados para la organización, la recuperación, el cuidado, el embellecimiento, la sostenibilidad, el mejoramiento y el aprovechamiento económico del espacio público.</t>
  </si>
  <si>
    <t>Acuerdos para el uso y aprovechamiento del espacio público</t>
  </si>
  <si>
    <t>Realizar 6 Acuerdo(s) para la organización, la recuperación, el cuidado, el embellecimiento, la sostenibilidad, el mejoramiento y el aprovechamiento económico del espacio público.</t>
  </si>
  <si>
    <t xml:space="preserve">ACUERDOS </t>
  </si>
  <si>
    <t>2471-Chapinero transforma su entorno gestión integral del espacio público</t>
  </si>
  <si>
    <t>Beneficiar 101 Persona(s) con discapacidad a través de Dispositivos de Asistencia Personal - Ayudas Técnicas (no incluidas en los Planes de Beneficios).</t>
  </si>
  <si>
    <t>2543-Chapinero cuida tu vida acciones integrales en salud y bienestar comunitario</t>
  </si>
  <si>
    <t>Número de personas vinculadas en las acciones complementarias en salud física, nutricional y oral, a través del Circuito del Cuidado</t>
  </si>
  <si>
    <t>Acciones complementarias en salud física y nutricional</t>
  </si>
  <si>
    <t>Vincular 320 Persona(s) en acciones complementarias en salud física, nutricional y oral.</t>
  </si>
  <si>
    <t>SALUD FÍSICA Y NUTRICIONAL</t>
  </si>
  <si>
    <t>Beneficiar 425 personas con acciones para la promoción y atención de la salud mental.</t>
  </si>
  <si>
    <t>Vincular 400 Persona(s) a las acciones y estrategias para promover la salud sexual y reproductiva consciente en los diferentes ciclos de vida.</t>
  </si>
  <si>
    <t>Vincular 201 Persona(s) con discapacidad, cuidadores y cuidadoras, en actividades complementarias en salud</t>
  </si>
  <si>
    <t>Vincular 400 Persona(s) a las acciones desarrolladas desde los dispositivos de base comunitaria en respuesta al consumo de SPA.</t>
  </si>
  <si>
    <t>Vincular 1780 Mujer(es) cuidadora(s) a estrategias de cuidado.</t>
  </si>
  <si>
    <t>2538-Chapinero cambia tu vida prevención de violencias y promoción de la autonomía de la mujer</t>
  </si>
  <si>
    <t>Vincular 1234 Mujer(es) para el ejercicio de derechos y el fortalecimiento de su autonomía económica</t>
  </si>
  <si>
    <t>Vincular 4000 Persona(s) en procesos para la prevención de violencias en el contexto familiar y/o violencia sexual</t>
  </si>
  <si>
    <t>Realizar 6 Proceso(s) pedagógicos, artísticos, culturales, formativos o para el fortalecimiento de iniciativas ciudadanas para la apropiación social de la memoria, verdad, reparación integral a víctimas, paz y reconciliación.</t>
  </si>
  <si>
    <t>2513-Chapinero entreteje reconciliación arte, memoria y construcción de paz</t>
  </si>
  <si>
    <t>Realizar 2 Proceso(s) de fortalecimiento de habilidades y capacidades de la población víctima del conflicto armado o excombatientes para promover su participación en los diferentes escenarios.</t>
  </si>
  <si>
    <t>Beneficiar 7 Colectivo(s) u organizaciones recreo deportivas inscritas en el Banco que implementan iniciativas de carácter barrial con apoyos económicos</t>
  </si>
  <si>
    <t>2503-Chapinero en movimiento construye comunidad a través del deporte</t>
  </si>
  <si>
    <t>Beneficiar 4000 Persona(s) en actividades recreo-deportivas comunitarias.</t>
  </si>
  <si>
    <t>Capacitar 3600 Persona(s) en los campos deportivos o recreativos</t>
  </si>
  <si>
    <t>Otorgar 16 Estímulo(s) de apoyo al sector artístico y cultural.</t>
  </si>
  <si>
    <t>2507-Chapinero cultural promueve el talento y el patrimonio local</t>
  </si>
  <si>
    <t>Realizar 10 Evento(s) de promoción, circulación y apropiación de actividades artísticas, culturales y patrimoniales.</t>
  </si>
  <si>
    <t>Capacitar 1540 Persona(s) en los campos artísticos, interculturales, culturales y/o patrimoniales.</t>
  </si>
  <si>
    <t>Beneficiar 32 Organización(es) artísticas, culturales y patrimoniales con elementos entregados.</t>
  </si>
  <si>
    <t>Esterilizar 2695 Perros y gatos incluyendo los que está en condición de vulnerabilidad</t>
  </si>
  <si>
    <t>2302-Chapinero respeta todas las formas de vida</t>
  </si>
  <si>
    <t>Atender 4428 Animales en los programas de brigadas médicas, urgencias veterinarias y adopciones</t>
  </si>
  <si>
    <t>Beneficiar 679 Persona(s) al año mayores con apoyo económico tipo C.</t>
  </si>
  <si>
    <t>2505-Chapinero comprometido con el bienestar apoyo psicosocial y económico para la comunidad</t>
  </si>
  <si>
    <t xml:space="preserve">Se suma $611.000.000 al presupuesto radicado en anteproyecto de presupuesto </t>
  </si>
  <si>
    <t>Atender 28000 Persona(s) con apoyos que contribuyan al ingreso mínimo garantizado.</t>
  </si>
  <si>
    <t>Se resta $611.000.000 que se enviaron a Tipo C y $1.083.309.000 que se distribuyeron en la JAL a proyectos 2527 y 2299</t>
  </si>
  <si>
    <t>Beneficiar 160 Joven(es) con transferencias condicionadas y acompañamiento psicosocial para la promoción al acceso y permanencia a oportunidades de formación y empleabilidad</t>
  </si>
  <si>
    <t>Número de cupos habilitados para la atención de población en inseguridad alimentaria y nutricional del Distrito Capital, a través de comedores comunitarios.</t>
  </si>
  <si>
    <t>Comedores Comunitarios</t>
  </si>
  <si>
    <t>8 - Erradicación del hambre en Bogotá</t>
  </si>
  <si>
    <t>Habilitar 400 Cupo(s) para la atención de población en inseguridad alimentaria y nutricional del Distrito Capital, a través de comedores comunitarios.</t>
  </si>
  <si>
    <t>SEGURIDAD ALIMENTARIA</t>
  </si>
  <si>
    <t>2522-Chapinero solidario comedores comunitarios para la vida</t>
  </si>
  <si>
    <t>Dotar 7 Sede(s) educativas urbanas y rurales con recursos pedagógicos y/o tecnológicos</t>
  </si>
  <si>
    <t>2521-Chapinero impulsa tu futuro dotación y apoyo para estudiantes</t>
  </si>
  <si>
    <t>Beneficiar 229 Estudiante(s) con apoyo de sostenimiento para la permanencia en la educación posmedia (niveles de formación técnico profesional, tecnólogo, profesional universitario y educación para el trabajo y desarrollo humano).</t>
  </si>
  <si>
    <t>Beneficiar 229 Estudiante(s) en programas de educación posmedia (niveles de formación técnico profesional, tecnólogo, profesional universitario y educación para el trabajo y desarrollo humano).</t>
  </si>
  <si>
    <t>Realizar 757 Acción(es) para fortalecer las capacidades y/o habilidades, técnicas y blandas de las personas de la localidad, con el fin de mejorar el acceso a oportunidades de empleo.</t>
  </si>
  <si>
    <t>2475-Chapinero progresa oportunidades para el desarrollo productivo y laboral</t>
  </si>
  <si>
    <t>Apoyar 159 Mipyme(s) y/o emprendimientos orientados al fortalecimiento de las capacidades locales para la gestión y el desarrollo turístico</t>
  </si>
  <si>
    <t>Financiar 30 Proyecto(s) del sector cultural y creativo.</t>
  </si>
  <si>
    <t>2480-Chapinero impulsa la creatividad financiación para el talento cultural</t>
  </si>
  <si>
    <t>Vincular 54 Hogar(es) y/o unidades productivas a procesos productivos y de comercialización en el sector rural.</t>
  </si>
  <si>
    <t>2500-Chapinero emprende con propósito transforma vidas y negocios locales</t>
  </si>
  <si>
    <t>Apoyar 177 Mipyme(s), emprendimientos y/o actores de la economía informal para el fortalecimiento del tejido empresarial local.</t>
  </si>
  <si>
    <t>m2 de Parques de la red de proximidad construidos y dotados</t>
  </si>
  <si>
    <t>Construir 950 Metro(s) cuadrado(s) de la red de proximidad (la construcción incluye su dotación).</t>
  </si>
  <si>
    <t>CONSTRUCCIÓN</t>
  </si>
  <si>
    <t>2496-Chapinero re-activa parques para todos</t>
  </si>
  <si>
    <t>Intervenir 6 Parque(s) de la red de proximidad con acciones de mejoramiento, mantenimiento y/o dotación.</t>
  </si>
  <si>
    <t>Intervenir 4 Equipamiento(s) culturales con acciones de construcción, adecuación y/o dotación.</t>
  </si>
  <si>
    <t>2499-Chapinero cultura en evolución transformar espacios para la creatividad</t>
  </si>
  <si>
    <t>Intervenir 3,3 Hectárea(s) de conectores ecosistémicos de la Estructura Ecológica Principal</t>
  </si>
  <si>
    <t>2308-Chapinero conecta la vida</t>
  </si>
  <si>
    <t>Implementar 100 Huerta(s) urbanas</t>
  </si>
  <si>
    <t>2484-Chapinero verde por naturaleza</t>
  </si>
  <si>
    <t>Implementar 4 Proceso(s) comunitarios de educación ambiental que promueven la conservación de la biodiversidad y el agua</t>
  </si>
  <si>
    <t>Implementar 1 Proceso(s) Implementar 1 proceso comunitario de educación ambiental que promueven la conservación de la biodiversidad y el agua</t>
  </si>
  <si>
    <t>Capacitar 4800 Persona(s) en separación en la fuente y reciclaje.</t>
  </si>
  <si>
    <t>Mantener 1050 Metro(s) cuadrado(s) de jardinería</t>
  </si>
  <si>
    <t>Mantener 600 Arbol(es) en zona urbana</t>
  </si>
  <si>
    <t>Intervenir 5 Kilómetro(s)-carril de malla vial urbana (local y/o intermedia) con acciones de construcción y/o conservación</t>
  </si>
  <si>
    <t>2461-Chapinero trabaja por la movilidad en vías urbanas y rurales</t>
  </si>
  <si>
    <t>Intervenir 2 Kilómetro(s)-carril de malla vial rural con acciones de construcción y/o conservación</t>
  </si>
  <si>
    <t>Realizar 2 Obra(s) de mitigación y/u obras de mitigación existentes con mantenimiento</t>
  </si>
  <si>
    <t>2336-Chapinero preparado y seguro mitigación y respuesta a emergencias</t>
  </si>
  <si>
    <t>Realizar 1 Acción(es) efectivas para el fortalecimiento de las capacidades locales para la respuesta a emergencias y desastres.</t>
  </si>
  <si>
    <t>Número de acueductos veredales asistidos o intervenidos técnica u organizacionalmente.</t>
  </si>
  <si>
    <t>Acueductos veredales y saneamiento básico.</t>
  </si>
  <si>
    <t>29 - Servicios públicos inclusivos y sostenibles</t>
  </si>
  <si>
    <t>Fortalecer 3 Acueducto(s) Veredal(es) con asistencia o intervenidos técnica u organizacionalmente.</t>
  </si>
  <si>
    <t>ACUEDUCTOS VEREDALES</t>
  </si>
  <si>
    <t>2332-Chapinero fortalece la vida rural asistencia técnica para acueductos</t>
  </si>
  <si>
    <t>Dotar 1 Unidad(es) operativa orientada a la atención de jóvenes (casas de la juventud, centros forjar)</t>
  </si>
  <si>
    <t>2306-Chapinero para todos espacios que fomentan el cuidado y el crecimiento</t>
  </si>
  <si>
    <t>Dotar 2 Unidad(es) operativas orientadas a la atención de la primera infancia (Jardines Infantiles, Casas de Pensamiento Intercultural, Modalidad Espacios Rurales, Crecemos en la Ruralidad, Creciendo Juntos, Centros Amar, Centros Forjar)</t>
  </si>
  <si>
    <t>Dotar 1 Unidad(es) operativas orientadas a la prestación de servicios a la persona mayor</t>
  </si>
  <si>
    <t>Mejorar 17 Vivienda(s) de interés social rurales.</t>
  </si>
  <si>
    <t>2352-Chapinero construye futuro renovación de viviendas rurales</t>
  </si>
  <si>
    <t>Realizar 4 Estrategia(s) de fortalecimiento institucional (una por vigencia).</t>
  </si>
  <si>
    <t>2527-Chapinero comprometido con la transparencia fortalecimiento institucional y control en acción</t>
  </si>
  <si>
    <t xml:space="preserve">Se suma $833.309.000 en sesiones de la JAL , al presupuesto radicado en anteproyecto de presupuesto </t>
  </si>
  <si>
    <t>Creación de Laboratorios de Innovación Social y Transparencia</t>
  </si>
  <si>
    <t>Fortalecer 4 unidades de innovación publica y social a nivel local</t>
  </si>
  <si>
    <t>Esta meta no pertenece al proyecto 2527 pertenece al proyecto 2328</t>
  </si>
  <si>
    <t>Operativizar 4 Centro(s) de Acceso Comunitario en zonas rurales y/o apartadas y/o urbanas, con énfasis en procesos de formación y desarrollo de competencias digitales</t>
  </si>
  <si>
    <t>2303-Chapinero conecta con su comunidad</t>
  </si>
  <si>
    <t>Operativizar 4 Centro(s) de Acceso Comunitario en zonas rurales y/o apartadas y/o urbanas, con énfasis en Servicios TIC´s generados.</t>
  </si>
  <si>
    <t>Fortalecer 60 Organización(es) sociales e Instancias de participación ciudadana.</t>
  </si>
  <si>
    <t>2310-Chapinero participa y construye comunidad</t>
  </si>
  <si>
    <t>Capacitar 5348 Persona(s) a través de procesos de formación para la participación de manera virtual y presencial.</t>
  </si>
  <si>
    <t>Fortalecer 18 Organización(es) comunales.</t>
  </si>
  <si>
    <t>Desarrollar 4 Acción(es) orientadas a la ciudadanía, en el marco de la estrategia "Bogotaneidad"</t>
  </si>
  <si>
    <t>2328-Chapinero innova fortaleciendo nuestra identidad</t>
  </si>
  <si>
    <t>Fortalecer 4 Unidad(es) de innovación publica y social a nivel local</t>
  </si>
  <si>
    <t>Concertar 4 Iniciativa(s) de inversión local con las comunidades negras, afrocolombianas y palenqueras (aplica en todas las localidades con autoridades NAP)</t>
  </si>
  <si>
    <t>2536-Chapinero apoya la tradición y el progreso inversiones para comunidades indígenas, afro y raizales</t>
  </si>
  <si>
    <t>Concertar 4 Iniciativa(s) de inversión local con los pueblos indígenas (aplica en todas las localidades con autoridades indígenas)</t>
  </si>
  <si>
    <t>Concertar 4 Iniciativa(s) de inversión local con las comunidades raizales (aplica en todas las localidades con autoridades raizales)</t>
  </si>
  <si>
    <t>Fortalecer 60 Organización(es) comunitarias a través de capacidades para promover acciones de corresponsabilidad en la gestión de la seguridad y la convivencia.</t>
  </si>
  <si>
    <t>2683-Fortalecimiento Comunitario y Formación Ciudadana para la Seguridad y Convivencia Sostenible en Santa Fe.</t>
  </si>
  <si>
    <t>Implementar 4 Acción(es) formativas diferenciales para la promoción de la convivencia ciudadana.</t>
  </si>
  <si>
    <t>Vincular 2400 Mujer(es) personas en acciones para la prevención del feminicidio y la violencia contra la mujer.</t>
  </si>
  <si>
    <t>2894-Santa Fe cuida a su gente fortaleciendo las rutas para la prevención de vulneraciones de los derechos humanos de las mujeres</t>
  </si>
  <si>
    <t>Suministrar 2 Dotación(es) a organismos de seguridad</t>
  </si>
  <si>
    <t>2885-Santa Fe fortalece la Seguridad Pública y Desarticulación de Redes Criminales mediante Recursos Tecnológicos y Operativos</t>
  </si>
  <si>
    <t>Fortalecer 8 Servicio(s) programas de abordaje de conflictividad escolar para la convivencia</t>
  </si>
  <si>
    <t>2882-Fortalecimiento de la Convivencia Escolar y Ciudadana a través de Enfoques Restaurativos en Santa Fe</t>
  </si>
  <si>
    <t>Beneficiar 750 Ciudadanos con habilidades y capacidades para gestionar la convivencia constructivamente.</t>
  </si>
  <si>
    <t>Implementar 4 Estrategia(s) de seguridad y convivencia a través de gestores locales que permitan el uso y disfrute del espacio público.</t>
  </si>
  <si>
    <t>2883-Santa Fe con espacio público seguro e inclusivo.</t>
  </si>
  <si>
    <t>Intervenir 17000 Metro(s) cuadrado(s) de elementos del sistema de espacio público peatonal con acciones de construcción y/o conservación.</t>
  </si>
  <si>
    <t>2899-Santa fe espacio público seguro e inclusivo</t>
  </si>
  <si>
    <t>Vincular 500 Persona(s) con discapacidad, cuidadores y cuidadoras, en actividades complementarias en salud.</t>
  </si>
  <si>
    <t>2920-Santa Fe, en pro de una salud pública integrada e integral</t>
  </si>
  <si>
    <t>Vincular 600 Persona(s) personas a las acciones desarrolladas desde los dispositivos de base comunitaria en respuesta al consumo de SPA</t>
  </si>
  <si>
    <t>Beneficiar 800 Persona(s) con discapacidad a través de Dispositivos de Asistencia Personal - Ayudas Técnicas (no incluidas en los Planes de Beneficios).</t>
  </si>
  <si>
    <t>Beneficiar 800 Persona(s) con acciones para la promoción y atención de la salud mental.</t>
  </si>
  <si>
    <t>Número de focos intervenidos con acciones de control de plagas</t>
  </si>
  <si>
    <t xml:space="preserve">Control y mitigación de plagas </t>
  </si>
  <si>
    <t>Intervenir 100 Foco(s) con acciones de control de plagas.</t>
  </si>
  <si>
    <t>CONTROL Y MITIGACIÓN</t>
  </si>
  <si>
    <t>Vincular 1000 Persona(s) a las acciones y estrategias para promover la salud sexual y reproductiva consciente en los diferentes ciclos de vida.</t>
  </si>
  <si>
    <t>Vincular 900 Mujer(es) cuidadoras a estrategias de cuidado.</t>
  </si>
  <si>
    <t>2896-Mujeres de Santa Fe, Tejiendo futuro</t>
  </si>
  <si>
    <t>Vincular 1400 Mujer(es) para el ejercicio de derechos y el fortalecimiento de su autonomía económica.</t>
  </si>
  <si>
    <t>Vincular 2000 Persona(s) en procesos para la prevención de violencias en el contexto familiar y/o violencia sexual.</t>
  </si>
  <si>
    <t>2911-Santa Fe Construyendo Caminos de Paz y Reconciliación</t>
  </si>
  <si>
    <t>Capacitar 2000 Persona(s) personas en los campos artísticos, interculturales, culturales y/o patrimoniales.</t>
  </si>
  <si>
    <t>2915-Santa Fe Camina con Cultura</t>
  </si>
  <si>
    <t>Otorgar 60 Estímulo(s) de apoyo al sector artístico y cultural.</t>
  </si>
  <si>
    <t>Realizar 36 Evento(s) de promoción, circulación y apropiación de actividades artísticas, culturales y patrimoniales.</t>
  </si>
  <si>
    <t>Beneficiar 8000 Persona(s) en actividades recreo-deportivas comunitarias.</t>
  </si>
  <si>
    <t>2917-Fortaleciendo Los Campos Recreodeportivos en Santa Fe</t>
  </si>
  <si>
    <t>Capacitar 2150 Persona(s) personas en los campos deportivos o recreativos.</t>
  </si>
  <si>
    <t>Beneficiar 2150 Persona(s) Personas con la entrega de dotaciones deportivas.</t>
  </si>
  <si>
    <t>Beneficiar 28 Colectivo(s) u organizaciones recreo deportivas inscritas en el Banco que implementan iniciativas de carácter barrial con apoyos económicos</t>
  </si>
  <si>
    <t>Atender 15000 Animales en los programas de brigadas médicas, urgencias veterinarias y adopciones</t>
  </si>
  <si>
    <t>2888-Santa Fe Protectora de los Animales</t>
  </si>
  <si>
    <t>Vincular 1500 Persona(s) en acciones educativas en temas de protección y bienestar animal</t>
  </si>
  <si>
    <t>Esterilizar 4000 Animales perros y gatos incluyendo los que está en condición de vulnerabilidad</t>
  </si>
  <si>
    <t>Beneficiar 2500 Persona(s) Mayor(es) con transferencias monetarias.</t>
  </si>
  <si>
    <t xml:space="preserve">2902-Santa Fe Avanza caminando hacia el bienestar integral de sus habitantes. 			</t>
  </si>
  <si>
    <t>Atender 1264 Persona(s) con apoyos que contribuyan al ingreso mínimo garantizado.</t>
  </si>
  <si>
    <t>Beneficiar 800 Joven(es) con transferencias condicionadas y acompañamiento psicosocial para la promoción al acceso y permanencia a oportunidades de formación y empleabilidad.</t>
  </si>
  <si>
    <t>Habilitar 150 Cupo(s) para la atención de población en inseguridad alimentaria y nutricional del Distrito Capital, a través de comedores comunitarios.</t>
  </si>
  <si>
    <t>2906-Santa Fe en Acción comedores Comunitarios y Seguridad Alimentaria</t>
  </si>
  <si>
    <t>Dotar 8 Sede(s) Dotar 8 sedes educativas urbanas y rurales con recursos pedagógicos y/o tecnológicos</t>
  </si>
  <si>
    <t>2925-Educación Integral para Santa Fe</t>
  </si>
  <si>
    <t>Beneficiar 190 Adolescentes y jóvenes con apoyo de sostenimiento para la permanencia en la educación pos-media (niveles de formación técnico profesional, tecnólogo, profesional universitario y educación para el trabajo y desarrollo humano).</t>
  </si>
  <si>
    <t>Beneficiar 200 Adolescentes y jóvenes en programas de educación pos-media (niveles de formación técnico profesional, tecnólogo, profesional universitario y educación para el trabajo y desarrollo humano).</t>
  </si>
  <si>
    <t>Realizar 4 Acción(es) para fortalecer las capacidades y/o habilidades, técnicas y blandas de las personas de la localidad, con el fin de mejorar el acceso a oportunidades de empleo.</t>
  </si>
  <si>
    <t>2923-Santa Fe Productiva</t>
  </si>
  <si>
    <t>Apoyar 100 Mipyme(s) y/o emprendimientos orientados al fortalecimiento de las capacidades locales para la gestión y el desarrollo turístico</t>
  </si>
  <si>
    <t>Vincular 60 Hogar(es) unidades productivas a procesos productivos y de comercialización en el sector rural.</t>
  </si>
  <si>
    <t>2890-Desarrollo económico en Santa Fe</t>
  </si>
  <si>
    <t>Apoyar 200 Mipyme(s) emprendimientos y/o actores de la economía informal para el fortalecimiento del tejido empresarial local.</t>
  </si>
  <si>
    <t>Financiar 48 Proyecto(s) del sector cultural y creativo.</t>
  </si>
  <si>
    <t>2907-Santa Fe un ecosistema cultural y creativo sostenible</t>
  </si>
  <si>
    <t>Predios legalizados y/o con titulación gestionados</t>
  </si>
  <si>
    <t>Legalización y titulación de predios</t>
  </si>
  <si>
    <t>23 - Ordenamiento territorial sostenible, equilibrado y participativo</t>
  </si>
  <si>
    <t>Gestionar 100 Predio(s) la titulación o legalización</t>
  </si>
  <si>
    <t>TITULACIÓN Y LEGALIZACIÓN</t>
  </si>
  <si>
    <t>2892-Santa Fe "Propietaria"</t>
  </si>
  <si>
    <t>Construir 600 Metro(s) de Parques de la red de proximidad (la construcción incluye su dotación).</t>
  </si>
  <si>
    <t>2908-Desarrollo urbano y rural en Santa fe</t>
  </si>
  <si>
    <t>Intervenir 10 Parque(s) de la red de proximidad con acciones de mejoramiento, mantenimiento y/o dotación.</t>
  </si>
  <si>
    <t>Intervenir 12 Equipamiento(s) culturales con acciones de construcción, adecuación y/o dotación</t>
  </si>
  <si>
    <t>2909-Dotar sedes culturales en santa fe</t>
  </si>
  <si>
    <t>Lograr 5 Hectárea(s) en proceso de restauración ecológica.</t>
  </si>
  <si>
    <t>2886-Restauración ecológica en Santa fe</t>
  </si>
  <si>
    <t>Implementar 10 Huerta(s) urbanas.</t>
  </si>
  <si>
    <t>2913-Santa fe, hace frente a los efectos del cambio climático y la reducción de la vulnerabilidad.</t>
  </si>
  <si>
    <t>Mantener 4500 Metro(s) cuadrado(s) de jardinería.</t>
  </si>
  <si>
    <t>Mantener 4500 Arbol(es) en zona urbana.</t>
  </si>
  <si>
    <t>Implementar 4 Proceso(s) comunitarios de educación ambiental que promueven la conservación de la biodiversidad y el agua.</t>
  </si>
  <si>
    <t>Apoyar 40 Predio(s) rurales con buenas prácticas agropecuarias y ambientales que fortalezcan la protección a coberturas vegetales y recurso hídrico.</t>
  </si>
  <si>
    <t>Capacitar 3000 Persona(s) en separación en la fuente y reciclaje.</t>
  </si>
  <si>
    <t>Implementar 40 Huerta(s) rurales.</t>
  </si>
  <si>
    <t>Intervenir 7.5 Kilómetros-carril de malla vial urbana (local y/o intermedia) con acciones de construcción y/o conservación</t>
  </si>
  <si>
    <t>2904-Movilidad Sostenible para Santa Fe</t>
  </si>
  <si>
    <t>Intervenir 1.5 Kilómetros-carril de malla vial rural con acciones de construcción y/o conservación</t>
  </si>
  <si>
    <t>2889-Santa Fe eficiente en la atención de emergencias.</t>
  </si>
  <si>
    <t>Fortalecer 1 Acueducto(s) Veredal(es) con asistencia, intervenir técnica u organizativa</t>
  </si>
  <si>
    <t>2893-Acueductos Veredales de Santa Fe</t>
  </si>
  <si>
    <t>Dotar y/o acondicionar 1 Centro(s) de Desarrollo Comunitarios para la prestación de servicios sociales dirigidas al desarrollo de capacidades y generación de oportunidades.</t>
  </si>
  <si>
    <t>2903-Santa Fe Crece: Transformando Espacios para la Educación y el Bienestar</t>
  </si>
  <si>
    <t>Dotar y/o acondicionar 1 Unidad(es) operativas de atención especializada (Centros Integrarte, Centros Crecer y Cadis).</t>
  </si>
  <si>
    <t>Dotar y/o acondicionar 1 Unidad(es) operativas orientadas a la atención de jóvenes (casas de la juventud, centros forjar).</t>
  </si>
  <si>
    <t>Dotar y/o acondicionar 10 Unidad(es) operativas orientadas a la atención de la primera infancia (Jardines Infantiles, Casas de Pensamiento Intercultural, Modalidad Espacios Rurales, Crecemos en la Ruralidad, Creciendo Juntos, Centros Amar, Centros Forjar).</t>
  </si>
  <si>
    <t>Sedes administrativas locales construidas.</t>
  </si>
  <si>
    <t>Construir 1 Sede(s) administrativa local</t>
  </si>
  <si>
    <t>2930-Fortalecimiento de la gestión pública local en Santa Fe</t>
  </si>
  <si>
    <t>Operativizar 30 Centro(s) de Acceso Comunitario en zonas rurales y/o apartadas y/o urbanas, con énfasis en Servicios TIC´s generados.</t>
  </si>
  <si>
    <t>2891-Conectando Territorios en Santa Fe, Servicios y Formación Digital para el Desarrollo</t>
  </si>
  <si>
    <t>Operativizar 30 Centro(s) de Acceso Comunitario en zonas rurales y/o apartadas y/o urbanas, con énfasis en procesos de formación y desarrollo de competencias digitales.</t>
  </si>
  <si>
    <t>Desarrollar 2 Acción(es) orientadas a la ciudadanía, en el marco de la estrategia Bogotaneidad.</t>
  </si>
  <si>
    <t>2897-Santa Fe localidad innovadora, participativa y social</t>
  </si>
  <si>
    <t>Concertar e implementar 4 iniciativas de inversión local con los pueblos indígenas.</t>
  </si>
  <si>
    <t>2922-Santa Fe construye localidad con las comunidades Negras, Afrocolombianas, Raizales, Palenqueras, y los Pueblos Indígenas.</t>
  </si>
  <si>
    <t>Concertar e implementar 4 Iniciativa(s) de inversión local con las comunidades negras, afrocolombianas y palenqueras.</t>
  </si>
  <si>
    <t>Capacitar 2000 Persona(s) a través de procesos de formación para la participación de manera virtual y presencial.</t>
  </si>
  <si>
    <t>2927-Santa Fe mas participativa e incluyente</t>
  </si>
  <si>
    <t>Fortalecer 40 medios comunitarios y alternativos.</t>
  </si>
  <si>
    <t>Rehabilitar 8 Salón(es) comunales y/o casas de participación.</t>
  </si>
  <si>
    <t>Fortalecer 120 Organización(es) comunales.</t>
  </si>
  <si>
    <t>Financiar 120 proyectos del sector cultural y creativo.</t>
  </si>
  <si>
    <t xml:space="preserve">2251-Sostenibilidad del Ecosistema Cultural y Creativo </t>
  </si>
  <si>
    <t>SDCRD </t>
  </si>
  <si>
    <t xml:space="preserve">SI </t>
  </si>
  <si>
    <t>Intervenir 17 Kilómetros-carril de malla vial urbana (local y/o intermedia) con acciones de construcción y/o conservación</t>
  </si>
  <si>
    <t>2252-Transformando Espacios, Conectando Comunidades/San Cristóbal Vial: Caminos de Oportunidad y Progreso.</t>
  </si>
  <si>
    <t>N/A</t>
  </si>
  <si>
    <t>Intervenir 4.290  metros cuadrados de elementos del sistema de espacio público peatonal con acciones de construcción y/o conservación.</t>
  </si>
  <si>
    <t>2254-Caminos Sostenibles/Solidez en San Cristóbal: Ampliando y Conservando los Espacios Peatonales</t>
  </si>
  <si>
    <t>NO</t>
  </si>
  <si>
    <t>Construir 880 m2 de Parques de la red de proximidad (la construcción incluye su dotación).</t>
  </si>
  <si>
    <t>2257-Red de Oportunidades: Parques y Cultura para el Bienestar Común</t>
  </si>
  <si>
    <t xml:space="preserve">Intervenir 32 Parques  de la red de proximidad con acciones de mejoramiento, mantenimiento y/o dotación. </t>
  </si>
  <si>
    <t>Realizar 4 acciones efectivas para el fortalecimiento de las capacidades locales en torno a la gestión del riesgo</t>
  </si>
  <si>
    <t>2273-San Cristóbal Resiliente: Fortaleciendo Capacidades Locales</t>
  </si>
  <si>
    <t>Realizar 4 obras de mitigación y/u obras de mitigación existentes con mantenimiento</t>
  </si>
  <si>
    <t>Intervenir 11 equipamientos de seguridad y acceso a la justicia con acciones de fortalecimiento, operación, adecuación y/o dotación</t>
  </si>
  <si>
    <t>2285-Seguridad y Oportunidades con Fuerzas Policiales Equipadas</t>
  </si>
  <si>
    <t>Suministrar 4 dotaciones a organismos de seguridad</t>
  </si>
  <si>
    <t>Beneficiar 2.000 personas con discapacidad a través de Dispositivos de Asistencia Personal - Ayudas Técnicas (no incluidas en los Planes de Beneficios)</t>
  </si>
  <si>
    <t>2316-San Cristóbal sin barreras, salud, bienestar y oportunidades para todos</t>
  </si>
  <si>
    <t>Beneficiar 6.000 personas con acciones para la promoción y atención de la salud mental</t>
  </si>
  <si>
    <t>Vincular 1.200 personas con discapacidad, cuidadores y cuidadoras, en actividades complementarias en salud</t>
  </si>
  <si>
    <t>Vincular 1.600 personas a las acciones desarrolladas desde los dispositivos de base comunitaria en respuesta al consumo de SPA</t>
  </si>
  <si>
    <t>Vincular 2.000 personas a las acciones y estrategias para promover la salud sexual y reproductiva consciente en los diferentes ciclos de vida</t>
  </si>
  <si>
    <t>Vincular 3.200 personas en acciones complementarias en salud física, nutricional y oral, a través del Circuito del Cuidado</t>
  </si>
  <si>
    <t>Implementar 4 estrategias de seguridad y convivencia a través de gestores locales, que permitan el uso y disfrute del espacio público</t>
  </si>
  <si>
    <t>2349-San Cristóbal: Espacio Público Seguro y Pacífico</t>
  </si>
  <si>
    <t>Vincular 6.000 personas en acciones para la prevención del feminicidio y la violencia contra la mujer.</t>
  </si>
  <si>
    <t>2385-San Cristóbal: Mujeres en Acción contra la Violencia</t>
  </si>
  <si>
    <t>Beneficiar 60 organizaciones artísticas, culturales y patrimoniales con elementos entregados.</t>
  </si>
  <si>
    <t>2405-Cultura y memoria en movimiento, San Cristóbal vive su patrimonio</t>
  </si>
  <si>
    <t xml:space="preserve">SDCRD </t>
  </si>
  <si>
    <t>Capacitar 1.480 personas en los campos artísticos, interculturales, culturales y/o patrimoniales.</t>
  </si>
  <si>
    <t>Otorgar 100 estímulos de apoyo al sector artístico y cultural.</t>
  </si>
  <si>
    <t>Realizar 80 eventos de promoción, circulción y apropiación de actividades artísticas, culturales y patrimoniales.</t>
  </si>
  <si>
    <t>Capacitar 2.600 personas a través de procesos de formación para la participación de manera virtual y presencial.</t>
  </si>
  <si>
    <t>2409-San Cristóbal Incidente</t>
  </si>
  <si>
    <t>Fortalecer 100 organizaciones comunales.</t>
  </si>
  <si>
    <t>Fortalecer 200 Organizaciones sociales e Instancias de participación ciudadana.</t>
  </si>
  <si>
    <t>Atender 10.000 animales en los programas de brigadas médicas, urgencias veterinarias y adopciones</t>
  </si>
  <si>
    <t>2481-San Cristóbal Cuida: Bienestar Animal Y Educación Para Todos</t>
  </si>
  <si>
    <t>Esterilizar 15.000 perros y gatos incluyendo los que está en condición de vulnerabilidad</t>
  </si>
  <si>
    <t>Vincular 2.400 personas en acciones educativas en temas de protección y bienestar animal</t>
  </si>
  <si>
    <t>Beneficiar  13.200 personas en actividades recreo-deportivas comunitarias.</t>
  </si>
  <si>
    <t>2495-Actívate San Cristóbal: Deporte, Recreación y Bienestar</t>
  </si>
  <si>
    <t>Beneficiar 120 colectivos u organizaciones recreo deportivas  inscritas en el Banco que implementan iniciativas de carácter barrial con apoyos economicos</t>
  </si>
  <si>
    <t>Beneficiar 4.000 Personas con la entrega de dotaciones deportivas.</t>
  </si>
  <si>
    <t xml:space="preserve">Capacitar 6.400 personas en los campos deportivos o recreativos </t>
  </si>
  <si>
    <t>Capacitar 6.000 personas en separación en la fuente y reciclaje.</t>
  </si>
  <si>
    <t>2502-San Cristóbal, oportunidades para el futuro sostenible</t>
  </si>
  <si>
    <t xml:space="preserve">Implementar 160 huertas urbanas </t>
  </si>
  <si>
    <t>Implementar 4 procesos comunitarios de educación ambiental que promueven la conservación de la biodiversidad y el agua</t>
  </si>
  <si>
    <t>Mantener 1.000 árboles en zona urbana</t>
  </si>
  <si>
    <t xml:space="preserve">Mantener 2.000 m2 de jardinería </t>
  </si>
  <si>
    <t>Habilitar 300 cupos para la atención de población en inseguridad alimentaria y nutricional del Distrito Capital, a través de comedores comunitarios.</t>
  </si>
  <si>
    <t>2506-Oportunidades con Bien-estar: San Cristóbal Avanza</t>
  </si>
  <si>
    <t xml:space="preserve">SDIS </t>
  </si>
  <si>
    <t>Realizar 16 acuerdos para la organización, la recuperación, el cuidado, el embellecimiento, la sostenibilidad, el mejoramiento y el aprovechamiento económico del espacio público.</t>
  </si>
  <si>
    <t>2601-Pacto por Espacios Sostenibles en San Cristóbal</t>
  </si>
  <si>
    <t>Realizar 4 acciones de construcción de paz que contribuyan al tejido social, la integración local, la sostenibilidad económica y/o desarrollo territorial para la reconciliación.</t>
  </si>
  <si>
    <t>2606-Tejiendo Memoria y Reconciliación para el Futuro</t>
  </si>
  <si>
    <t>Realizar 4 procesos de fortalecimiento de habilidades y capacidades de la población víctima del conflicto armado o excombatientes para promover su partitipación en los diferentes escenarios.</t>
  </si>
  <si>
    <t>Realizar 4 procesos pedagógicos, artísticos, culturales, formativos o para el fortalecimiento de iniciativas ciudadanas para la apropiación social de la memoria, verdad, reparación integral a víctimas, paz y reconciliación.</t>
  </si>
  <si>
    <t>Apoyar 800 Mipymes, emprendimientos y/o actores de la economia informal para el fortalecimiento del tejido empresarial local.</t>
  </si>
  <si>
    <t>2608-San Cristóbal Emprende: Fortaleciendo el Tejido Empresarial Local</t>
  </si>
  <si>
    <t>Beneficiar 840 estudiantes con apoyo de sostenimiento para la permanencia en la educación posmedia (niveles de formación técnico profesional, tecnólogo, profesional universitario y educación para el trabajo y desarrollo humano).</t>
  </si>
  <si>
    <t>2615-Educación que genera oportunidades</t>
  </si>
  <si>
    <t xml:space="preserve">ATENEA </t>
  </si>
  <si>
    <t>Beneficiar 840 estudiantes en programas de educación posmedia (niveles de formación técnico profesional, tecnólogo, profesional universitario y educación para el trabajo y desarrollo humano).</t>
  </si>
  <si>
    <t>Dotar 61 sedes educativas urbanas y rurales con recursos pedagógicos y/o tecnológicos</t>
  </si>
  <si>
    <t xml:space="preserve">Fortalecer 100 organizaciones comunitarias a través de capacidades para promover acciones de corresponsabilidad en la gestión de la seguridad y la convivencia  </t>
  </si>
  <si>
    <t>2620-San Cristóbal: Camina Seguro, Vive Seguro</t>
  </si>
  <si>
    <t>Implementar 120 acciones formativas diferenciales para la promoción de la convivencia ciudadana</t>
  </si>
  <si>
    <t>Implementar 120 iniciativas de convivencia con participación de la ciudadanía</t>
  </si>
  <si>
    <t xml:space="preserve">Apoyar 120 Mipymes y/o emprendimientos orientados al fortalecimiento de las capacidades locales para la gestión y el desarrollo turístico </t>
  </si>
  <si>
    <t>2627-El Delirio del Turismo/San Cristóbal: Un Delirio Turístico de Oportunidades</t>
  </si>
  <si>
    <t>Realizar 8 acciones para fortalecer las capacidades y/o habilidades, técnicas y blandas de las personas de la localidad, con el fin de mejorar el acceso a oportunidades de empleo.</t>
  </si>
  <si>
    <t>Beneficiar 680 ciudadanos con habilidades y capacidades para gestionar la convivencia constructivamente</t>
  </si>
  <si>
    <t>2633-San Cristóbal: Un Territorio de Oportunidades para la Gestión de Conflictos y la Convivencia</t>
  </si>
  <si>
    <t>Ejecutar 4 programas comunitarios con enfoque restaurativo para el cuidado del espacio público y del medio ambiente</t>
  </si>
  <si>
    <t>Fortalecer 1.600 actores comunitarios con herramientas y capacidades para la implementación de un enfoque restaurativo para la justicia y la convivencia</t>
  </si>
  <si>
    <t>Fortalecer 4 programas de abordaje de conflictividad escolar para la convivencia con enfoque restaurativo</t>
  </si>
  <si>
    <t>Implementar 24 proyectos comunitarios en la localidad, para la apropiación del Código Nacional de Seguridad y Convivencia Ciudadana</t>
  </si>
  <si>
    <t>Implementar 24 proyectos de justicia local para la resolución efectiva de conflictividades de manera integral en el sistema de justicia</t>
  </si>
  <si>
    <t>Implementar 80 acciones pedagógicas para la gestión de conflictividades y prevención de violencias</t>
  </si>
  <si>
    <t>Intervenir 4 equipamientos culturales con acciones de construcción, adecuación y/o dotación</t>
  </si>
  <si>
    <t>2638-San Cristóbal activa el sector cultural</t>
  </si>
  <si>
    <t xml:space="preserve">Atender 8.000 personas con apoyos que contribuyan al ingreso mínimo garantizado. </t>
  </si>
  <si>
    <t>2648-Oportunidades con Bien-Estar: San Cristóbal Avanza Más</t>
  </si>
  <si>
    <t xml:space="preserve">SDIS V.F </t>
  </si>
  <si>
    <t>Beneficiar 1.160 jóvenes con transferencias condicionadas y  acompañamiento psicosocial para la promoción al acceso y permanencia a oportunidades de formación y empleabilidad</t>
  </si>
  <si>
    <t>Beneficiar 6.250 personas mayores con transferencias monetarias</t>
  </si>
  <si>
    <t>Realizar 1 acciones de inspección, vigilancia y control.</t>
  </si>
  <si>
    <t>2667-Gobierno de lo Cotidiano</t>
  </si>
  <si>
    <t>Realizar 4 estrategias de fortalecimiento institucional (una por vigencia).</t>
  </si>
  <si>
    <t>Operativizar 20 Centros de Acceso Comunitario en zonas rurales y/o apartadas y/o urbanas, con énfasis en procesos de formación y desarrollo de competencias digitales.</t>
  </si>
  <si>
    <t>2694-Redes de Oportunidad: Formación Digital y Participación Ciudadana</t>
  </si>
  <si>
    <t>Operativizar 20 Centros de Acceso Comunitario en zonas rurales y/o apartadas y/o urbanas, con énfasis en Servicios TIC´s generados.</t>
  </si>
  <si>
    <t>Concertar e implementar cuatro (4) iniciativa de inversión local con las comunidades negras, afrocolombianas y palenqueras (aplica en todas las localidades con autoridades NAP)</t>
  </si>
  <si>
    <t>2708-Changó y territorios indígenas en resistencia</t>
  </si>
  <si>
    <t>Concertar e implementar cuatro (4) iniciativa de inversión local con los pueblos indígenas (aplica en todas las localidades con autoridades indígenas)</t>
  </si>
  <si>
    <t>Dotar y/o acondicionar 1 unidades operativas orientadas a la atención de jóvenes (casas de la juventud, centros forjar)</t>
  </si>
  <si>
    <t>2791-Creciendo Juntos: Atención Integral y Oportunidades para la Comunidad</t>
  </si>
  <si>
    <t>Unidades operativas para la prestación de servicios sociales  y  la generación de estrategias dirigidas a personas habitantes de calle y/o en riesgo de estarlo (Hogares de paso, Autocuidado, SEDID, Atención Socio-sanitaria y Comunidad de Vida El Camino) dotadas y/o acondicionadas.</t>
  </si>
  <si>
    <t xml:space="preserve">Dotar y/o acondicionar 1 unidades operativas para la prestación de servicios  y  la generación de estrategias dirigidas a personas habitantes de calle y/o en riesgo de estarlo (Hogares de paso, Autocuidado, SEDID, Atención Socio-saniatria y Comunidad de Vida El Camino) </t>
  </si>
  <si>
    <t>Dotar y/o acondicionar 16 unidades operativas orientadas a la atención de la primera infancia (Jardines Infantiles, Casas de Pensamiento Intercultural, Modalidad Espacios Rurales, Crecemos en la Ruralidad, Creciendo Juntos, Centros Amar, Centros Forjar)</t>
  </si>
  <si>
    <t>Dotar y/o acondicionar 2 Centros de Desarrollo Comunitarios  para la prestación de servicios sociales dirigidas al desarrollo de capacidades y generación de oportunidades</t>
  </si>
  <si>
    <t xml:space="preserve">Dotar y/o acondicionar 2 unidades operativas de atención especializada (Centros Integrarte, Centros Crecer y Cadis) </t>
  </si>
  <si>
    <t xml:space="preserve">Dotar y/o acondicionar 2 unidades operativas orientadas a la prestación de servicios a la persona mayor </t>
  </si>
  <si>
    <t>Desarrollar 4 acciones orientadas a la ciudadanía, en el marco de la estrategia "Bogotaneidad</t>
  </si>
  <si>
    <t>2797-San Cristóbal: Nuestra pasión</t>
  </si>
  <si>
    <t>Fortalecer 1 unidades de innovación publica y  social a nivel local</t>
  </si>
  <si>
    <t>Numero de espacios con adecuación y dotación en las manzanas del cuidado</t>
  </si>
  <si>
    <t>Adecuación y dotación de manzanas del cuidado</t>
  </si>
  <si>
    <t>Adecuar y dotar 2 espacios en las manzanas del cuidado</t>
  </si>
  <si>
    <t>2802-Fortaleciendo Vidas: Mujeres en San Cristóbal por la Prevención y Autonomía</t>
  </si>
  <si>
    <t>Vincular 1.600 mujeres para el ejercicio de derechos y el fortalecimiento de su autonomía económica</t>
  </si>
  <si>
    <t xml:space="preserve">Vincular 4.000 personas en procesos para la prevención de violencias en el contexto familiar y/o violencia sexual   </t>
  </si>
  <si>
    <t>Vincular 6.000 mujeres cuidadoras a estrategias de cuidado.</t>
  </si>
  <si>
    <t>Número de m2 de áreas renaturalizadas</t>
  </si>
  <si>
    <t>Generar 4.000 m2 de áreas renaturalizadas</t>
  </si>
  <si>
    <t>RENATURALIZACIÓN</t>
  </si>
  <si>
    <t>2805-San Cristóbal: Oportunidades para un Futuro Reverdecido</t>
  </si>
  <si>
    <t>Intervenir 4 hectáreas de conectores ecosistémicos</t>
  </si>
  <si>
    <t>Lograr 10 hectáreas en proceso de restauración ecológica</t>
  </si>
  <si>
    <t>Número de hectáreas de Estructura Ecológica Principal con acciones de conservación</t>
  </si>
  <si>
    <t>Realizar acciones de conservación en 5 hectáreas de la  Estructura Ecológica Principal</t>
  </si>
  <si>
    <t>CONSERVACIÓN</t>
  </si>
  <si>
    <t>SDA</t>
  </si>
  <si>
    <t>Implementar 4 Acción(es) Formativas diferenciales para la promoción de la convivencia ciudadana.</t>
  </si>
  <si>
    <t>2364-Usme Avanza por la Seguridad y la Convivencia</t>
  </si>
  <si>
    <t>Fortalecer 200 Organización(es) Comunitarias a través de capacidades para promover acciones de corresponsabilidad en la gestión de la seguridad y la convivencia.</t>
  </si>
  <si>
    <t>Implementar 4 Iniciativa(s) De convivencia con participación de la ciudadanía.</t>
  </si>
  <si>
    <t>Vincular 2000 Persona(s) En acciones para la prevención del feminicidio y la violencia contra la mujer.</t>
  </si>
  <si>
    <t>2384-Mujeres Usmeñas Caminan Seguras</t>
  </si>
  <si>
    <t>Suministrar 4 Dotacion(es) A organismos de seguridad.</t>
  </si>
  <si>
    <t>2396-Usme Promueve la Seguridad y el Acceso a la Justicia</t>
  </si>
  <si>
    <t>Intervenir 4 Equipamiento(s) De seguridad y acceso a la justicia con acciones de fortalecimiento, operación, adecuación y/o dotación.</t>
  </si>
  <si>
    <t>Implementar 4 Acción(es) Pedagógicas para la gestión de conflictividades y prevención de violencias.</t>
  </si>
  <si>
    <t>2413-Usme Referente de Justicia Local y Convivencia Restaurativa.</t>
  </si>
  <si>
    <t>Implementar 4 Proyecto(s) Comunitarios en la localidad, para la apropiación del Código Nacional de Seguridad y Convivencia Ciudadana.</t>
  </si>
  <si>
    <t>Fortalecer 20 Programa(s) De abordaje de conflictividad escolar para la convivencia con enfoque restaurativo.</t>
  </si>
  <si>
    <t>Fortalecer 400 Actor(es) Comunitarios con herramientas y capacidades para la implementación de un enfoque restaurativo para la justicia y la convivencia.</t>
  </si>
  <si>
    <t>Beneficiar 400 Ciudadanos Con habilidades y capacidades para gestionar la convivencia constructivamente.</t>
  </si>
  <si>
    <t>Implementar 4 Proyecto(s) De justicia local para la resolución efectiva de conflictividades de manera integral en el sistema de justicia.</t>
  </si>
  <si>
    <t>Ejecutar 4 Programa(s) Comunitarios con enfoque restaurativo para el cuidado del espacio público y del medio ambiente.</t>
  </si>
  <si>
    <t>Realizar 8 Acuerdo(s) Para la organización, la recuperación, el cuidado, el embellecimiento, la sostenibilidad, el mejoramiento y el aprovechamiento económico del espacio</t>
  </si>
  <si>
    <t>2418-Espacios Públicos Accesibles y Seguros en Usme</t>
  </si>
  <si>
    <t>Intervenir 4000 Metro(s) cuadrado(s) De elementos del sistema de espacio público peatonal con acciones de construcción y/o conservación.</t>
  </si>
  <si>
    <t>2421-Espacios Públicos Seguros para la Gente.</t>
  </si>
  <si>
    <t>Implementar 4 Estrategia(s) De seguridad y convivencia a través de gestores locales que permitan el uso y disfrute del espacio público.</t>
  </si>
  <si>
    <t>2422-Usme Fortalece la Cultura Ciudadana en Pro de la Seguridad</t>
  </si>
  <si>
    <t>Beneficiar 1500 Persona(s) Con discapacidad a través de Dispositivos de Asistencia Personal - Ayudas Técnicas (no incluidas en los Planes de Beneficios).</t>
  </si>
  <si>
    <t>2429-Usme Fortalece la Salud y el Bien - Estar Ciudadano.</t>
  </si>
  <si>
    <t>Beneficiar 1200 Persona(s) Con acciones para la promoción y atención de la salud mental.</t>
  </si>
  <si>
    <t>Vincular 1600 Persona(s) A las acciones y estrategias para promover la salud sexual y reproductiva consciente en los diferentes ciclos de vida.</t>
  </si>
  <si>
    <t>Vincular 1000 Persona(s) Con discapacidad, cuidadores y cuidadoras, en actividades complementarias en salud.</t>
  </si>
  <si>
    <t>Vincular 2000 Persona(s) A las acciones desarrolladas desde los dispositivos de base comunitaria en respuesta al consumo de SPA</t>
  </si>
  <si>
    <t>Vincular 2000 Mujer(es) cuidadora(s) Y hombres cuidadores a estrategias de cuidado.</t>
  </si>
  <si>
    <t>2438-Usme Territorio de Garantías para el Ejercicios de sus Derechos.</t>
  </si>
  <si>
    <t>Vincular 2000 Mujer(es) Para el ejercicio de derechos y el fortalecimiento de su autonomía económica.</t>
  </si>
  <si>
    <t>Vincular 1800 Persona(s) En procesos para la prevención de violencias en el contexto familiar y/o violencia sexual.</t>
  </si>
  <si>
    <t>Realizar 8 Acción(es) De construcción de paz que contribuyan al tejido social, la integración local, la sostenibilidad económica y/o desarrollo territorial para la reconciliación.</t>
  </si>
  <si>
    <t>2843-Usme Garante de Memoria Paz y Reconciliación.</t>
  </si>
  <si>
    <t>Realizar 8 Proceso(s) Pedagógicos, artísticos, culturales, formativos o para el fortalecimiento de iniciativas ciudadanas para la apropiación social de la memoria, verdad, reparación integral a víctimas, paz y reconciliación.</t>
  </si>
  <si>
    <t>Realizar 8 Proceso(s) De fortalecimiento de habilidades y capacidades de la población víctima del conflicto armado o excombatientes para promover su participación en los diferentes escenarios.</t>
  </si>
  <si>
    <t>Capacitar 4000 Persona(s) En los campos artísticos, interculturales, culturales y/o patrimoniales.</t>
  </si>
  <si>
    <t>2493-Usme Territorio Patrimonial y Cultural.</t>
  </si>
  <si>
    <t>Beneficiar 60 Organización(es) Artísticas, culturales y patrimoniales con elementos entregados.</t>
  </si>
  <si>
    <t>Convenio de Cultura $3.153.169.000</t>
  </si>
  <si>
    <t>Otorgar 50 Estímulo(s) De apoyo al sector artístico y cultural.</t>
  </si>
  <si>
    <t>Realizar 80 Evento(s) De promoción, circulación y apropiación de actividades artísticas, culturales y patrimoniales.</t>
  </si>
  <si>
    <t>Personas vinculadas a las acciones de reconocimiento y salvaguardia  del patrimonio cultura inmaterial en torno a practicas artísticas,  recreodeportivas y saberes culturales.</t>
  </si>
  <si>
    <t>Patrimonio tangible e Intagible Local</t>
  </si>
  <si>
    <t>Vincular 200 Persona(s) En acciones de reconocimiento y salvaguardia del patrimonio cultural.</t>
  </si>
  <si>
    <t>PATRIMONIO CULTURAL</t>
  </si>
  <si>
    <t>Beneficiar 3500 Persona(s) En actividades recreo-deportivas comunitarias.</t>
  </si>
  <si>
    <t>2514-Usme Vive Activa: Recreación y Deporte para la Vida.</t>
  </si>
  <si>
    <t>Número de deportistas de alto rendimiento beneficiados con apoyos economicos o especie</t>
  </si>
  <si>
    <t>Apoyos a deportistas de alto rendimiento</t>
  </si>
  <si>
    <t>Beneficiar 200 Deportista(s) De alto rendimiento con apoyos económicos o en especie.</t>
  </si>
  <si>
    <t>APOYO ALTO RENDIMIENTO</t>
  </si>
  <si>
    <t>Beneficiar 80 Colectivo(s) U organizaciones recreo deportivas inscritas en el Banco que implementan iniciativas de carácter barrial con apoyos económicos.</t>
  </si>
  <si>
    <t>Capacitar 3500 Persona(s) En los campos deportivos o recreativos.</t>
  </si>
  <si>
    <t>Beneficiar 3500 Persona(s) Con la entrega de dotaciones deportivas.</t>
  </si>
  <si>
    <t>Atender 20000 Animales En los programas de brigadas médicas, urgencias veterinarias y adopciones.</t>
  </si>
  <si>
    <t>2531-Usme 100% Animalista.</t>
  </si>
  <si>
    <t>Esterilizar 20000 Perros y gatos Incluyendo los que está en condición de vulnerabilidad.</t>
  </si>
  <si>
    <t>Vincular 2000 Persona(s) En acciones educativas en temas de protección y bienestar animal.</t>
  </si>
  <si>
    <t>Beneficiar 4661 Persona(s) Mayores con transferencias monetarias.</t>
  </si>
  <si>
    <t>2426-Usme Aporta al Bien Estar</t>
  </si>
  <si>
    <t>Convenio Integración Social $14,437,194,000</t>
  </si>
  <si>
    <t>Atender 4000 Persona(s) Con apoyos que contribuyan al ingreso mínimo garantizado.</t>
  </si>
  <si>
    <t>Aumentó 5% por decisión CONFIS (Circular 04 de 2025)</t>
  </si>
  <si>
    <t>Beneficiar 1000 Joven(es) Con transferencias condicionadas y acompañamiento psicosocial para la promoción al acceso y permanencia a oportunidades de formación y empleabilidad.</t>
  </si>
  <si>
    <t>Habilitar 600 Cupo(s) Para la atención de población en inseguridad alimentaria y nutricional del Distrito Capital, a través de comedores comunitarios.</t>
  </si>
  <si>
    <t>2427-Usme Construye Seguridad Almentaria y Nutricional.</t>
  </si>
  <si>
    <t>Convenio Integración Social $759,800,000</t>
  </si>
  <si>
    <t>Beneficiar 500 Estudiante(s) Con apoyo de sostenimiento para la permanencia en la educación posmedia (niveles de formación técnico profesional, tecnólogo, profesional universitario y educación para el trabajo y desarrollo humano).</t>
  </si>
  <si>
    <t>2549-Usme se Transforma con Educación.</t>
  </si>
  <si>
    <t>Convenio ATENEA $7.597.998.000</t>
  </si>
  <si>
    <t>Beneficiar 120 Estudiante(s) En programas de educación posmedia (niveles de formación técnico profesional, tecnólogo, profesional universitario y educación para el trabajo y desarrollo humano).</t>
  </si>
  <si>
    <t>Dotar 40 Sede(s) Educativas urbanas y rurales con recursos pedagógicos y/o tecnológicos</t>
  </si>
  <si>
    <t>Apoyar 40 Mipyme(s) Y/o emprendimientos orientados al fortalecimiento de las capacidades locales para la gestión y el desarrollo turístico.</t>
  </si>
  <si>
    <t>2562-Usme Productiva y Emprendedora.</t>
  </si>
  <si>
    <t>Realizar 8 Acción(es) Para fortalecer las capacidades y/o habilidades, técnicas y blandas de las personas de la localidad, con el fin de mejorar el acceso a oportunidades de empleo.</t>
  </si>
  <si>
    <t>Financiar 200 Proyecto(s) Del sector cultural y creativo.</t>
  </si>
  <si>
    <t>2564-Usme Impulsa la Creatividad y la Cultura.</t>
  </si>
  <si>
    <t>Vincular 100 Hogar(es) Y/o unidades productivas a procesos productivos y de comercialización en el sector rural.</t>
  </si>
  <si>
    <t>2570-Usme Potencializa su Tejido Empresarial Rural y Urbano.</t>
  </si>
  <si>
    <t>Apoyar 1000 Mipyme(s) Emprendimientos y/o actores de la economía informal para el fortalecimiento del tejido empresarial local.</t>
  </si>
  <si>
    <t>Construir 200 Metro(s) cuadrado(s) De Parques de la red de proximidad (la construcción incluye su dotación).</t>
  </si>
  <si>
    <t>2571-Mas y Mejores Parques por un Entorno Seguro para Usme.</t>
  </si>
  <si>
    <t>Intervenir 20 Parque(s) De la red de proximidad con acciones de mejoramiento, mantenimiento y/o dotación.</t>
  </si>
  <si>
    <t>Intervenir 4 Equipamiento(s) Culturales con acciones de construcción, adecuación y/o dotación.</t>
  </si>
  <si>
    <t>2822-Creando Espacios de Encuentro y Creatividad.</t>
  </si>
  <si>
    <t>Intervenir 1 Hectárea(s) De conectores ecosistémicos.</t>
  </si>
  <si>
    <t>2806-Usme Conserva y Restaura su Potencial Ambiental.</t>
  </si>
  <si>
    <t>Lograr 2 Hectárea(s) En proceso de restauración ecológica.</t>
  </si>
  <si>
    <t>Lograr 8 Hectárea(s) En proceso de restauración ecológica.</t>
  </si>
  <si>
    <t>Realizar acciones de conservación en 1 Hectárea(s) De la Estructura Ecológica Principal.</t>
  </si>
  <si>
    <t>Mantener 800 Arbol(es) En zona urbana</t>
  </si>
  <si>
    <t>2932-Usme Promueve la Sosteniblidad Ambiental.</t>
  </si>
  <si>
    <t>Mantener 4000 Arbol(es) En zona rural.</t>
  </si>
  <si>
    <t>Implementar 4 Proceso(s) Comunitarios de educación ambiental que promuevan la conservación de la biodiversidad y el agua.</t>
  </si>
  <si>
    <t>Implementar 100 Huerta(s) Rurales.</t>
  </si>
  <si>
    <t>Implementar 400 Huerta(s) Urbanas.</t>
  </si>
  <si>
    <t>Mantener 1600 Metro(s) cuadrado(s) De jardinería.</t>
  </si>
  <si>
    <t>Número de m2 de muros y techos verdes</t>
  </si>
  <si>
    <t>Construir 200 Metro(s) cuadrado(s) De muros y techos verdes.</t>
  </si>
  <si>
    <t>MUROS Y TECHOS VERDES</t>
  </si>
  <si>
    <t>Capacitar 2000 Persona(s) En separación en la fuente y reciclaje.</t>
  </si>
  <si>
    <t>Intervenir 5 Kilómetro(s)-carril De malla vial rural con acciones de construcción y/o conservación.</t>
  </si>
  <si>
    <t>2685-Infraestructura Vial para Mejorar la Competitividad de Usme.</t>
  </si>
  <si>
    <t>Intervenir 6 Kilómetro(s)-carril De malla vial urbana (local y/o intermedia) con acciones de construcción y/o conservación.</t>
  </si>
  <si>
    <t>Realizar 4 Obra(s) De mitigación y/u obras de mitigación existentes con mantenimiento.</t>
  </si>
  <si>
    <t>2691-Usme se Fortalece y Adopta Acciones para la Mitigación de Emergencias.</t>
  </si>
  <si>
    <t>Realizar 4 Acción(es) efectivas para el fortalecimiento de las capacidades locales en torno a la gestión del riesgo.</t>
  </si>
  <si>
    <t>Fortalecer 10 Acueducto(s) Veredal(es) Con asistencia, intervenir técnica u organizativa</t>
  </si>
  <si>
    <t>2692-Usme Preserva y Conserva el Recurso Hídrico.</t>
  </si>
  <si>
    <t>Dotar y/o acondicionar 1 Centro(s) de Desarrollo Comunitario para la prestación de servicios sociales dirigidas al desarrollo de capacidades y generación de oportunidades.</t>
  </si>
  <si>
    <t>2698-Redes de Vida Dotación y Espacios para Usme.</t>
  </si>
  <si>
    <t>Dotar y/o acondicionar 1 Unidad(es) Operativa de atención especializada (Centros Integrarte, Centros Crecer y Cadis).</t>
  </si>
  <si>
    <t>Dotar y/o acondicionar 1 Unidad(es) Operativa orientada a la atención de jóvenes (casas de la juventud, centros forjar).</t>
  </si>
  <si>
    <t>Dotar y/o acondicionar 8 Unidad(es) Operativas orientadas a la atención de la primera infancia (Jardines Infantiles, Casas de Pensamiento Intercultural, Modalidad Espacios Rurales, Crecemos en la Ruralidad, Creciendo Juntos, Centros Amar, Centros Forjar).</t>
  </si>
  <si>
    <t>Dotar y/o acondicionar 1 Unidad(es) Operativa orientada a la prestación de servicios a la persona mayor.</t>
  </si>
  <si>
    <t>Mejorar 200 Vivienda(s) de interés social rurales</t>
  </si>
  <si>
    <t>2699-Viviendas Dignas y Seguras para la Usme Rural.</t>
  </si>
  <si>
    <t>Realizar 4 Estrategia(s) De fortalecimiento institucional (una por vigencia).</t>
  </si>
  <si>
    <t>2731-Usme con Integridad  y al Servicio de la Ciudadanía.</t>
  </si>
  <si>
    <t>Reducción del 5% por decisión CONFIS (Circular 04 de 2025)</t>
  </si>
  <si>
    <t>Realizar 4 Estrategia(s) De inspección, vigilancia y control (una por vigencia).</t>
  </si>
  <si>
    <t>Intervenir 1 Sede(s) Administrativa local.</t>
  </si>
  <si>
    <t>Operativizar 14 Centro(s) De Acceso Comunitario en zonas rurales y/o apartadas y/o urbanas con énfasis en procesos de formación y desarrollo de competencias digitales.</t>
  </si>
  <si>
    <t>2739-Usme Crece en Conectividad.</t>
  </si>
  <si>
    <t>Operativizar 28 Centro(s) De Acceso Comunitario en zonas rurales y/o apartadas y/o urbanas con énfasis en servicios Tics generados.</t>
  </si>
  <si>
    <t>Desarrollar 4 Acción(es) Orientadas a la ciudadanía, en el marco de la estrategia "Bogotaneidad”.</t>
  </si>
  <si>
    <t>2434-Usme Innova y Teje Identidad Colectiva</t>
  </si>
  <si>
    <t>Fortalecer 1 Unidad(es) De innovación pública y social a nivel local.</t>
  </si>
  <si>
    <t>Dotar 40 Organización(es) Comunales.</t>
  </si>
  <si>
    <t>2821-Usme Participa Construyendo Democracia Local.</t>
  </si>
  <si>
    <t>Rehabilitar 20 Salón(es) Comunales y/o casas de participación.</t>
  </si>
  <si>
    <t>Fortalecer 300 Organización(es) Comunales.</t>
  </si>
  <si>
    <t>Fortalecer 300 Organización(es) Sociales e Instancias de participación ciudadana.</t>
  </si>
  <si>
    <t>Capacitar 2000 Persona(s) A través de procesos de formación para la participación de manera virtual y presencial.</t>
  </si>
  <si>
    <t>Fortalecer 120 Medio(s) comunitarios y alternativos.</t>
  </si>
  <si>
    <t>Salones comunales y/o casas de la participación construidos</t>
  </si>
  <si>
    <t>Construir 1 Sede(s) De salones comunales y/o casas de participación.</t>
  </si>
  <si>
    <t>Concertar e implementar 1 Iniciativa(s) De inversión local con las comunidades negras, afrocolombianas y palenqueras (aplica en todas las localidades con autoridades NAP).</t>
  </si>
  <si>
    <t>2823-Tejiendo Identidad Fortaleciendo la Diversidad Étnica.</t>
  </si>
  <si>
    <t>Concertar e implementar 1 Iniciativa(s) De inversión local con los pueblos indígenas (aplica en todas las localidades con autoridades indígenas).</t>
  </si>
  <si>
    <t>Fortalecer 80 Organización(es) comunitarias a través de capacidades para promover acciones de corresponsabilidad en la gestión de la seguridad y la convivencia.</t>
  </si>
  <si>
    <t>2857-Tunjuelito fortalece la convivencia ciudadana</t>
  </si>
  <si>
    <t>Implementar 4 Iniciativa(s) de convivencia con participación de la ciudadanía.</t>
  </si>
  <si>
    <t>Vincular 2000 Persona(s) en acciones para la prevención del feminicidio y la violencia contra la mujer.</t>
  </si>
  <si>
    <t>2816-Tunjuelito libre de violencia y feminicidio</t>
  </si>
  <si>
    <t>Suministrar 2 Dotación(es) a organismos de seguridad.</t>
  </si>
  <si>
    <t>2848-Tunjuelito firme con la seguridad y la justicia</t>
  </si>
  <si>
    <t>Intervenir 2 Equipamiento(s) de seguridad y acceso a la justicia con acciones de fortalecimiento, operación, adecuación y/o dotación.</t>
  </si>
  <si>
    <t>Ejecutar 12 Programa(s) comunitarios con enfoque restaurativo para el cuidado del espacio público y del medio ambiente</t>
  </si>
  <si>
    <t>2880-Seguridad y convivencia en Tunjuelito</t>
  </si>
  <si>
    <t>Fortalecer 8 Programa(s) de abordaje de conflictividad escolar para la convivencia con enfoque restaurativo.</t>
  </si>
  <si>
    <t>Beneficiar 160 Ciudadanos con habilidades y capacidades para gestionar la convivencia constructivamente</t>
  </si>
  <si>
    <t>Implementar 12 Acción(es) pedagógicas para la gestión de conflictividades y prevención de violencias</t>
  </si>
  <si>
    <t>Intervenir 7000 Metro(s) cuadrado(s) de elementos del sistema de espacio público peatonal con acciones de construcción y/o conservación</t>
  </si>
  <si>
    <t>2824-Una nueva visión de infraestructura en pro de la comunidad de Tunjuelito 2025 - 2028</t>
  </si>
  <si>
    <t>2842-Tunjuelito disfruta del espacio publico con seguridad y en convivencia</t>
  </si>
  <si>
    <t>Beneficiar 1000 Persona(s) con discapacidad a través de Dispositivos de Asistencia Personal - Ayudas Técnicas (no incluidas en los Planes de Beneficios)</t>
  </si>
  <si>
    <t>2820-Salud y bienestar para Tunjuelito</t>
  </si>
  <si>
    <t>Beneficiar 1000 Persona(s) con acciones para la promoción y atención de la salud mental</t>
  </si>
  <si>
    <t>Vincular 1000 Persona(s) a las acciones y estrategias para promover la salud sexual y reproductiva consciente en los diferentes ciclos de vida</t>
  </si>
  <si>
    <t>Vincular 600 Persona(s) a las acciones desarrolladas desde los dispositivos de base comunitaria en respuesta al consumo de SPA</t>
  </si>
  <si>
    <t>Vincular 400 Persona(s) con discapacidad, cuidadores y cuidadoras, en actividades complementarias en salud</t>
  </si>
  <si>
    <t>Vincular 2000 Mujer(es) cuidadora(s) a estrategias de cuidado</t>
  </si>
  <si>
    <t>2819-Cuidando a cuidadoras</t>
  </si>
  <si>
    <t>Si</t>
  </si>
  <si>
    <t>Vincular 2000 Mujer(es) cuidadora(s) para el ejercicio de derechos y el fortalecimiento de su autonomía económica</t>
  </si>
  <si>
    <t>Vincular 2400 Persona(s) en procesos para la prevención de violencias en el contexto familiar y/o violencia sexual.</t>
  </si>
  <si>
    <t>2811-Tunjuelito Territorio de paz</t>
  </si>
  <si>
    <t>Beneficiar 40 Colectivo(s) u organizaciones recreo deportivas inscritas en el Banco que implementan iniciativas de carácter barrial con apoyos económicos.</t>
  </si>
  <si>
    <t>2916-Tunjuelito comprometido con el deporte y la recreación</t>
  </si>
  <si>
    <t>Beneficiar 2000 Persona(s) en actividades recreo-deportivas comunitarias.</t>
  </si>
  <si>
    <t>Capacitar 2000 Persona(s) en los campos deportivos o recreativos</t>
  </si>
  <si>
    <t>Beneficiar 800 Persona(s) con la entrega de dotaciones deportivas.</t>
  </si>
  <si>
    <t>Otorgar 44 Estímulo(s) de apoyo al sector artístico y cultural.</t>
  </si>
  <si>
    <t>2929-Tunjuelito epicentro de cultura</t>
  </si>
  <si>
    <t>Realizar 40 Evento(s) de promoción, circulación y apropiación de actividades artísticas, culturales y patrimoniales.</t>
  </si>
  <si>
    <t>Capacitar 800 Persona(s) en los campos artísticos, interculturales, culturales y/o patrimoniales</t>
  </si>
  <si>
    <t>Beneficiar 20 Organización(es) artísticas, culturales y patrimoniales con elementos entregados</t>
  </si>
  <si>
    <t>Vincular 2000 Persona(s) en acciones educativas en temas de protección y bienestar animal.</t>
  </si>
  <si>
    <t>2867-Tunjuelito, un hogar para nuestros animales</t>
  </si>
  <si>
    <t>Atender 4000 Animales en los programas de brigadas médicas, urgencias veterinarias y adopciones.</t>
  </si>
  <si>
    <t>Esterilizar 4000 Perros y gatos incluyendo los que está en condición de vulnerabilidad.</t>
  </si>
  <si>
    <t>Beneficiar 480 Joven(es) con transferencias condicionadas y acompañamiento psicosocial para la promoción al acceso y permanencia a oportunidades de formación y empleabilidad</t>
  </si>
  <si>
    <t>2809-Menos pobreza en Tunjuelito</t>
  </si>
  <si>
    <t>Atender 3800 Persona(s) con apoyos que contribuyan al ingreso mínimo garantizado.</t>
  </si>
  <si>
    <t>Beneficiar 2265 Persona(s) Mayor(es) con transferencias monetarias</t>
  </si>
  <si>
    <t>Habilitar 600 Cupo(s) para la atención de población en inseguridad alimentaria y nutricional del Distrito Capital, a través de comedores comunitarios.</t>
  </si>
  <si>
    <t>2860-Seguridad alimentaria y nutricional para Tunjuelito</t>
  </si>
  <si>
    <t>Beneficiar 200 Persona(s) estudiantes con apoyo de sostenimiento para la permanencia en la educación posmedia (niveles de formación técnico profesional, tecnólogo, profesional universitario y educación para el trabajo y desarrollo humano).</t>
  </si>
  <si>
    <t>2808-Tunjuelito con Oportunidades para la Educación</t>
  </si>
  <si>
    <t>Beneficiar 200 Persona(s) estudiantes en programas de educación posmedia (niveles de formación técnico profesional, tecnólogo, profesional universitario y educación para el trabajo y desarrollo humano).</t>
  </si>
  <si>
    <t>Dotar 12 Sede(s) sedes educativas urbanas y rurales con recursos pedagógicos y/o tecnológicos</t>
  </si>
  <si>
    <t>2898-Impulsando el Desarrollo Económico en Tunjuelito</t>
  </si>
  <si>
    <t>Apoyar 40 Mipyme(s) y/o emprendimientos orientados al fortalecimiento de las capacidades locales para la gestión y el desarrollo turístico</t>
  </si>
  <si>
    <t>Apoyar 300 Mipyme(s) emprendimientos y/o actores de la economía informal para el fortalecimiento del tejido empresarial local.</t>
  </si>
  <si>
    <t>2879-Tunjuelito apuesta por la construccion del tejido empresarial</t>
  </si>
  <si>
    <t>Financiar 45 Proyecto(s) del sector cultural y creativo</t>
  </si>
  <si>
    <t>2924-Tunjuelito fortalece su ecosistema cultural y creativo</t>
  </si>
  <si>
    <t>Intervenir 3 Equipamiento(s) culturales con acciones de construcción, adecuación y/o dotación.</t>
  </si>
  <si>
    <t>2881-Tunjuelito dignifica espacios culturales</t>
  </si>
  <si>
    <t>Construir 4500 Metro(s) de parques de la red de proximidad (la construcción incluye dotación)</t>
  </si>
  <si>
    <t>2905-Tunjuelito fortalece sus parques y embellece sus espacios</t>
  </si>
  <si>
    <t>Intervenir 1 Parque(s) de la red de proximidad con acciones de mejoramiento mantenimiento y/o dotación</t>
  </si>
  <si>
    <t>Mantener 6000 Arbol(es) en zona urbana</t>
  </si>
  <si>
    <t>2875-Tunjuelito resiliente ordena su territorio y se adapta al cambio climático</t>
  </si>
  <si>
    <t>Implementar 12 Proceso(s) comunitarios de educación ambiental que promueven la conservación de la biodiversidad y el agua</t>
  </si>
  <si>
    <t>Implementar 16 Huerta(s) urbanas.</t>
  </si>
  <si>
    <t>Mantener 2000 Metro(s) cuadrado(s) de jardinería</t>
  </si>
  <si>
    <t>Capacitar 3000 Persona(s) en separación en la fuente y reciclaje</t>
  </si>
  <si>
    <t>Intervenir 7,5 Kilómetro(s)-carril de malla vial urbana (local y/o intermedia) con acciones de construcción y/o conservación.</t>
  </si>
  <si>
    <t>2914-Tunjuelito se moviliza con seguridad</t>
  </si>
  <si>
    <t>2869-Tunjuelito responde ante los riegos</t>
  </si>
  <si>
    <t>Dotar y/o acondicionar 10 Unidad(es) operativas orientadas a la atención de la primera infancia (Jardines Infantiles, Casas de Pensamiento Intercultural, Modalidad Espacios Rurales, Crecemos en la Ruralidad, Creciendo Juntos, Centros Amar, Centros Forjar)</t>
  </si>
  <si>
    <t>2910-Espacios de desarrollo comunitario para Tunjuelito</t>
  </si>
  <si>
    <t>Dotar y/o acondicionar 1 Centro(s) de desarrollo Comunitario para la prestación de servicios sociales dirigidas al desarrollo de capacidades y generación de oportunidades.</t>
  </si>
  <si>
    <t>Dotar y/o acondicionar 1 Oportunidad(es) operativas orientadas a la prestación de servicios a la persona mayor.</t>
  </si>
  <si>
    <t>Realizar 4 Estrategia(s) de fortalecimiento institucional.</t>
  </si>
  <si>
    <t>2900-Tunjuelito promueve entornos seguros para la ciudadanía</t>
  </si>
  <si>
    <t>Realizar 4 Estrategia(s) de inspección, vigilancia y control realizada</t>
  </si>
  <si>
    <t>Operativizar 3 Centro(s) de Acceso Comunitario en zonas rurales y/o apartadas y/o urbanas, con énfasis en Servicios TIC´s generados.</t>
  </si>
  <si>
    <t>2851-Tunjuelito conectada con las TIC´s</t>
  </si>
  <si>
    <t>Operativizar 3 Centro(s) de Acceso Comunitario en zonas rurales y/o apartadas y/o urbanas, con énfasis en procesos de formación y desarrollo de competencias digitales.</t>
  </si>
  <si>
    <t>Desarrollar 4 Acción(es) orientadas a la ciudadanía en el marco de la estrategia Bogotaneidad</t>
  </si>
  <si>
    <t>2912-Conciencia ciudadana como un acto de amor por Bogotá y Tunjuelito</t>
  </si>
  <si>
    <t>Fortalecer 1 Unidad(es) de innovación pública y social a nivel local.</t>
  </si>
  <si>
    <t>Concertar e implementar 4 Iniciativa(s) de inversión local con las comunidades negras, afrocolombianas y palenqueras (aplica en todas las localidades con autoridades NAP)</t>
  </si>
  <si>
    <t>2918-Tunjuelito por un pacto con sus raíces</t>
  </si>
  <si>
    <t>Concertar e implementar 4 Iniciativa(s) de inversión local con los pueblos indígenas (aplica en todas las localidades con autoridades indígenas)</t>
  </si>
  <si>
    <t>2928-Participacion ciudadana como motor de desarrollo de Tunjuelito</t>
  </si>
  <si>
    <t>Fortalecer 20 Organización(es) comunales.</t>
  </si>
  <si>
    <t>Fortalecer 200 Organización(es) sociales e Instancias de participación ciudadana.</t>
  </si>
  <si>
    <t>Implementar 8 Acción(es) formativas diferenciales para la promoción de la convivencia ciudadana</t>
  </si>
  <si>
    <t>2865-Bosa una comunidad cohesionada que construye seguridad ciudadana</t>
  </si>
  <si>
    <t>Fortalecer 200 Organización(es) comunitarias a través de capacidades para promover acciones de corresponsabilidad en la gestión de la seguridad y la convivencia</t>
  </si>
  <si>
    <t>Vincular 10000 Persona(s) en acciones para la prevención del feminicidio y la violencia contra la mujer.</t>
  </si>
  <si>
    <t>2831-Bosa emancipadora un territorio garante de los derechos de las mujeres</t>
  </si>
  <si>
    <t>Suministrar 8 Dotación(es) a organismos de seguridad.</t>
  </si>
  <si>
    <t>2856-Eficiencia logística y tecnológica para que Bosa camine segura</t>
  </si>
  <si>
    <t>Intervenir 2 Equipamiento(s) de seguridad y acceso a la justicia con acciones de fortalecimiento, operación, adecuación y/o dotación</t>
  </si>
  <si>
    <t>Implementar 8 Acción(es) pedagógicas para la gestión de conflictividades y prevención de violencias</t>
  </si>
  <si>
    <t>2878-Bosa Restaurativa una ciudadanía que construye convivencia a partir de la confianza y el enfoque restaurativo.</t>
  </si>
  <si>
    <t>Implementar 4 Proyecto(s) proyectos comunitarios en la localidad, para la apropiación del Código Nacional de Seguridad y Convivencia Ciudadana</t>
  </si>
  <si>
    <t>Fortalecer 4 Programa(s) programas de abordaje de conflictividad escolar para la convivencia con enfoque restaurativo</t>
  </si>
  <si>
    <t>Fortalecer 15000 Actor(es) comunitarios con herramientas y capacidades para la implementación de un enfoque restaurativo para la justicia y la convivencia.</t>
  </si>
  <si>
    <t>Beneficiar 20000 Ciudadanas y ciudadanos con habilidades y capacidades para gestionar la convivencia constructivamente</t>
  </si>
  <si>
    <t>Implementar 4 Proyecto(s) de justicia local para la resolución efectiva de conflictividades de manera integral en el sistema de justicia</t>
  </si>
  <si>
    <t>Ejecutar 4 Programa(s) comunitarios con enfoque restaurativo para el cuidado del espacio público y del medio ambiente</t>
  </si>
  <si>
    <t>Intervenir 4000 Metro(s) cuadrado(s) de elementos del sistema de espacio público peatonal con acciones de construcción y/o conservación. </t>
  </si>
  <si>
    <t>2836-Espacio público seguro e inclusivo</t>
  </si>
  <si>
    <t>Implementar 4 Estrategia(s) de seguridad y convivencia mediante acciones de gestores locales que permitan usar y disfrutar del espacio público. </t>
  </si>
  <si>
    <t>2855-Gestión Policiva con capacidad resolutiva</t>
  </si>
  <si>
    <t>Realizar 10 Acuerdo(s) para la organización, la recuperación, el cuidado, el embellecimiento, la sostenibilidad, el mejoramiento y el aprovechamiento económico del espacio público.</t>
  </si>
  <si>
    <t>2864-Espacio publico recuperado y organizado para que Bosa camine segura</t>
  </si>
  <si>
    <t>Beneficiar 3000 Persona(s) con discapacidad a través de Dispositivos de Asistencia Personal - Ayudas Técnicas (no incluidas en los Planes de Beneficios).</t>
  </si>
  <si>
    <t>2839-Bosa empatica y garante de una ciudadanía saludable</t>
  </si>
  <si>
    <t>Beneficiar 2000 Persona(s) con acciones para la promoción y atención de la salud mental.</t>
  </si>
  <si>
    <t>Vincular 1500 Persona(s) a las acciones y estrategias para promover la salud sexual y reproductiva consciente en los diferentes ciclos de vida.</t>
  </si>
  <si>
    <t>Vincular 2000 Persona(s) con discapacidad, cuidadores y cuidadoras, en actividades complementarias en salud.</t>
  </si>
  <si>
    <t>Vincular 3500 Persona(s) a las acciones desarrolladas desde los dispositivos de base comunitaria en respuesta al consumo de SPA.</t>
  </si>
  <si>
    <t>Vincular 40000 Persona(s) en procesos para la prevención de violencias en el contexto familiar y/o violencia sexual.</t>
  </si>
  <si>
    <t>2830-Bosa protectora y garante de derechos de las mujeres y sus familias</t>
  </si>
  <si>
    <t>Vincular 6000 Mujer(es) cuidadora(s) a estrategias de cuidado.</t>
  </si>
  <si>
    <t>Vincular 7000 Mujer(es) para el ejercicio de derechos y el fortalecimiento de su autonomía económica</t>
  </si>
  <si>
    <t>Realizar 20 Proceso(s) pedagógicos, artísticos, culturales, formativos o para el fortalecimiento de iniciativas ciudadanas para la apropiación social de la memoria, verdad, reparación integral a víctimas, paz y reconciliación.</t>
  </si>
  <si>
    <t>2828-Paz memoria y reconciliación para que Bosa camine segura</t>
  </si>
  <si>
    <t>Realizar 20 Acción(es) de construcción de paz que contribuyan al tejido social, la integración local, la sostenibilidad económica y/o desarrollo territorial para la reconciliación.</t>
  </si>
  <si>
    <t>Realizar 16 Proceso(s) de fortalecimiento de habilidades y capacidades de la población víctima del conflicto armado o excombatientes para promover su participación en los diferentes escenarios.</t>
  </si>
  <si>
    <t>Otorgar 180 Estímulo(s) de apoyo al sector artístico y cultural</t>
  </si>
  <si>
    <t>2825-Bosa epicentro cultural de una ciudad que camina segura</t>
  </si>
  <si>
    <t>Realizar 150 Evento(s) de promoción, circulación y apropiación de actividades artísticas, culturales y patrimoniales, con el propósito de aumentar la participación de la comunidad, visibilizar el patrimonio cultural local, y fortalecer el acceso a la oferta artística y cultural en la localidad de Bosa</t>
  </si>
  <si>
    <t>Capacitar 2500 Persona(s) en los campos artísticos, interculturales, culturales y/o patrimoniales </t>
  </si>
  <si>
    <t>Beneficiar 200 Organización(es) artísticas, culturales y patrimoniales con elementos entregados </t>
  </si>
  <si>
    <t>Beneficiar 240 Colectivo(s) u organizaciones recreo deportivas inscritas en el Banco que implementa iniciativas de carácter barrial con apoyos económicos </t>
  </si>
  <si>
    <t>2847-Bosa deporte y recreación para la apropiación efectiva del espacio publico y la construcción de ciudadanía</t>
  </si>
  <si>
    <t>Beneficiar 5000 Persona(s) con la entrega de dotaciones deportivas </t>
  </si>
  <si>
    <t>Beneficiar 60000 Persona(s) en actividades recreo-deportivas comunitarias</t>
  </si>
  <si>
    <t>Capacitar 8000 Persona(s) en los campos deportivos o recreativos </t>
  </si>
  <si>
    <t>Vincular 4000 Persona(s) en acciones educativas en temas de protección y bienestar animal</t>
  </si>
  <si>
    <t>2852-Bosa protege la vida animal</t>
  </si>
  <si>
    <t>Esterilizar 25000 Perros y gatos incluyendo los que está en condición de vulnerabilidad </t>
  </si>
  <si>
    <t>Beneficiar 6170 Persona(s) Mayor(es) con apoyo económico Tipo C.</t>
  </si>
  <si>
    <t>2827-Bosa reduce las formas extremas de exclusión</t>
  </si>
  <si>
    <t>Beneficiar 482 Joven(es) con transferencias condicionadas y acompañamiento psicosocial al acceso y permanencia a oportunidades de formación y empleabilidad.</t>
  </si>
  <si>
    <t>Atender 51912 Persona(s) con apoyos que contribuyan al ingreso mínimo garantizado.</t>
  </si>
  <si>
    <t>2850-Bosa comprometida con la erradicación del hambre</t>
  </si>
  <si>
    <t>Dotar 36 Sede(s) educativas con equipamientos, recursos pedagógicos y/o tecnológicos.</t>
  </si>
  <si>
    <t>2829-Educación como elemento central para la construcción de una Bosa que camina segura</t>
  </si>
  <si>
    <t>Beneficiar 800 Estudiante(s) con apoyo de sostenimiento para la permanencia en la educación posmedia (niveles de formación técnico profesional, tecnólogo, profesional universitario y educación para el trabajo y desarrollo humano).</t>
  </si>
  <si>
    <t>Beneficiar 800 Estudiante(s) en programas de educación posmedia (niveles de formación técnico profesional, tecnólogo, profesional universitario y educación para el trabajo y desarrollo humano).</t>
  </si>
  <si>
    <t>Apoyar 200 Mipyme(s) y/o emprendimientos orientados al fortalecimiento de las capacidades locales para la gestión y el desarrollo turístico</t>
  </si>
  <si>
    <t>2832-Desarrollo economico incluyente para que Bosa camine Segura</t>
  </si>
  <si>
    <t>Realizar 886 Acción(es) para fortalecer las capacidades y/o habilidades, técnicas y blandas de las personas de la localidad, con el fin de mejorar el acceso a oportunidades de empleo.</t>
  </si>
  <si>
    <t>Apoyar 850 Mipyme(s) emprendimientos y/o actores de la economía informal para el fortalecimiento del tejido empresarial local.</t>
  </si>
  <si>
    <t>2826-Bosa caminando segura hacia la formalización empresarial</t>
  </si>
  <si>
    <t>Financiar 114 Proyecto(s) del sector cultural y creativo</t>
  </si>
  <si>
    <t>2840-Bosa un territorio que genera valor a partir de la Cultura</t>
  </si>
  <si>
    <t>Construir 3000 Metro(s) cuadrado(s) de la red de proximidad (la construcción incluye su dotación).</t>
  </si>
  <si>
    <t>2838-Infraestructura deportiva de calidad para que Bosa camine segura</t>
  </si>
  <si>
    <t>Intervenir 32 Parque(s) de la red de proximidad con acciones de mejoramiento, mantenimiento y/o dotación.</t>
  </si>
  <si>
    <t>Intervenir 31 Equipamiento(s) equipamientos culturales con acciones de construcción, adecuación y/o dotación.</t>
  </si>
  <si>
    <t>2844-Espacios para crear cultura abierta e inclusiva</t>
  </si>
  <si>
    <t>Intervenir 2 Hectárea(s) de conectores ecosistémicos</t>
  </si>
  <si>
    <t xml:space="preserve">2849-Bosa comprometida con la acción climática </t>
  </si>
  <si>
    <t>Realizar 4 Acción(es) acciones de conservación en 4 hectáreas de la Estructura Ecológica Principal</t>
  </si>
  <si>
    <t>Generar 4000 Metro(s) cuadrado(s) de áreas renaturalizadas</t>
  </si>
  <si>
    <t>Implementar 40 Proceso(s) comunitarios de educación ambiental que promueven la conservación de la biodiversidad y el agua</t>
  </si>
  <si>
    <t>2877-Bosa protectora de su ambiente</t>
  </si>
  <si>
    <t>Implementar 500 Huerta(s) urbanas</t>
  </si>
  <si>
    <t>Construir 600 Metro(s) cuadrado(s) de muros y techos verdes.</t>
  </si>
  <si>
    <t>Mantener 1200 Metro(s) cuadrado(s) de jardinería</t>
  </si>
  <si>
    <t>Mantener 3000 Arbol(es) en zona urbana</t>
  </si>
  <si>
    <t>Capacitar 10000 Persona(s) en separación en la fuente y reciclaje. </t>
  </si>
  <si>
    <t>Intervenir 10 Kilómetro(s)-carril de malla vial urbana (local y/o intermedia) con acciones de construcción y/o conservación</t>
  </si>
  <si>
    <t>2834-Movilidad sostenible para que Bosa camine segura</t>
  </si>
  <si>
    <t>Realizar 12 Acción(es) efectivas para el fortalecimiento de las capacidades locales para la respuesta a emergencias y desastres.</t>
  </si>
  <si>
    <t>2841-Bosa un territorio que reduce su vulnerabilidad y aumenta su resiliencia climática</t>
  </si>
  <si>
    <t>Realizar 1 Obra(s) de mitigación y/u obras de mitigación existentes con mantenimiento. </t>
  </si>
  <si>
    <t>Dotar y/o acondicionar 20 Unidad(es) operativas orientadas a la atención de la primera infancia (Jardines Infantiles, Casas de Pensamiento Intercultural, Modalidad Espacios Rurales, Crecemos en la Ruralidad, Creciendo Juntos, Centros Amar, Centros Forjar).</t>
  </si>
  <si>
    <t>2868-Bosa con espacios sociales inclusivos y de calidad</t>
  </si>
  <si>
    <t>Dotar y/o acondicionar 1 Unidad(es) operativa de atención especializada (Centros Integrarte, Centros Crecer y Cadis).</t>
  </si>
  <si>
    <t>Dotar y/o acondicionar 1 Centro(s) Desarrollo Comunitario para la prestación de servicios sociales dirigidas al desarrollo de capacidades y generación de oportunidades</t>
  </si>
  <si>
    <t>Dotar y/o acondicionar 3 Unidad(es) operativas orientadas a la prestación de servicios a la persona mayor.</t>
  </si>
  <si>
    <t>Dotar y/o acondicionar 1 Unidad(es) operativa orientada a la atención de jóvenes (casas de la juventud, centros forjar).</t>
  </si>
  <si>
    <t>Realizar 4 Estrategia(s) de inspección, vigilancia y control (una por vigencia)</t>
  </si>
  <si>
    <t>2810-Gobernanza efectiva y eficiente enfocada en resolver</t>
  </si>
  <si>
    <t>Construir 2 Sede(s) administrativas locales.</t>
  </si>
  <si>
    <t>Intervenir 2 Sede(s) administrativa local.</t>
  </si>
  <si>
    <t>Operativizar 5 Centro(s) de Acceso Comunitario en zonas rurales y/o apartadas y/o urbanas, con énfasis en procesos de formación y desarrollo de competencias digitales.</t>
  </si>
  <si>
    <t>2859-Construyendo confianza ciudadana a partir de la tecnología</t>
  </si>
  <si>
    <t>Operativizar 6 Centro(s) de Acceso Comunitario en zonas rurales y/o apartadas y/o urbanas, con énfasis en Servicios TIC´s generados.</t>
  </si>
  <si>
    <t>Capacitar 2380 Persona(s) a través de procesos de formación para la participación de manera virtual y presencial.</t>
  </si>
  <si>
    <t>2853-Participación incidente para que Bosa recupere la confianza y camine segura</t>
  </si>
  <si>
    <t>Dotar 50 Organización(es) comunales</t>
  </si>
  <si>
    <t>Fortalecer 100 Organización(es) comunales</t>
  </si>
  <si>
    <t>Fortalecer 400 Organización(es) sociales e instancias de participación ciudadana</t>
  </si>
  <si>
    <t>Fortalecer 7 Medio(s) de comunicación alternativos fortalecidos.</t>
  </si>
  <si>
    <t>Desarrollar 4 Acción(es) orientadas a la ciudadanía, en el marco de la estrategia "Bogotaneidad</t>
  </si>
  <si>
    <t>2866-Innovar para resolver</t>
  </si>
  <si>
    <t>Concertar e implementar 4 Iniciativa(s) de inversión local con las comunidades negras, afrocolombianas y palenqueras</t>
  </si>
  <si>
    <t>2874-Bosa reivindicativa Inversiones étnicas diferenciales para construir confianza</t>
  </si>
  <si>
    <t>Iniciativa de inversión local concertada e implementada con el pueblo indígena muisca</t>
  </si>
  <si>
    <t>Concertar e implementar 4 Iniciativa(s) de inversión local con el pueblo muisca</t>
  </si>
  <si>
    <t>INICIATIVAS PUEBLO MUISCA</t>
  </si>
  <si>
    <t>Concertar e implementar 4 Iniciativa(s) de inversión local con los pueblos indígenas</t>
  </si>
  <si>
    <t>Fortalecer 100 organizaciones comunitarias a través de capacidades para promover acciones de corresponsabilidad en la gestión de la seguridad y la convivencia.</t>
  </si>
  <si>
    <t>2688-Kennedy Camina Segura</t>
  </si>
  <si>
    <t>Implementar 4 acciones formativas diferenciales para la promoción de la convivencia ciudadana.</t>
  </si>
  <si>
    <t>Implementar 40 iniciativas de convivencia con participación de la ciudadanía.</t>
  </si>
  <si>
    <t>Vincular 9.900 personas en acciones para la prevención del feminicidio y la violencia contra la mujer.</t>
  </si>
  <si>
    <t>2491-Kennedy Hogares Seguros Familias Protegidas</t>
  </si>
  <si>
    <t>Suministrar 4 dotaciones a organismos de seguridad.</t>
  </si>
  <si>
    <t>2706-Kennedy en Alianza por la Seguridad</t>
  </si>
  <si>
    <t>Intervenir 4 equipamientos de seguridad y acceso a la justicia con acciones de fortalecimiento, operación, adecuación y/o dotación.</t>
  </si>
  <si>
    <t>SE CONTEMPLA PARA EL AÑO 2026 CONVENIO CON LA SDCYJ- NO SE CUENTA CON EL RECURSO FINANCIERO DEFINIDO.</t>
  </si>
  <si>
    <t>Ejecutar 4 programas comunitarios con enfoque restaurativo para el cuidado del espacio público y del medio ambiente.</t>
  </si>
  <si>
    <t>2745-Kennedy Camina Hacia la Convivencia</t>
  </si>
  <si>
    <t>Implementar 4 acciones pedagógicas para la gestión de conflictividades y prevención de violencias.</t>
  </si>
  <si>
    <t>Implementar 10 proyectos comunitarios en la localidad, para la apropiación del Código Nacional de Seguridad y Convivencia Ciudadana.</t>
  </si>
  <si>
    <t>Fortalecer 4 programas de abordaje de conflictividad escolar para la convivencia con enfoque restaurativo.</t>
  </si>
  <si>
    <t>Fortalecer 200 actores comunitarios con herramientas y capacidades para la implementación de un enfoque restaurativo para la justicia y la convivencia.</t>
  </si>
  <si>
    <t>Beneficiar 600 ciudadanos con habilidades y capacidades para gestionar la convivencia constructivamente.</t>
  </si>
  <si>
    <t>Implementar 8 proyectos de justicia local para la resolución efectiva de conflictividades de manera integral en el sistema de justicia.</t>
  </si>
  <si>
    <t>Intervenir 4000 metros cuadrados de elementos del sistema de espacio público peatonal con acciones de construcción y/o conservación.</t>
  </si>
  <si>
    <t>2551-Kennedy Infraestructura para el Futuro</t>
  </si>
  <si>
    <t>Realizar 12 acuerdos para la organización, la recuperación, el cuidado, el embellecimiento, la sostenibilidad, el mejoramiento y el aprovechamiento económico del espacio público.</t>
  </si>
  <si>
    <t>2684-Kennedy Espacios Públicos Seguros</t>
  </si>
  <si>
    <t>Implementar 4 estrategias de seguridad y convivencia a través de gestores locales que permitan el uso y disfrute del espacio público.</t>
  </si>
  <si>
    <t>2729-Kennedy Segura y en Paz</t>
  </si>
  <si>
    <t>Vincular 1.400 personas a las acciones desarrolladas desde los dispositivos de base comunitaria en respuesta al consumo de SPA.</t>
  </si>
  <si>
    <t>2794-Kennedy Respira Bienestar</t>
  </si>
  <si>
    <t>Beneficiar 1.000 personas con discapacidad a través de Dispositivos de Asistencia Personal - Ayudas Técnicas (no incluidas en los Planes de Beneficios).</t>
  </si>
  <si>
    <t>Beneficiar 1.500 personas con acciones para la promoción y atención de la salud mental.</t>
  </si>
  <si>
    <t>Vincular 1.400 personas a las acciones y estrategias para promover la salud sexual y reproductiva consciente en los diferentes ciclos de vida.</t>
  </si>
  <si>
    <t>Vincular 1.400 personas con discapacidad, cuidadores y cuidadoras, en actividades complementarias en salud.</t>
  </si>
  <si>
    <t>Vincular 6.200 mujeres cuidadoras a estrategias de cuidado.</t>
  </si>
  <si>
    <t>2556-Kennedy Mujeres sin Barreras</t>
  </si>
  <si>
    <t>Vincular 7.500 mujeres para el ejercicio de derechos y el fortalecimiento de su autonomía económica.</t>
  </si>
  <si>
    <t>Vincular 20.000 personas en procesos para la prevención de violencias en el contexto familiar y/o violencia sexual.</t>
  </si>
  <si>
    <t>Realizar 24 acciones de construcción de paz que contribuyan al tejido social, la integración local, la sostenibilidad económica y/o desarrollo territorial para la reconciliación.</t>
  </si>
  <si>
    <t>2818-Kennedy Caminos de Reconciliación</t>
  </si>
  <si>
    <t>Realizar 4 procesos de fortalecimiento de habilidades y capacidades de la población víctima del conflicto armado o excombatientes para promover su participación en los diferentes escenarios.</t>
  </si>
  <si>
    <t>Realizar 8 procesos pedagógicos, artísticos, culturales, formativos o para el fortalecimiento de iniciativas ciudadanas para la apropiación social de la memoria, verdad, reparación integral a víctimas, paz y reconciliación.</t>
  </si>
  <si>
    <t>Capacitar 4.000 personas en los campos artísticos, interculturales, culturales y/o patrimoniales.</t>
  </si>
  <si>
    <t>2780-Kennedy Proyecta Talento</t>
  </si>
  <si>
    <t>SE CONTEMPLA CONVENIO SDC-IDARTES PARA EL 2026- NO SE TIENE DEFINIDO EL RECURSO FINANCIERO.</t>
  </si>
  <si>
    <t>Otorgar 140 estímulos de apoyo al sector artístico y cultural.</t>
  </si>
  <si>
    <t>Realizar 60 eventos de promoción, circulación y apropiación de actividades artísticas, culturales y patrimoniales.</t>
  </si>
  <si>
    <t>Beneficiar 280 Colectivo(s) u organizaciones recreo deportivas inscritas en el Banco que implementan iniciativas de carácter barrial con apoyos económicos.</t>
  </si>
  <si>
    <t>2784-Kennedy Fuerza Local Pasión por el Deporte</t>
  </si>
  <si>
    <t>Beneficiar 20.000 personas en actividades recreo- deportivas comunitarias.</t>
  </si>
  <si>
    <t>Capacitar 10.000 personas en los campos deportivos o recreativos.</t>
  </si>
  <si>
    <t>Beneficiar 900 Personas con la entrega de dotaciones deportivas.</t>
  </si>
  <si>
    <t>Vincular 5.000 personas en acciones educativas en temas de protección y bienestar animal.</t>
  </si>
  <si>
    <t>2612-Kennedy Guardianes del Bienestar Animal</t>
  </si>
  <si>
    <t>Atender 54.000 animales en los programas de brigadas médicas, urgencias veterinarias y adopciones.</t>
  </si>
  <si>
    <t>Esterilizar 30.000 perros y gatos incluyendo los que están en condición de vulnerabilidad.</t>
  </si>
  <si>
    <t>Atender 24700 Persona(s) personas con apoyos que contribuyan al ingreso mínimo garantizado.</t>
  </si>
  <si>
    <t>2610-Kennedy Ingreso con Propósito</t>
  </si>
  <si>
    <t>Aumentó 5% por decisión CONFIS (Circular 04 de 2025). Se debe revisar magnitud con SDIS.</t>
  </si>
  <si>
    <t xml:space="preserve">SE CONTEMPLA CONVENIO CON SDIS AÑO 2026 POR 29 MIL MILLONES DE PESOS PARA LAS 3 METAS DE MENOS POBREZA. </t>
  </si>
  <si>
    <t>Beneficiar 2380 Joven(es) jóvenes con transferencias condicionadas y acompañamiento psicosocial para la promoción al acceso y permanencia a oportunidades de formación y empleabilidad.</t>
  </si>
  <si>
    <t xml:space="preserve">SE CONTEMPLA CONVENIO CON SDIS </t>
  </si>
  <si>
    <t>Beneficiar 5826 Persona(s) Mayor(es) personas mayores con apoyo económico tipo C.</t>
  </si>
  <si>
    <t>Beneficiar 700 Estudiante(s) En programas de educación posmedia (niveles de formación técnico profesional, tecnólogo, profesional universitario y educación para el trabajo y desarrollo humano).</t>
  </si>
  <si>
    <t>2377-Kennedy Germinando Futuros</t>
  </si>
  <si>
    <t xml:space="preserve">SE CONTEMPLA CONVENIO PARA EL AÑO 2026 CON ATENEA. NO SE TIENE DEFINIDO EL RECURSO FINANCIERO. </t>
  </si>
  <si>
    <t>Beneficiar 700 Estudiante(s) con apoyo de sostenimiento para la permanencia en la educación posmedia (niveles de formación técnico profesional, tecnólogo, profesional universitario y educación para el trabajo y desarrollo humano).</t>
  </si>
  <si>
    <t>Dotar 74 Sede(s) educativas urbanas y rurales con recursos pedagógicos y/o tecnológicos</t>
  </si>
  <si>
    <t>Apoyar 200 Mipymes y/o emprendimientos orientados al fortalecimiento de las capacidades locales para la gestión y el desarrollo turístico.</t>
  </si>
  <si>
    <t>2492-Kennedy Destino de Oportunidades</t>
  </si>
  <si>
    <t>Realizar 20 acciones para fortalecer las capacidades y/o habilidades, técnicas y blandas de las personas de la localidad, con el fin de mejorar el acceso a oportunidades de empleo.</t>
  </si>
  <si>
    <t>Apoyar 1000 Mipymes, emprendimientos y/o actores de la economía informal para el fortalecimiento del tejido empresarial local.</t>
  </si>
  <si>
    <t>2517-Kennedy Territorio de Progreso</t>
  </si>
  <si>
    <t>Financiar 140 proyectos del sector cultural y creativo.</t>
  </si>
  <si>
    <t>2788-Kennedy Impulso Creativo</t>
  </si>
  <si>
    <t>Construir 1000 m2 de Parques de la red de proximidad (la construcción incluye su dotación).</t>
  </si>
  <si>
    <t>2790-Kennedy mi Parque mi Espacio</t>
  </si>
  <si>
    <t>Intervenir 32 parques de la red de proximidad con acciones de mejoramiento, mantenimiento y/o dotación.</t>
  </si>
  <si>
    <t>Intervenir 4 equipamientos culturales con acciones de construcción, adecuación y/o dotación.</t>
  </si>
  <si>
    <t>2793-Kennedy Espacio que Inspira</t>
  </si>
  <si>
    <t>Realizar acciones de conservación en 4 hectáreas de la Estructura Ecológica Principal.</t>
  </si>
  <si>
    <t>2616-Kennedy Respira Verde</t>
  </si>
  <si>
    <t>Mantener 2.160 árboles en zona urbana.</t>
  </si>
  <si>
    <t>2643-Kennedy Ecomanos en Acción</t>
  </si>
  <si>
    <t>Implementar 240 huertas urbanas.</t>
  </si>
  <si>
    <t>Mantener 2.000 m2 de jardinería.</t>
  </si>
  <si>
    <t>Implementar 40 procesos comunitarios de educación ambiental que promueven la conservación de la biodiversidad y el agua.</t>
  </si>
  <si>
    <t>Capacitar 7.200 personas en separación en la fuente y reciclaje.</t>
  </si>
  <si>
    <t>Intervenir 22 Kilómetros-carril de malla vial urbana (local y/o intermedia) con acciones de construcción y/o conservación.</t>
  </si>
  <si>
    <t>2574-Kennedy Crecimiento y Conexión</t>
  </si>
  <si>
    <t>Realizar 8 acciones efectivas para el fortalecimiento de las capacidades locales en torno a la gestión del riesgo.</t>
  </si>
  <si>
    <t>2626-Kennedy Juntos nos Preparamos Para el Cambio</t>
  </si>
  <si>
    <t>Dotar y/o acondicionar 36 unidades operativas orientadas a la atención de la primera infancia (Jardines Infantiles, Casas de Pensamiento Intercultural, Modalidad Espacios Rurales, Crecemos en la Ruralidad, Creciendo Juntos, Centros Amar, Centros Forjar).</t>
  </si>
  <si>
    <t>2646-Kennedy Espacios de Buen Trato</t>
  </si>
  <si>
    <t>Dotar y/o acondicionar 2 unidades operativas de atención especializada (Centros Integrarte, Centros Crecer y Cadis).</t>
  </si>
  <si>
    <t>Dotar y/o acondicionar 1 unidades operativas orientadas a la atención de jóvenes (casas de la juventud, centros forjar).</t>
  </si>
  <si>
    <t>Dotar y/o acondicionar 6 Centros de Desarrollo Comunitarios para la prestación de servicios sociales dirigidas al desarrollo de capacidades y generación de oportunidades.</t>
  </si>
  <si>
    <t xml:space="preserve">Unidades operativas para la prestación de servicios sociales y estrategias dirigidas a personas de los sectores sociales LGBTI dotadas y/o acondicionadas </t>
  </si>
  <si>
    <t>Dotar y/o acondicionar 1 casa LGBTI para la prestación de servicios sociales y estrategias dirigidas a personas de los sectores sociales LGBTI.</t>
  </si>
  <si>
    <t>2711-Kennedy Transparente y Eficiente</t>
  </si>
  <si>
    <t>Reducción del 5% por decisión CONFIS (Circular 04 de 2025).</t>
  </si>
  <si>
    <t>Realizar 4 estrategias de inspección, vigilancia y control (una por vigencia).</t>
  </si>
  <si>
    <t>Intervenir 1 sede administrativa local.</t>
  </si>
  <si>
    <t>Operativizar 4 Centros de Acceso Comunitario en zonas rurales y/o apartadas y/o urbanas, con énfasis en Servicios TIC´s generados.</t>
  </si>
  <si>
    <t>2767-Kennedy en Línea</t>
  </si>
  <si>
    <t>Operativizar 4 Centros de Acceso Comunitario en zonas rurales y/o apartadas y/o urbanas, con énfasis en procesos de formación y desarrollo de competencias digitales.</t>
  </si>
  <si>
    <t>Desarrollar 4 acciones orientadas a la ciudadanía, en el marco de la estrategia "Bogotaneidad".</t>
  </si>
  <si>
    <t>2705-Bogotá se Vive en Kennedy</t>
  </si>
  <si>
    <t>Fortalecer 1 unidades de innovación publica y social a nivel local.</t>
  </si>
  <si>
    <t>Fortalecer 150 organizaciones comunales.</t>
  </si>
  <si>
    <t>2733-Voces de Kennedy</t>
  </si>
  <si>
    <t>Fortalecer 240 Organizaciones sociales e Instancias de participación ciudadana.</t>
  </si>
  <si>
    <t>Capacitar 3200 personas a través de procesos de formación para la participación de manera virtual y presencial.</t>
  </si>
  <si>
    <t>Concertar e implementar una (1) iniciativa de inversión local con las comunidades negras, afrocolombianas y palenqueras (aplica en todas las localidades con autoridades NAP).</t>
  </si>
  <si>
    <t>2740-Kennedy Trazos de Identidad</t>
  </si>
  <si>
    <t>Concertar e implementar una (1) iniciativa de inversión local con los pueblos indígenas (aplica en todas las localidades con autoridades indígenas).</t>
  </si>
  <si>
    <t>Concertar e implementar una (1) iniciativa de inversión local con las comunidades raizales (aplica en todas las localidades con autoridades raizales).</t>
  </si>
  <si>
    <t>Iniciativa de inversión local concertada e implementada con el pueblo rom gitano</t>
  </si>
  <si>
    <t>Concertar e implementar una (1) iniciativa de inversión local con el pueblo Rrom (aplica en todas las localidades con autoridades gitanas).</t>
  </si>
  <si>
    <t>INICIATIVAS ROM</t>
  </si>
  <si>
    <t>Fortalecer 4 Programa(s) de abordaje de conflictividad escolar para la convivencia con enfoque restaurativo y poblacional.</t>
  </si>
  <si>
    <t>2311-Fontibón camina hacia el acceso a la justicia</t>
  </si>
  <si>
    <t>Fortalecer y/o dotar 40 Actor(es) comunitarios con herramientas y capacidades certificadas, para la implementación de un enfoque restaurativo para la justicia y la convivencia principalmente de jueces de paz y conciliadores en equidad activos</t>
  </si>
  <si>
    <t>Implementar 4 Proyecto(s) y/o iniciativas de justicia para el fortalecimiento de los mecanismos de justicia comunitaria local y la resolución efectiva de conflictividades de manera integral en el sistema de justicia.</t>
  </si>
  <si>
    <t>Beneficiar 200 Ciudadanos con habilidades y capacidades certificadas, que permitan gestionar la convivencia constructivamente.</t>
  </si>
  <si>
    <t>Implementar 4 Proyecto(s) comunitarios en la localidad, para la apropiación del Código Nacional de Seguridad y Convivencia Ciudadana</t>
  </si>
  <si>
    <t>Implementar 8 Acción(es) pedagógicas para la gestión de conflictividades y prevención de violencias, defensa y promoción de los derechos humanos y la participación ciudadana.</t>
  </si>
  <si>
    <t>Ejecutar 4 Programa(s) comunitarios con enfoque restaurativo para el cuidado del espacio público y del ambiente</t>
  </si>
  <si>
    <t>Lograr y/o mantener 9 Hectárea(s) en proceso de restauración ecológica.</t>
  </si>
  <si>
    <t>2360-Fontibón camina hacia la restauración ecológica</t>
  </si>
  <si>
    <t>Fortalecer 200 Organización(es) organizaciones comunitarias locales a través de capacidades para la resolución de conflictos y herramientas tecnológicas, logísticas, para promover acciones de corresponsabilidad en la gestión de la seguridad y convivencia.</t>
  </si>
  <si>
    <t>2387-Fontibón camina hacia la promoción de la convivencia ciudadana</t>
  </si>
  <si>
    <t>Implementar 8 Acción(es) formativas diferenciales para la promoción de la convivencia ciudadana.</t>
  </si>
  <si>
    <t>Implementar 8 Iniciativa(s) surgidas desde la participación local, en torno a la convivencia, la veeduría ciudadana, defensa de los derechos humanos y la participación de la ciudadanía.</t>
  </si>
  <si>
    <t>2390-Fontibón camina hacia la innovación pública y la Bogotaneidad</t>
  </si>
  <si>
    <t>Fortalecer 1 Unidad(es) de innovación publica y social a nivel local.</t>
  </si>
  <si>
    <t>Antes estaba en 792.000.000, se reduce 200.000.000 para pasar a IVC</t>
  </si>
  <si>
    <t>Vincular 600 Persona(s) con discapacidad, cuidadores y cuidadoras, en actividades complementarias en salud.</t>
  </si>
  <si>
    <t>2392-Fontibón camina saludable y con bien-estar</t>
  </si>
  <si>
    <t>Vincular 1200 Persona(s) a las acciones desarrolladas desde los dispositivos de base comunitaria en respuesta al consumo de SPA.</t>
  </si>
  <si>
    <t>Beneficiar 900 Persona(s) con discapacidad a través de Dispositivos de Asistencia Personal - Ayudas Técnicas (no incluidas en los Planes de Beneficios).</t>
  </si>
  <si>
    <t>Beneficiar 1000 Persona(s) con acciones para la promoción de la salud mental.</t>
  </si>
  <si>
    <t>Suministrar 4 Dotación(es) a organismos de seguridad.</t>
  </si>
  <si>
    <t>2393-Fontibón avanza en seguridad</t>
  </si>
  <si>
    <t>Antes estaba en 700.000.000, se reduce para pasar 100.000.000 a gestores</t>
  </si>
  <si>
    <t>Intervenir 1 Equipamiento(s) de seguridad y acceso a la justicia con acciones de fortalecimiento, operación, adecuación y/o dotación.</t>
  </si>
  <si>
    <t>Intervenir 6200 Metro(s) cuadrado(s) metros cuadrados de elementos del sistema de espacio público peatonal con acciones de construcción y/o conservación.</t>
  </si>
  <si>
    <t>2397-Fontibón camina hacia la construcción y conservación del espacio público</t>
  </si>
  <si>
    <t>Realizar 8 Proceso(s) de fortalecimiento de habilidades y capacidades de la población víctima del conflicto armado o excombatientes para promover su participación en los diferentes escenarios.</t>
  </si>
  <si>
    <t>2399-Fontibón camina hacia la Paz, la Memoria y la Reconciliación</t>
  </si>
  <si>
    <t>Realizar 4 Proceso(s) pedagógicos, artísticos, culturales, formativos o para el fortalecimiento de iniciativas ciudadanas para la apropiación social de la memoria, verdad, reparación integral a víctimas del conflicto armado, paz y reconciliación.</t>
  </si>
  <si>
    <t>Realizar 8 Acción(es) de construcción de paz que contribuyan al tejido social, la integración local, la sostenibilidad económica y/o desarrollo territorial para la reconciliación.</t>
  </si>
  <si>
    <t>2400-Fontibón camina hacia la cultura ciudadana en torno a la seguridad</t>
  </si>
  <si>
    <t>Antes estaba en 711.000.000, se aumenta 100.000.000 de dotaciones de seguridad</t>
  </si>
  <si>
    <t>#1</t>
  </si>
  <si>
    <t>Número de estrategias implementadas de atención y prevención del hostigamiento escolar (Bullying) en la localidad.</t>
  </si>
  <si>
    <t>Implementar 4 Estrategia(s) de atención y prevención del hostigamiento escolar (Bullying) en la localidad</t>
  </si>
  <si>
    <t>Antes estaba en 372.000.000, se reduce 60.000.000 para pasar a IVC</t>
  </si>
  <si>
    <t>Capacitar 2500 Persona(s) en los campos artísticos, interculturales, culturales, gastro turísticos y/o patrimoniales que fomenten la cosmogonía y cosmovisión de Fontibón.</t>
  </si>
  <si>
    <t>2401-Fontibón camina hacia el arte y la cultura</t>
  </si>
  <si>
    <t>Beneficiar 40 Organización(es) artísticas, culturales y patrimoniales con elementos entregados.</t>
  </si>
  <si>
    <t>Otorgar 140 Estímulo(s) de apoyo al sector artístico y cultural local.</t>
  </si>
  <si>
    <t>Realizar 18 Evento(s) de promoción, circulación y apropiación de actividades artísticas, culturales y patrimoniales que fomenten la cosmogonía y cosmovisión de Fontibón.</t>
  </si>
  <si>
    <t>Vincular 4000 Persona(s) en procesos para la prevención de violencias en el contexto familiar y/o violencia sexual en todos los ciclos de vida (primera infancia, infancia, juventud, adultez y personas mayores)</t>
  </si>
  <si>
    <t>2402-Fontibón camina hacia el cuidado de la vida y de su gente</t>
  </si>
  <si>
    <t>Vincular 3100 Persona(s) cuidadoras a estrategias de cuidado en todos los ciclos de vida (primera infancia, infancia, juventud, adultez, y personas mayores)</t>
  </si>
  <si>
    <t>Vincular 4000 Mujer(es) en sus diferencias y diversidades con enfoque diferencial para el ejercicio de sus derechos y el fortalecimiento de su autonomía económica en todos los ciclos de vida (primera infancia, infancia, juventud, adultez, y personas mayores)</t>
  </si>
  <si>
    <t>Beneficiar 30000 Persona(s) en actividades recreo-deportivas comunitarias en todos los ciclos de vida (primera infancia, infancia, juventud, adultez y personas mayores)</t>
  </si>
  <si>
    <t>2407-Fontibón camina hacia el deporte y la recreación</t>
  </si>
  <si>
    <t>Beneficiar 40 Colectivo(s) u organizaciones recreo deportivas inscritas en el banco que implementan iniciativas de carácter barrial con apoyos económicos.</t>
  </si>
  <si>
    <t>Capacitar y/o fortalecer 5000 Persona(s) en los campos deportivos o recreativos.</t>
  </si>
  <si>
    <t>Beneficiar 4000 Persona(s) con la entrega de dotaciones deportivas.</t>
  </si>
  <si>
    <t>Intervenir 5,5 Kilómetro(s)-carril de malla vial urbana (local y/o intermedia) con acciones de construcción y/o conservación</t>
  </si>
  <si>
    <t>2408-Fontibón camina hacia la construcción y conservación de la malla vial</t>
  </si>
  <si>
    <t>Dotar 26 Sede(s) educativas urbanas con recursos pedagógicos y/o tecnológicos para todos los niveles de educación.</t>
  </si>
  <si>
    <t>2411-Fontibón camina hacia la educación de calidad</t>
  </si>
  <si>
    <t>Antes estaba en 1.500.000.000, se reduce 300.000.000 para pasar a IVC</t>
  </si>
  <si>
    <t>Beneficiar 250 Estudiante(s) en programas de educación posmedia (niveles de formación técnico profesional, tecnólogo, profesional universitario y educación para el trabajo y desarrollo humano).</t>
  </si>
  <si>
    <t>Beneficiar 500 Estudiante(s) con apoyo de sostenimiento para la permanencia en la educación posmedia (niveles de formación técnico profesional, tecnólogo, profesional universitario y educación para el trabajo y desarrollo humano).</t>
  </si>
  <si>
    <t>2412-Fontibón camina hacia el fortalecimiento institucional</t>
  </si>
  <si>
    <t>Antes estaba en 1.967.000.000, se aumentan 730.000.000</t>
  </si>
  <si>
    <t>#3</t>
  </si>
  <si>
    <t>Número de estudios, diseños y/o construcción de equipamientos realizados para servicios sociales dentro de la red de proximidad de la localidad.</t>
  </si>
  <si>
    <t>Realizar estudios, diseños y/o construcción de 1 Equipamiento(s) para servicios sociales dentro de la red de proximidad de la localidad</t>
  </si>
  <si>
    <t>Intervenir 3 Sede(s) administrativas locales y Junta Administradora Local</t>
  </si>
  <si>
    <t>Apoyar 200 Mipyme(s) y/o emprendimientos orientados al fortalecimiento de las capacidades locales para la gestión y el desarrollo turístico y/o gastronómico.</t>
  </si>
  <si>
    <t>2414-Fontibón camina hacia el desarrollo empresarial, productiva, turística y con empleo</t>
  </si>
  <si>
    <t>Realizar 4 Acción(es) para fortalecer las capacidades y/o habilidades, técnicas y blandas de las personas de la localidad, con el fin de mejorar el acceso a oportunidades de empleo con un enfoque diferencial.</t>
  </si>
  <si>
    <t>Financiar 70 Proyecto(s) del sector cultural y creativo local.</t>
  </si>
  <si>
    <t>2415-Fontibón camina hacia las industrias culturales y creativas</t>
  </si>
  <si>
    <t>Apoyar 180 Mipyme(s) emprendimientos y/o actores de la economía informal, turística y/o gastronómica para el fortalecimiento del tejido empresarial local.</t>
  </si>
  <si>
    <t>2416-Fontibón camina hacia el fortalecimiento del tejido empresarial</t>
  </si>
  <si>
    <t>Fortalecer 200 Organización(es) sociales e Instancias de participación ciudadana y las reconocidas por las comunidades étnicas.</t>
  </si>
  <si>
    <t>2417-Fontibón camina hacia una democracia participativa</t>
  </si>
  <si>
    <t>Capacitar 1000 Persona(s) a través de procesos de formación para la participación de manera virtual y presencial.</t>
  </si>
  <si>
    <t>Fortalecer 68 Organización(es) comunales</t>
  </si>
  <si>
    <t>Rehabilitar 9 Salón(es) comunales, casas de participación y espacios propios para las comunidades étnicas.</t>
  </si>
  <si>
    <t>Dotar 21 Organización(es) comunales, instancias y casas de participación de la ciudadanía en general y de las comunidades étnicas.</t>
  </si>
  <si>
    <t>Fortalecer 18 Medio(s) comunitario(s) y alternativo(s).</t>
  </si>
  <si>
    <t>Concertar e implementar 4 Iniciativa(s) de inversión local con las comunidades Negras, Afrocolombianas, y Palenqueras, de acuerdo a las necesidades propias de las comunidades, en aras de respetar su cosmovisión, usos y costumbres.</t>
  </si>
  <si>
    <t>2419-Fontibón camina hacia una democracia con enfoque diferencial étnico</t>
  </si>
  <si>
    <t>Antes estaba en 300.000.000, se reduce 50.000.000 para pasar a IVC</t>
  </si>
  <si>
    <t>Concertar e implementar 4 Iniciativa(s) de inversión local de los pueblos indígenas de acuerdo a las necesidades propias de las comunidades, en aras de respetar su cosmovisión, usos y costumbres.</t>
  </si>
  <si>
    <t>Antes estaba en 300.000.000, se reduce 120.000.000 para pasar a IVC</t>
  </si>
  <si>
    <t>Realizar 5 Acuerdo(s) para la organización, la recuperación, el cuidado, el embellecimiento, la sostenibilidad, el mejoramiento y el aprovechamiento económico y social del espacio público</t>
  </si>
  <si>
    <t>2432-Fontibón camina con acuerdos para el uso y goce del espacio público</t>
  </si>
  <si>
    <t>Beneficiar 1480 Persona(s) Mayor(es) con transferencias monetarias</t>
  </si>
  <si>
    <t>2433-Fontibón camina hacia la disminución de la pobreza</t>
  </si>
  <si>
    <t>Atender 36000 Persona(s) con apoyos que contribuyan al ingreso mínimo garantizado</t>
  </si>
  <si>
    <t>Beneficiar 1280 Joven(es) con transferencias condicionadas y acompañamiento psicosocial para la promoción al acceso y permanencia a oportunidades de formación, desarrollo de capacidades, empleabilidad y proyectos productivos.</t>
  </si>
  <si>
    <t>Vincular 4200 Persona(s) en acciones para la prevención del feminicidio y las violencias contra las mujeres en sus diferencias y diversidades con enfoque diferencial y de género en todos los ciclos de vida (primera infancia, infancia, juventud, adultez, y personas mayores)</t>
  </si>
  <si>
    <t>2436-Fontibón camina contra la violencia de las mujeres y la prevención del feminicidio</t>
  </si>
  <si>
    <t>Intervenir 20 Parque(s) de la red de proximidad con acciones de mejoramiento, mantenimiento, adecuación y/o dotación de escenarios deportivos teniendo en cuenta nuevas tendencias y alternativas deportivas incluyentes.</t>
  </si>
  <si>
    <t>2443-Fontibón camina hacia la intervención de parques de la red de proximidad</t>
  </si>
  <si>
    <t>Intervenir 2 Equipamiento(s) culturales con acciones de construcción, adecuación y/o dotación.</t>
  </si>
  <si>
    <t>2453-Fontibón camina hacia el mejoramiento de los equipamientos culturales</t>
  </si>
  <si>
    <t>Atender 2000 Animales en los programas de brigadas médicas, urgencias veterinarias y adopciones</t>
  </si>
  <si>
    <t>2473-Fontibón camina hacia la protección y el bienestar animal</t>
  </si>
  <si>
    <t>Esterilizar 7440 Perros y gatos incluyendo los que está en condición de vulnerabilidad</t>
  </si>
  <si>
    <t>Vincular 1000 Persona(s) en acciones educativas en temas de protección y bienestar animal</t>
  </si>
  <si>
    <t>Dotar 2 Unidad(es) operativas de atención especializada (Centros Integrarte, Centros Crecer y Cadis)</t>
  </si>
  <si>
    <t>2508-Fontibón camina hacia el mejoramiento de los equipamientos sociales</t>
  </si>
  <si>
    <t>Dotar 1 Unidad(es) operativas orientadas a la atención de jóvenes (casas de la juventud, centros forjar)</t>
  </si>
  <si>
    <t>Dotar 7 Unidad(es) operativas orientadas a la atención de la primera infancia (Jardines Infantiles, Bebetecas, Casas de Pensamiento Intercultural, Creciendo Juntos, Centros Amar, Centros Forjar)</t>
  </si>
  <si>
    <t>Capacitar 2800 Persona(s) en separación en la fuente y la gestión integral de residuos sólidos.</t>
  </si>
  <si>
    <t>2520-Fontibón camina hacia la protección del medio ambiente</t>
  </si>
  <si>
    <t>Mantener 3700 Arbol(es) en zona urbana</t>
  </si>
  <si>
    <t>Implementar y/o fortalecer 25 Huerta(s) urbanas</t>
  </si>
  <si>
    <t>Mantener 3000 Metro(s) cuadrado(s) de jardinería</t>
  </si>
  <si>
    <t>Construir y/o mantener 360 Metro(s) cuadrado(s) de muros y techos verdes</t>
  </si>
  <si>
    <t>Implementar y/o fortalecer 12 Proceso(s) comunitarios de educación ambiental que promuevan la conservación de la biodiversidad y el agua.</t>
  </si>
  <si>
    <t>Realizar 1 Obra(s) de mitigación y/u obras de mitigación existentes con mantenimiento para la reducción del riesgo y adaptación al cambio climático</t>
  </si>
  <si>
    <t>2530-Fontibón camina hacia la gestión del riesgo de desastres</t>
  </si>
  <si>
    <t>Realizar 4 Acción(es) efectivas para el fortalecimiento de las capacidades locales y/o procesos comunitarios en torno a la gestión del riesgo y la respuesta a emergencias y desastres.</t>
  </si>
  <si>
    <t>Habilitar 100 Cupo(s) para la atención de población en inseguridad alimentaria y nutricional del Distrito Capital a través de comedores comunitarios</t>
  </si>
  <si>
    <t>2547-Fontibón camina hacia la erradicación del hambre</t>
  </si>
  <si>
    <t>#2</t>
  </si>
  <si>
    <t>Número de niños y niñas de cero a cinco años, gestantes y lactantes de las diferentes modalidades de los hogares de bienestar familiar del ICBF de la localidad de Fontibón fortalecidos en el proceso nutricional anualmente.</t>
  </si>
  <si>
    <t>Fortalecer el proceso nutricional de 3000 Niños y niñas de cero a cinco años, gestantes y lactantes de las diferentes modalidades de los hogares de bienestar familiar del ICBF de la localidad de Fontibón anualmente.</t>
  </si>
  <si>
    <t xml:space="preserve">2262-Fortaleciendo capacidades ciudadanas para que Engativá camine segura </t>
  </si>
  <si>
    <t>Fortalecer 100 Organización(es) comunitarias a través de capacidades para promover acciones de corresponsabilidad en la gestión de la seguridad y la convivencia</t>
  </si>
  <si>
    <t>vincular 4000 Persona(s) en acciones para la prevención del feminicidio y la violencia contra la mujer</t>
  </si>
  <si>
    <t>2380-Cero tolerancias a las violencias contra las mujeres y violencias basadas en género en Engativá</t>
  </si>
  <si>
    <t>2282-Engativá segura y con acceso a la justicia</t>
  </si>
  <si>
    <t>Intervenir 4 Equipamiento(s) de seguridad y acceso a la justicia con acciones de fortalecimiento, operación, adecuación y/o dotación.</t>
  </si>
  <si>
    <t>Fortalecer 4 Programa(s) de abordaje de conflictividad escolar para la convivencia con enfoque restaurativo.</t>
  </si>
  <si>
    <t>2539-Seguridad y convivencia para Engativá</t>
  </si>
  <si>
    <t>Fortalecer 8 Actor(es) comunitarios con herramientas y capacidades para la implementación de un enfoque restaurativo para la justicia y la convivencia</t>
  </si>
  <si>
    <t>Intervenir 2500 Metro(s) cuadrado(s) elementos del sistema de espacio público peatonal con acciones de construcción y/o conservación.</t>
  </si>
  <si>
    <t>2267-Conservación y construcción del espacio publico en Engativá</t>
  </si>
  <si>
    <t>2300-Espacio público seguro e inclusivo en Engativá</t>
  </si>
  <si>
    <t>Realizar 4 Acuerdo(s) para la organización, la recuperación, el cuidado, el embellecimiento, la sostenibilidad, el mejoramiento y el aprovechamiento económico del espacio público.</t>
  </si>
  <si>
    <t>2815-Acuerdos en el espacio público para que Engativá camine segura</t>
  </si>
  <si>
    <t>Beneficiar 800 Persona(s) con dispositivos de Asistencia Personal - Ayudas Técnicas (no incluidas en los Planes de Beneficios)</t>
  </si>
  <si>
    <t>2540-Salud activa para todos en Engativá</t>
  </si>
  <si>
    <t>Vincular 800 Persona(s) en acciones complementarias en salud física, nutricional y oral través del Circuito del Cuidado</t>
  </si>
  <si>
    <t>Vincular 350 Persona(s) a las acciones y estrategias para promover la salud sexual y reproductiva consciente en los diferentes ciclos de vida.</t>
  </si>
  <si>
    <t>Beneficiar 3200 Persona(s) con acciones para la promoción y atención de la salud mental</t>
  </si>
  <si>
    <t>Vincular 200 Persona(s) a las acciones desarrolladas desde los dispositivos de base comunitaria en respuesta al consumo de SPA.</t>
  </si>
  <si>
    <t>Vincular 1600 Mujer(es) para el ejercicio de derechos y el fortalecimiento de su autonomía económica</t>
  </si>
  <si>
    <t>2375-Igualdad de oportunidades para la inclusión social, productiva y política</t>
  </si>
  <si>
    <t>Adecuar y dotar 1 Espacio(s) en la manzana del cuidado</t>
  </si>
  <si>
    <t>Vincular 800 Persona(s) en procesos para la prevención de violencias en el contexto familiar y/o violencia sexual</t>
  </si>
  <si>
    <t>Vincular 3000 Mujer(es) cuidadora(s) estrategias de cuidado.</t>
  </si>
  <si>
    <t>Realizar 4 Proceso(s) de fortalecimiento de habilidades y capacidades de la población víctima del conflicto armado o excombatientes para promover su participación en los diferentes escenarios.</t>
  </si>
  <si>
    <t>2350-Engativá un territorio de paz y reconciliación</t>
  </si>
  <si>
    <t>Otorgar 100 Estímulo(s) de apoyo al sector artístico y cultural</t>
  </si>
  <si>
    <t>2339-Engativá activa el arte y la cultura</t>
  </si>
  <si>
    <t>Capacitar 600 Persona(s) en los campos artísticos, interculturales, culturales y/o patrimoniales.</t>
  </si>
  <si>
    <t>Beneficiar 20 Organización(es) artísticas y culturales con elementos entregados</t>
  </si>
  <si>
    <t>Realizar 20 Evento(s) de promoción, circulación y apropiación de actividades artísticas, culturales y patrimoniales.</t>
  </si>
  <si>
    <t>Beneficiar 11200 Persona(s) en actividades recreo-deportivas comunitarias.</t>
  </si>
  <si>
    <t>2373-Engativá Activa</t>
  </si>
  <si>
    <t>Beneficiar 10 Colectivo(s) u organizaciones recreo deportivas inscritas en el Banco que implementan iniciativas de carácter barrial con apoyos económicos.</t>
  </si>
  <si>
    <t>Capacitar 600 Persona(s) en los campos deportivos.</t>
  </si>
  <si>
    <t>Vincular 4000 Usuario(s) En acciones educativas en temas de protección y bienestar animal</t>
  </si>
  <si>
    <t>2368-Caminos de bienestar animal en Engativá</t>
  </si>
  <si>
    <t>Atender 900 Animales en los programas de brigadas médicas, urgencias veterinarias y adopciones</t>
  </si>
  <si>
    <t>Esterilizar 8000 Perros y gatos incluyendo los que está en condición de vulnerabilidad</t>
  </si>
  <si>
    <t>Beneficiar 3650 Persona(s) Mayor(es) personas mayores con apoyo económico tipo C</t>
  </si>
  <si>
    <t>2359-Engativá una localidad con menos pobreza</t>
  </si>
  <si>
    <t>Atender 10000 Persona(s) con apoyos que contribuyan al ingreso mínimo garantizado.</t>
  </si>
  <si>
    <t>Beneficiar 3200 Joven(es) con transferencias condicionadas y acompañamiento psicosocial para la promoción al acceso y permanencia a oportunidades de formación y empleabilidad</t>
  </si>
  <si>
    <t>Habilitar 230 Cupo(s) para la atención de población en inseguridad alimentaria y nutricional del Distrito Capital, a través de comedores comunitarios.</t>
  </si>
  <si>
    <t>2765-Erradicando el Hambre en Engativá</t>
  </si>
  <si>
    <t>Beneficiar 250 Estudiante(s) otorgando financiación para el tránsito y acceso en la educación posmedia.</t>
  </si>
  <si>
    <t>2444-Jóvenes con capacidades proyecto de vida para la ciudadanía, la innovación y el trabajo del siglo XXI en Engativá.</t>
  </si>
  <si>
    <t>Beneficiar 250 Estudiante(s) para el sostenimiento en la permanencia durante la educación posmedia.</t>
  </si>
  <si>
    <t>Dotar 10 Sede(s) educativas de la localidad</t>
  </si>
  <si>
    <t>2525-Engativá emprende</t>
  </si>
  <si>
    <t xml:space="preserve">Apoyar 100 Mipyme(s) y/o emprendimientos orientados al fortalecimiento de las capacidades locales para la gestión y el desarrollo turístico </t>
  </si>
  <si>
    <t>Financiar 40 Proyecto(s) del sector cultural y creativo.</t>
  </si>
  <si>
    <t>2376-Engativá activa y creativa</t>
  </si>
  <si>
    <t>Apoyar 400 Mipyme(s) emprendimientos y/o actores de la economía informal para el fortalecimiento del tejido empresarial local</t>
  </si>
  <si>
    <t>2509-Engativá trabaja segura</t>
  </si>
  <si>
    <t>Intervenir 20 Parque(s) vecinales y/o de bolsillo con acciones de mejoramiento, mantenimiento y/o dotación.</t>
  </si>
  <si>
    <t>2379-Parques seguros para Engativá</t>
  </si>
  <si>
    <t>Intervenir 1 Equipamiento(s) culturales con acciones de construcción, adecuación y/o dotación.</t>
  </si>
  <si>
    <t>2381-Industria cultural para Engativá</t>
  </si>
  <si>
    <t>Generar 500 Metro(s) cuadrado(s) de áreas renaturalizadas</t>
  </si>
  <si>
    <t xml:space="preserve">2314-Restauración activa para los ecosistemas en Engativá
</t>
  </si>
  <si>
    <t>Mantener 2000 Arbol(es) en zona urbana</t>
  </si>
  <si>
    <t>2363-Caminos sostenibles en Engativá</t>
  </si>
  <si>
    <t>Implementar 16 Proceso(s) comunitarios de educación ambiental que promueven la conservación de la biodiversidad y el agua.</t>
  </si>
  <si>
    <t>Mantener 400 Metro(s) cuadrado(s) de jardinería</t>
  </si>
  <si>
    <t>Capacitar 8000 Persona(s) en separación en la fuente y reciclaje.</t>
  </si>
  <si>
    <t>Intervenir 40 Kilómetro(s) la malla vial urbana (local y/o intermedia) con acciones de construcción y/o conservación</t>
  </si>
  <si>
    <t>2291-Engativá activa con la malla vial local</t>
  </si>
  <si>
    <t>Realizar 4 Acción(es) para el fortalecimiento de las capacidades locales para la respuesta a emergencias y desastres</t>
  </si>
  <si>
    <t xml:space="preserve">2321-Engativá activa frente a la gestión del riesgo de desastres y cambio climático
</t>
  </si>
  <si>
    <t>Dotar y/o acondicionar 1 Unidad(es) operativas de atención especializada (Centros Integrarte, Centros Crecer y Cadis)</t>
  </si>
  <si>
    <t>2776-Dotaciones, desarrollo Integral para la Transformación Social</t>
  </si>
  <si>
    <t>Dotar y/o acondicionar 1 Unidad(es) operativas orientadas a la atención de jóvenes (casas de la juventud, centros forjar)</t>
  </si>
  <si>
    <t>Dotar y/o acondicionar 8 Unidad(es) operativas orientadas a la atención de la primera infancia (Jardines Infantiles, Casas de Pensamiento Intercultural, Modalidad Espacios Rurales, Crecemos en la Ruralidad, Creciendo Juntos, Centros Amar, Centros Forjar)</t>
  </si>
  <si>
    <t>Dotar y/o acondicionar 1 Centro(s) de Desarrollo Comunitarios para la prestación de servicios sociales dirigidas al desarrollo de capacidades y generación de oportunidades</t>
  </si>
  <si>
    <t xml:space="preserve">2933-Fortalecimiento al desarrollo local en Engativá			
</t>
  </si>
  <si>
    <t>Realizar 4 Acción(es) de inspección, vigilancia y control</t>
  </si>
  <si>
    <t>Operativizar 2 Centro(s) de Acceso Comunitario en zonas rurales y/o apartadas y/o urbanas, con énfasis en procesos de formación y desarrollo de competencias digitales.</t>
  </si>
  <si>
    <t>2372-Conectando a Engativá</t>
  </si>
  <si>
    <t>Operativizar 2 Centro(s) de Acceso Comunitario en zonas rurales y/o apartadas y/o urbanas, con énfasis en Servicios TIC´s generados.</t>
  </si>
  <si>
    <t>2440-Fortaleciendo la participación en Engativá</t>
  </si>
  <si>
    <t>Dotar 40 Organización(es) comunales</t>
  </si>
  <si>
    <t>Fortalecer 200 Organización(es) JAC e Instancias de participación ciudadana</t>
  </si>
  <si>
    <t>Fortalecer 30 Medio(s) comunitarios y alternativos</t>
  </si>
  <si>
    <t>Rehabilitar 20 Salón(es) comunales y/o casas de participación.</t>
  </si>
  <si>
    <t>Concertar 1 Iniciativa(s) de inversión local con las comunidades negras, afrocolombianas y palenqueras (aplica en todas las localidades con autoridades NAP)</t>
  </si>
  <si>
    <t>2477-Engativá un espacio para todos</t>
  </si>
  <si>
    <t>Concertar 1 Iniciativa(s) de inversión local con los pueblos indígenas (aplica en todas las localidades con autoridades indígenas)</t>
  </si>
  <si>
    <t>Concertar 1 Iniciativa(s) de inversión local con las comunidades raizales (aplica en todas las localidades con autoridades raizales)</t>
  </si>
  <si>
    <t>Desarrollar 4 Acción(es) orientadas a la ciudadanía, en el marco de la estrategia “Bogotaneidad”</t>
  </si>
  <si>
    <t>2479-Engativá activa con la innovación e identidad local</t>
  </si>
  <si>
    <t>Fortalecer 1 Unidad(es) de innovación publica y social a nivel local</t>
  </si>
  <si>
    <t>Fortalecer 100 Organización(es) comunitarias a través de capacidades para promover acciones de corresponsabilidad en la gestión de la seguridad y la convivencia.</t>
  </si>
  <si>
    <t>2435-Veci, SubaSe al plan de cuidarnos entre todos</t>
  </si>
  <si>
    <t>Vincular 8000 Persona(s) en acciones para la prevención del feminicidio y la violencia contra la mujer.</t>
  </si>
  <si>
    <t>2442-Suba segura, protectora y corresponsable. Empoderamiento y prevención para una vida libre de violencias de Género</t>
  </si>
  <si>
    <t>Suministrar 4 Dotación(es) para la movilidad operacional y el apoyo logístico.</t>
  </si>
  <si>
    <t>2470-Suba Segura y fortalecida</t>
  </si>
  <si>
    <t>Fortalecer 30 Programa(s) de abordaje de conflictividad escolar para la convivencia con enfoque restaurativo</t>
  </si>
  <si>
    <t xml:space="preserve">2676-Vecinos en encuentro, creando espacios de convivencia y reconciliación </t>
  </si>
  <si>
    <t>Fortalecer 100 Actor(es) comunitarios con herramientas y capacidades para la implementación de un enfoque restaurativo para la justicia y la convivencia</t>
  </si>
  <si>
    <t>Beneficiar 600 Ciudadanos con habilidades y capacidades para gestionar la convivencia constructivamente</t>
  </si>
  <si>
    <t>Implementar 4 Acción(es) pedagógicas para la gestión de conflictividades y prevención de violencias</t>
  </si>
  <si>
    <t>2583-Gestores del Cambio y el cuidado del espacio publico</t>
  </si>
  <si>
    <t>Intervenir 13000 Metro(s) cuadrados de elementos del sistema de espacio público peatonal con acciones de construcción y/o conservación</t>
  </si>
  <si>
    <t>2812-Espacios públicos nuevos, renovados y más asequibles</t>
  </si>
  <si>
    <t>2813-Un mejor espacio público para los vecis de Suba</t>
  </si>
  <si>
    <t>Beneficiar 2500 Persona(s) con discapacidad a través de Dispositivos de Asistencia Personal - Ayudas Técnicas (no incluidas en los Planes de Beneficios).</t>
  </si>
  <si>
    <t>2309-Salud Integral para Suba</t>
  </si>
  <si>
    <t>Vincular 600 Persona(s) en acciones complementarias en salud física, nutricional y oral, a través del Circuito del Cuidado</t>
  </si>
  <si>
    <t>Beneficiar 1500 Persona(s) con acciones para la promoción y atención de la salud mental</t>
  </si>
  <si>
    <t>Vincular 700 Persona(s) a las acciones y estrategias para promover la salud sexual y reproductiva consciente en los diferentes ciclos de vida</t>
  </si>
  <si>
    <t>Vincular 1500 Persona(s) con discapacidad, cuidadores y cuidadoras, en actividades complementarias en salud.</t>
  </si>
  <si>
    <t>Vincular 700 Persona(s) a las acciones desarrolladas desde los dispositivos de base comunitaria en respuesta al consumo de SPA.</t>
  </si>
  <si>
    <t>Adecuar y dotar 2 Espacio(s) espacios en las manzanas del cuidado</t>
  </si>
  <si>
    <t>2439-Suba vive en entorno familiar</t>
  </si>
  <si>
    <t>Vincular 4000 Mujer(es) cuidadora(s) A estrategias de cuidado</t>
  </si>
  <si>
    <t>Vincular 1000 Mujer(es) Para el ejercicio de derechos y el fortalecimiento de su autonomía económica</t>
  </si>
  <si>
    <t>Vincular 8000 Persona(s) en procesos para la prevención de violencia en el contexto familiar y/o violencia sexual</t>
  </si>
  <si>
    <t>Realizar 4 Acción(es) de construcción de paz que contribuyan al tejido social, la integración local, la sostenibilidad económica y/o desarrollo territorial para la reconciliación</t>
  </si>
  <si>
    <t>2467-Suba Teje Nuevas Historias</t>
  </si>
  <si>
    <t>Realizar 4 Proceso(s) Pedagógicos, artísticos, culturales formativos para el fortalecimiento de iniciativas ciudadanas para la apropiación social de la memoria, verdad, reparación integral de víctimas, paz y reconciliación</t>
  </si>
  <si>
    <t>Beneficiar 30000 Persona(s) en actividades recreo-deportivas comunitarias</t>
  </si>
  <si>
    <t xml:space="preserve">2498-Suba activa. Recreación y deporte con sus vecis </t>
  </si>
  <si>
    <t>Beneficiar 290 Colectivo(s) U organizaciones recreo deportivas inscritas en el Banco que implementan iniciativas de carácter barrial con apoyos económicos</t>
  </si>
  <si>
    <t>Capacitar 8000 Persona(s) En los campos deportivos o creativos</t>
  </si>
  <si>
    <t>Beneficiar 7000 Persona(s) Con la entrega de dotaciones deportivas</t>
  </si>
  <si>
    <t>Capacitar 5100 Persona(s) En los campos artísticos, interculturales, culturales y/o patrimoniales,</t>
  </si>
  <si>
    <t>2743-Suba, con cultura, camina segura</t>
  </si>
  <si>
    <t>Beneficiar 50 Organización(es) artísticas, culturales y patrimoniales con elementos entregados.</t>
  </si>
  <si>
    <t>Otorgar 150 Estímulo(s) de apoyo al sector artístico y cultural</t>
  </si>
  <si>
    <t>Realizar 50 Evento(s) de promoción, circulación y apropiación de actividades artísticas, culturales y patrimoniales.</t>
  </si>
  <si>
    <t>Atender 1500 Animales en los programas de brigadas médicas, urgencias veterinarias y adopciones</t>
  </si>
  <si>
    <t xml:space="preserve">2614-Suba es BienEstar Animal </t>
  </si>
  <si>
    <t>Esterilizar 16000 Perros y gatos incluyendo los que está en condición de vulnerabilidad</t>
  </si>
  <si>
    <t>Beneficiar 6630 Persona(s) mayores con transferencias monetarias</t>
  </si>
  <si>
    <t>2599-Apoyo y oportunidades para una vida digna</t>
  </si>
  <si>
    <t>Atender 9500 Persona(s) personas con apoyos que contribuyan al ingreso mínimo garantizado</t>
  </si>
  <si>
    <t>Beneficiar 2500 Joven(es) con transferencias condicionadas y acompañamiento psicosocial para la promoción al acceso y permanencia a oportunidades de formación y empleabilidad</t>
  </si>
  <si>
    <t>Habilitar 1800 Cupo(s) para la atención de población en inseguridad alimentaria y nutricional del Distrito Capital, a través de comedores comunitarios.</t>
  </si>
  <si>
    <t>2590-Alimentación saludable en Suba</t>
  </si>
  <si>
    <t>SE TRASLADO $900.000.000 EL PPTO A FORTALECIMIENTO INSTITUCIONAL TENIENDO EN CUENTA LA PONENCIA DEL POAI EN LA JAL</t>
  </si>
  <si>
    <t>Dotar 30 Sede(s) sedes educativas urbanas y rurales con recursos pedagógicos y/o tecnológicos</t>
  </si>
  <si>
    <t>2529-Suba educa con propósito</t>
  </si>
  <si>
    <t>Beneficiar 600 Persona(s) con apoyo de sostenimiento para la permanencia en la educación posmedia (niveles de formación técnico profesional, tecnólogo, profesional universitario y educación para el trabajo y desarrollo humano).</t>
  </si>
  <si>
    <t>Beneficiar 600 Persona(s) con apoyo para la educación posmedia (niveles de formación, técnico profesional, tecnólogo, profesional universitario y educación para el trabajo y desarrollo humano).</t>
  </si>
  <si>
    <t>Apoyar 200 Mipyme(s) emprendimientos orientados al fortalecimiento de las capacidades locales para la gestión y el desarrollo turístico</t>
  </si>
  <si>
    <t>2544-Suba es oportunidades para el empleo y el turismo</t>
  </si>
  <si>
    <t>Financiar 100 Proyecto(s) sector cultural y creativo.</t>
  </si>
  <si>
    <t>2489-Suba con la cultura del emprendimiento</t>
  </si>
  <si>
    <t>Vincular 50 Hogar(es) y/o unidades productivas a procesos productivos y de comercialización en el sector rural.</t>
  </si>
  <si>
    <t>2534-Suba potencia su economía local</t>
  </si>
  <si>
    <t>Apoyar 500 Mipyme(s) emprendimientos y/o actores de la economía informal para el fortalecimiento del tejido empresarial local.</t>
  </si>
  <si>
    <t>Intervenir 12 Equipamiento(s) culturales con acciones de construcción, adecuación y/o dotación.</t>
  </si>
  <si>
    <t>2533-La cultura de Suba en escenarios seguros</t>
  </si>
  <si>
    <t>2545-Parques integrales, seguros y sostenible en Suba</t>
  </si>
  <si>
    <t>Construir 900 Metro(s) cuadrado(s) de Parques de la red de proximidad (la construcción incluye su dotación).</t>
  </si>
  <si>
    <t>Mantener 500 Arbol(es) en zona urbana</t>
  </si>
  <si>
    <t xml:space="preserve">2483-Suba en defensa del ambiente </t>
  </si>
  <si>
    <t>Mantener 1640 Metro(s) cuadrado(s) de jardinería convencional y biodiversa mantenidos.</t>
  </si>
  <si>
    <t>Implementar 50 Huerta(s) urbanas</t>
  </si>
  <si>
    <t>Implementar 12 Proceso(s) comunitarios de educación ambiental que promuevan la conservación de la biodiversidad y del agua</t>
  </si>
  <si>
    <t>Capacitar 5000 Persona(s) en separación en la fuente y reciclaje.</t>
  </si>
  <si>
    <t>Lograr 1,5 Hectárea(s) en proceso de restauración ecológica.</t>
  </si>
  <si>
    <t>2524-Suba conservando ecosistemas</t>
  </si>
  <si>
    <t>Generar 15000 Metro(s) cuadrado(s) de áreas renaturalizadas</t>
  </si>
  <si>
    <t>Intervenir 15 Kilómetro(s)-carril de malla vial urbana (local y/o intermedia) con acciones de construcción y/o conservación</t>
  </si>
  <si>
    <t>2456-Movilidad integral, segura y sostenible en Suba</t>
  </si>
  <si>
    <t>2581-Suba Mitiga los Riesgos naturales</t>
  </si>
  <si>
    <t>Dotar y/o acondicionar 26 Unidad(es) operativas orientadas a la atención de la primera infancia (Jardines Infantiles, Casas de Pensamiento Intercultural, Modalidad Espacios Rurales, Crecemos en la Ruralidad, Creciendo Juntos, Centres Amar, Centros Forjar)</t>
  </si>
  <si>
    <t>2424-Suba, crea espacios para todos</t>
  </si>
  <si>
    <t>Dotar y/o acondicionar 2 Unidad(es) operativas orientadas a la atención de jóvenes (casas de la juventud, centros forjar)</t>
  </si>
  <si>
    <t>Dotar y/o acondicionar 1 Casa(s) LGBTI para la prestación de servicios sociales y estrategias dirigidas a personas de los sectores sociales LGBTI.</t>
  </si>
  <si>
    <t>Intervenir 5 Sede(s) Administrativas local</t>
  </si>
  <si>
    <t>2537-Fortalecimiento institucional para una Suba confiable</t>
  </si>
  <si>
    <t>Realizar 4 Estrategia(s) de inspección, vigilancia y control</t>
  </si>
  <si>
    <t>Realizar 4 Estrategia(s) de fortalecimiento institucional realizadas</t>
  </si>
  <si>
    <t>SE AUMENTÓ EL PPTO EN $900.000.000 TENIENDO EN CUENTA LA PONENCIA APROBADA POR LOS EDILES EN EL DEBATE DEL POAI</t>
  </si>
  <si>
    <t>Operativizar 3 Centro(s) de acceso comunitario en zonas rurales y/0 apartadas y/o urbanas, con énfasis en procesos de formación y desarrollo de competencias digitales</t>
  </si>
  <si>
    <t>2563-Suba te conecta</t>
  </si>
  <si>
    <t>Capacitar 3000 Persona(s) en capacidades democráticas para la participación incidente de manera virtual y/o presencial.</t>
  </si>
  <si>
    <t>2504-Suba avanza en participación</t>
  </si>
  <si>
    <t>Dotar 70 Sede(s) de Salones comunales</t>
  </si>
  <si>
    <t>Fortalecer 150 Organización(es) Comunales de la Localidad de Suba</t>
  </si>
  <si>
    <t>Fortalecer 300 Organización(es) Sociales e instancias de participación</t>
  </si>
  <si>
    <t>Rehabilitar 20 Salón(es) comunales y/o casas de participación</t>
  </si>
  <si>
    <t>Fortalecer 25 Medio(s) comunitario(s) y alternativo(s) 0</t>
  </si>
  <si>
    <t>Fortalecer 1 Unidad(es) De innovación pública y social fortalecidas</t>
  </si>
  <si>
    <t>2523-SubaLab, gobierno abierto e innovación pública para una Suba más cercana</t>
  </si>
  <si>
    <t>Desarrollar 4 Acción(es) orientadas a la ciudadanía, en el marco de la estrategia Bogotaneidad</t>
  </si>
  <si>
    <t>2554-Suba confía en sus raíces étnicas</t>
  </si>
  <si>
    <t>Concertar e implementar una 1 Iniciativa(s) de inversión local con los pueblos indígenas (aplica en todas las localidades con autoridades indígenas)</t>
  </si>
  <si>
    <t>Concertar e implementar una 4 Iniciativa(s) de inversión local con el pueblo muisca</t>
  </si>
  <si>
    <t>Implementar 4 Iniciativa(s) de convivencia con participación de la ciudadanía</t>
  </si>
  <si>
    <t>2333-Unidos en caminos de corresponsabilidad</t>
  </si>
  <si>
    <t>Fortalecer 80 Organización(es) comunitarias a través de capacidades para promover acciones de corresponsabilidad en la gestión de la seguridad y la convivencia</t>
  </si>
  <si>
    <t>Vincular 3000 Persona(s) en acciones para la prevención del feminicidio y las violencias contra la mujer.</t>
  </si>
  <si>
    <t>2371-Conciencia pública para defender la vida de todas</t>
  </si>
  <si>
    <t>2374-Recursos estratégicos para organismos de seguridad</t>
  </si>
  <si>
    <t>2378-Fortaleciendo vínculos para la justicia y la sana convivencia</t>
  </si>
  <si>
    <t>Beneficiar 16 Actor(es) comunitarios con herramientas y capacidades para la implementación de un enfoque restaurativo para la justicia y la convivencia</t>
  </si>
  <si>
    <t>Intervenir 4000 Metro(s) cuadrados de elementos del sistema de espacio público peatonal con acciones de construcción y/o conservación</t>
  </si>
  <si>
    <t>2382-Conservación activa, cuidado y mejora de espacios urbanos</t>
  </si>
  <si>
    <t>2383-Fortaleciendo tejido social, estrategias comunitarias de seguridad</t>
  </si>
  <si>
    <t>Realizar 12 Acuerdo(s) para la organización, la recuperación, el cuidado, el embellecimiento, la sostenibilidad, el mejoramiento y el aprovechamiento económico del espacio público.</t>
  </si>
  <si>
    <t>2679-Mejor Espacio público para la cohesión social</t>
  </si>
  <si>
    <t>2578-Salud, cuidado y bienestar en Comunidad</t>
  </si>
  <si>
    <t>Vincular 600 Persona(s) a las acciones y estrategias para promover la salud sexual y reproductiva consciente en los diferentes ciclos de vida</t>
  </si>
  <si>
    <t>Beneficiar 400 Persona(s) con discapacidad a través de Dispositivos de Asistencia Personal - Ayudas Técnicas (no incluidas en los Planes de Beneficios)</t>
  </si>
  <si>
    <t>Beneficiar 600 Persona(s) con acciones para la promoción y atención de la salud mental</t>
  </si>
  <si>
    <t>Vincular 2000 Mujer(es) cuidadora(s) a estrategias de cuidado.</t>
  </si>
  <si>
    <t>2738-Resistencias femeninas, transformando familias</t>
  </si>
  <si>
    <t>Vincular 1200 Mujer(es) para el ejercicio de derechos y el fortalecimiento de su autonomía económica</t>
  </si>
  <si>
    <t>Vincular 3200 Persona(s) en procesos para la prevención de violencias en el contexto familiar y/o violencia sexual</t>
  </si>
  <si>
    <t>Realizar 4 Proceso(s) Pedagógicos, artísticos, culturales, formativos o académicos realizados para el fortalecimiento de iniciativas ciudadanas para la apropiación social de la memoria, verdad, reparación integral a víctimas, paz y reconciliación.</t>
  </si>
  <si>
    <t>2634-Voces de las víctimas, ecos de justicia</t>
  </si>
  <si>
    <t>Vincular 5000 Persona(s) en actividades recreo-deportivas comunitarias.</t>
  </si>
  <si>
    <t xml:space="preserve">2587-Hábitos de diversión y movimiento para el bienestar 			</t>
  </si>
  <si>
    <t>Capacitar 1200 Persona(s) en los campos deportivos o recreativos</t>
  </si>
  <si>
    <t>Beneficiar 1200 Persona(s) con la entrega de dotaciones deportivas.</t>
  </si>
  <si>
    <t>Vincular 1000 Persona(s) en los campos artísticos, interculturales, culturales y/o patrimoniales.</t>
  </si>
  <si>
    <t>2631-Unidos por las voces, arte y patrimonio</t>
  </si>
  <si>
    <t>Otorgar 40 Estímulo(s) de apoyo al sector artístico y cultural.</t>
  </si>
  <si>
    <t>Atender 2000 Animales En los programas de brigadas médicas, urgencias veterinarias y adopciones</t>
  </si>
  <si>
    <t>2801-Bienestar animal respeto y protección a otras formas de vida</t>
  </si>
  <si>
    <t>Esterilizar 2000 Canino(s) y felino(s) Incluyendo los que está en condición de vulnerabilidad</t>
  </si>
  <si>
    <t>Beneficiar 1050 Persona(s) Mayor(es) con transferencias monetarias</t>
  </si>
  <si>
    <t>2625-Oportunidades y apoyo para el bienestar común</t>
  </si>
  <si>
    <t>Beneficiar 800 Joven(es) con transferencias condicionadas y acompañamiento psicosocial para la promoción al acceso y permanencia a oportunidades de formación y empleabilidad</t>
  </si>
  <si>
    <t>Habilitar 250 Cupo(s) Para la atención de la población en situación de inseguridad alimentaria y nutricional en la localidad de Barrios Unidos mediante comedores comunitarios.</t>
  </si>
  <si>
    <t>2598-Cuidado alimentario para población en riesgo</t>
  </si>
  <si>
    <t>Beneficiar 150 Estudiante(s) En programas de educación posmedia (niveles de formación técnico profesional, tecnólogo, profesional universitario y educación para el trabajo y desarrollo humano)</t>
  </si>
  <si>
    <t>2686-Recursos para la educación integral</t>
  </si>
  <si>
    <t>Beneficiar 200 Estudiante(s) con apoyo de sostenimiento para la permanencia en la educación posmedia (niveles de formación técnico profesional, tecnólogo, profesional universitario y educación para el trabajo y desarrollo humano).</t>
  </si>
  <si>
    <t>Dotar 9 Sede(s) Educativas urbanas y rurales con recursos pedagógicos y/o tecnológicos</t>
  </si>
  <si>
    <t>2814-Reactivando talentos fortalecemos comunidades</t>
  </si>
  <si>
    <t>Apoyar 80 Mipyme(s) y/o emprendimientos orientados al fortalecimiento de las capacidades locales para la gestión y el desarrollo turístico</t>
  </si>
  <si>
    <t>2647-Ecosistema creativo, potenciando iniciativas culturales</t>
  </si>
  <si>
    <t>Apoyar 200 Mipyme(s) y/o emprendimientos y/o actores de la economía informal para el fortalecimiento del tejido empresarial local</t>
  </si>
  <si>
    <t>2650-Recursos para la productividad en el desarrollo local</t>
  </si>
  <si>
    <t>Intervenir 1 Equipamiento(s) cultural con acciones de construcción, adecuación y/o dotación</t>
  </si>
  <si>
    <t>2677-Cultura en acción, transformando espacios comunes</t>
  </si>
  <si>
    <t>Intervenir 10 Parque(s) De la red de proximidad con acciones de mejoramiento, mantenimiento y/o dotación</t>
  </si>
  <si>
    <t>2803-Parques inclusivos, acceso al derecho de ciudad</t>
  </si>
  <si>
    <t>2760-Comunidades activas en defensa de lo vital</t>
  </si>
  <si>
    <t>Implementar 20 Proceso(s) comunitarios de educación ambiental que promueven la conservación de la biodiversidad y el agua</t>
  </si>
  <si>
    <t>Capacitar 1500 Persona(s) en separación en la fuente y reciclaje.</t>
  </si>
  <si>
    <t>Intervenir 7,5 Kilómetro(s)-carril de malla vial urbana (local y/o intermedia) con acciones de construcción y/o conservación</t>
  </si>
  <si>
    <t>2681-Mejoramiento integral de infraestructura vial urbana</t>
  </si>
  <si>
    <t>Realizar 2 Acción(es) efectivas para el fortalecimiento de las capacidades locales en torno a la gestión del riesgo</t>
  </si>
  <si>
    <t>2675-Mitigación del riesgo, un enfoque integral local</t>
  </si>
  <si>
    <t>Dotar y/o acondicionar 3 Unidad(es) Operativas orientadas a la atención de la primera infancia (Jardines Infantiles, Casas de Pensamiento Intercultural, Modalidad Espacios Rurales, Crecemos en la Ruralidad, Creciendo Juntos, Centros Amar, Centros Forjar)</t>
  </si>
  <si>
    <t>2800-Condiciones favorables para el Cuidado Comunitario</t>
  </si>
  <si>
    <t>Dotar y/o acondicionar 1 Centro(s) De Desarrollo Comunitario para la prestación de servicios sociales dirigidas al desarrollo de capacidades y generación de oportunidades</t>
  </si>
  <si>
    <t>Dotar y/o acondicionar 1 Unidad(es) Operativa orientadas a la prestación de servicios a la persona mayor</t>
  </si>
  <si>
    <t>Intervenir 1 Sede(s) Administrativa local</t>
  </si>
  <si>
    <t>2714-Optimización de recursos para la eficiencia administrativa</t>
  </si>
  <si>
    <t>Realizar 4 Estrategia(s) De fortalecimiento institucional (una por vigencia)</t>
  </si>
  <si>
    <t>Operativizar 1 Centro(s) de Acceso Comunitario en zonas rurales y/o apartadas y/o urbanas, con énfasis en procesos de formación y desarrollo de competencias digitales.</t>
  </si>
  <si>
    <t>2695-Habilidades digitales para conectar</t>
  </si>
  <si>
    <t>Desarrollar 1 Acción(es) orientada a la ciudadanía, en el marco de la estrategia "Bogotaneidad"</t>
  </si>
  <si>
    <t>2678-Una nueva identidad bogotana</t>
  </si>
  <si>
    <t>Fortalecer 20 Organización(es) comunales</t>
  </si>
  <si>
    <t>2742-Participación activa, fortaleciendo vínculos sociales</t>
  </si>
  <si>
    <t>Fortalecer 60 Organización(es) sociales e Instancias de participación ciudadana</t>
  </si>
  <si>
    <t>Vincular 800 Persona(s) a través de procesos de formación para la participación de manera virtual y presencial</t>
  </si>
  <si>
    <t>Implementar 1 Iniciativa(s) de inversión local con los pueblos indígenas (aplica en todas las localidades con autoridades indígenas)</t>
  </si>
  <si>
    <t>2750-Cultivando identidades, inversión para pueblos originarios</t>
  </si>
  <si>
    <t>Implementar 1 Iniciativa(s) de inversión local con las comunidades negras, afrocolombianas y palenqueras (aplica en todas las localidades con autoridades NAP)</t>
  </si>
  <si>
    <t>Implementar 1 Iniciativa(s) Concertar e implementar una (1) iniciativa de inversión local con las comunidades raizales</t>
  </si>
  <si>
    <t>Fortalecer 40 Organización(es) comunitarias a través de capacidades para promover acciones de corresponsabilidad en la gestión de la seguridad y la convivencia</t>
  </si>
  <si>
    <t>2292-Teusaquillo construye seguridad</t>
  </si>
  <si>
    <t>Implementar 4 Accion(es) formativas diferenciales para la promoción de la convivencia ciudadana</t>
  </si>
  <si>
    <t>Vincular 3000 Persona(s) en acciones para la prevención del feminicidio y la violencia contra la mujer.</t>
  </si>
  <si>
    <t>2462-Teusaquillo comprometida con la vida y los derechos de las mujeres</t>
  </si>
  <si>
    <t>Suministrar 1 Organización(es) Suministrar 1 dotación a organismos de seguridad</t>
  </si>
  <si>
    <t>2293-Teusaquillo segura</t>
  </si>
  <si>
    <t>Intervenir 1 Equipamiento(s) de seguridad y acceso a la justicia con acciones de fortalecimiento, operación, adecuación y/o dotación</t>
  </si>
  <si>
    <t>Fortalecer 77 Actor(es) comunitarios con herramientas y capacidades para la implementación de un enfoque restaurativo para la justicia y la convivencia</t>
  </si>
  <si>
    <t>2294-Teusaquillo pacífica, respetuosa y armónica</t>
  </si>
  <si>
    <t>Beneficiar 2000 Ciudadanas y ciudadanos con habilidades y capacidades para gestionar la convivencia constructivamente</t>
  </si>
  <si>
    <t>Implementar 8 Proyecto(s) comunitarios para la apropiación CNSC</t>
  </si>
  <si>
    <t>Intervenir 6000 Metro(s) cuadrado(s) de elementos del sistema de espacio público peatonal con acciones de construcción y/o conservación.</t>
  </si>
  <si>
    <t>2674-Teusaquillo con andenes transitables</t>
  </si>
  <si>
    <t>2709-Teusaquillo nos cuida y acompaña</t>
  </si>
  <si>
    <t>Beneficiar 300 Persona(s) con discapacidad a través de Dispositivos de Asistencia Personal - Ayudas Técnicas (no incluidas en los Planes de Beneficios)</t>
  </si>
  <si>
    <t>2754-Teusaquillo saludable y con bienestar</t>
  </si>
  <si>
    <t>Vincular 600 Persona(s) con discapacidad, cuidadores y cuidadoras, en actividades complementarias en salud</t>
  </si>
  <si>
    <t>2325-Teusaquillo protege, cuida y fortalece</t>
  </si>
  <si>
    <t>Vincular 2000 Mujer(es) para el ejercicio de derechos y el fortalecimiento de su autonomía económica</t>
  </si>
  <si>
    <t>Vincular 2000 Persona(s) en procesos para la prevención de violencias en el contexto familiar y/o violencia sexual</t>
  </si>
  <si>
    <t>2357-Teusaquillo tejiendo redes de paz y reconciliación</t>
  </si>
  <si>
    <t>2323-Teusaquillo recreodeportiva</t>
  </si>
  <si>
    <t>Fortalecer 32 Colectivo(s) u organizaciones recreo deportivas inscritas en el Banco que implementan iniciativas de carácter barrial con apoyos económicos</t>
  </si>
  <si>
    <t>Capacitar 800 Persona(s) en los campos deportivos o recreativos</t>
  </si>
  <si>
    <t>Capacitar 800 Persona(s) en los campos artísticos, interculturales, culturales y/o patrimoniales.</t>
  </si>
  <si>
    <t>2330-Teusaquillo: construyendo comunidades creativas</t>
  </si>
  <si>
    <t>Beneficiar 12 Organización(es) artísticas, culturales y patrimoniales con elementos entregados.</t>
  </si>
  <si>
    <t>Realizar 24 Evento(s) de promoción, circulación y apropiación de actividades artísticas, culturales y patrimoniales.</t>
  </si>
  <si>
    <t>2361-Teusaquillo promueve PyBA</t>
  </si>
  <si>
    <t>Atender 600 Animales en los programas de brigadas médicas, urgencias veterinarias y adopciones</t>
  </si>
  <si>
    <t>Esterilizar 280 Perros y gatos incluyendo los que está en condición de vulnerabilidad</t>
  </si>
  <si>
    <t>Atender 389 Persona(s) con apoyos que contribuyan al ingreso mínimo garantizado.</t>
  </si>
  <si>
    <t>2787-Teusaquillo solidaria</t>
  </si>
  <si>
    <t>Beneficiar 500 Joven(es) con transferencias condicionadas y acompañamiento psicosocial para la promoción al acceso y permanencia a oportunidades de formación y empleabilidad</t>
  </si>
  <si>
    <t>Beneficiar 357 Persona(s) Mayor(es) con transferencias monetarias</t>
  </si>
  <si>
    <t>Habilitar 150 Cupo(s) para la atención de población en inseguridad alimentaria y nutricional del Distrito Capital</t>
  </si>
  <si>
    <t>2789-Bien-estar en Teusaquillo</t>
  </si>
  <si>
    <t>Dotar 2 Sede(s) educativas urbanas y rurales con recursos pedagógicos y/o tecnológicos</t>
  </si>
  <si>
    <t>2356-Teusaquillo cierra brechas</t>
  </si>
  <si>
    <t>Beneficiar 80 Estudiante(s) en programas de educación posmedia (niveles de formación técnico profesional, tecnólogo, profesional universitario y educación para el trabajo y desarrollo humano).</t>
  </si>
  <si>
    <t>Beneficiar 80 Estudiante(s) con apoyo de sostenimiento para la permanencia en la educación posmedia (niveles de formación técnico profesional, tecnólogo, profesional universitario y educación para el trabajo y desarrollo humano).</t>
  </si>
  <si>
    <t>Apoyar 120 Emprendimiento(s) orientados al fortalecimiento de las capacidades locales para la gestión y el desarrollo turístico</t>
  </si>
  <si>
    <t>2295-Teusaquillo impulsa y emprende economía local</t>
  </si>
  <si>
    <t>2663-Teusaquillo impulsa y emprende cultura</t>
  </si>
  <si>
    <t>Apoyar 200 Emprendimiento(s) emprendimientos y/o actores de la economía informal para el fortalecimiento del tejido empresarial local</t>
  </si>
  <si>
    <t>2785-Teusaquillo impulsa y emprende tejido empresarial</t>
  </si>
  <si>
    <t>Intervenir 12 Parque(s) de la red de proximidad con acciones de mejoramiento, mantenimiento y/o dotación.</t>
  </si>
  <si>
    <t>2734-Teusaquillo con infraestructura social</t>
  </si>
  <si>
    <t>Intervenir 1 Equipamiento(s) cultural con acciones de construcción, adecuación y/o dotación.</t>
  </si>
  <si>
    <t>2895-Teusaquillo edifica su cultura</t>
  </si>
  <si>
    <t>Intervenir 2 Hectárea(s) de conectores ecosistémicos y renaturalizar con la participación incidente de la ciudadanía</t>
  </si>
  <si>
    <t>2351-Teusaquillo conecta vida</t>
  </si>
  <si>
    <t>Mantener 1000 Arbol(es) en zona urbana</t>
  </si>
  <si>
    <t>2354-Teusaquillo actúa contra el Cambio Climático</t>
  </si>
  <si>
    <t>Implementar 8 Proceso(s) comunitarios de educación ambiental que promueven la conservación de la biodiversidad y el agua</t>
  </si>
  <si>
    <t>Implementar 20 Huerta(s) urbanas</t>
  </si>
  <si>
    <t>Capacitar 4000 Persona(s) en separación de la fuente y reciclaje</t>
  </si>
  <si>
    <t>Intervenir 4,5 Kilómetro(s)-carril de malla vial urbana (local y/o intermedia) con acciones de construcción y/o conservación</t>
  </si>
  <si>
    <t>2728-Teusaquillo mejora la calidad de vida</t>
  </si>
  <si>
    <t>2338-Teusaquillo mitiga sus riesgos</t>
  </si>
  <si>
    <t>Dotar y/acondicionar 1 Unidad(es) operativas orientadas a la atención de la primera infancia (Jardines Infantiles, Casas de Pensamiento Intercultural, Modalidad Espacios Rurales, Crecemos en la Ruralidad, Creciendo Juntos, Centros Amar, Centros Forjar)</t>
  </si>
  <si>
    <t>2782-Teusaquillo con espacios inclusivos, pedagógicos y accesibles</t>
  </si>
  <si>
    <t>Dotar 1 Casa(s) LGBTI para la prestación de servicios sociales y estrategias dirigidas a personas de los sectores sociales LGBTI</t>
  </si>
  <si>
    <t>Dotar y/acondicionar 1 Unidad(es) operativa orientadas a la prestación de servicios a la persona mayor</t>
  </si>
  <si>
    <t>2664-Teusaquillo eficiente y transparente</t>
  </si>
  <si>
    <t>Operativizar 4 Centro(s) de Acceso Comunitario en zonas rurales y/o apartadas y/o urbanas, con énfasis en procesos de formación y desarrollo de competencias digitales.</t>
  </si>
  <si>
    <t>2334-Teusaquillo innovadora</t>
  </si>
  <si>
    <t>Capacitar 1000 Persona(s) personas a través de procesos de formación para la participación de manera virtual y presencial.</t>
  </si>
  <si>
    <t>2665-Teusaquillo participa en comunidad</t>
  </si>
  <si>
    <t>Fortalecer 21 Organización(es) comunales.</t>
  </si>
  <si>
    <t>Concertar 1 Iniciativa(s) de inversión local con AFROS Y NEGROS</t>
  </si>
  <si>
    <t>2668-Teusaquillo honra su palabra</t>
  </si>
  <si>
    <t>Concertar 1 Iniciativa(s) con comunidades raizales</t>
  </si>
  <si>
    <t>Concertar 1 Iniciativa(s) con los pueblos indígenas</t>
  </si>
  <si>
    <t>2680-Teusaquillo mi casa</t>
  </si>
  <si>
    <t>2501-Mártires camina segura en la convivencia ciudadana</t>
  </si>
  <si>
    <t>Implementar 16 Iniciativa(s) de convivencia con participación de la ciudadanía.</t>
  </si>
  <si>
    <t>Vincular 2000 Persona(s) personas en acciones para la prevención del feminicidio y la violencia contra la mujer</t>
  </si>
  <si>
    <t xml:space="preserve">2727-Mártires camina segura contra el feminicidio y la violencia contra las mujeres </t>
  </si>
  <si>
    <t>Suministrar 4 Dotación(es) Suministrar 4 dotaciones a organismos de seguridad.</t>
  </si>
  <si>
    <t>2719-Mártires camina segura con mejores dotaciones de seguridad</t>
  </si>
  <si>
    <t>Intervenir 4 Equipamiento(s) Intervenir 4 equipamientos de seguridad y acceso a la justicia con acciones de fortalecimiento operación adecuación y/o dotación.</t>
  </si>
  <si>
    <t>2722-Mártires camina segura en el manejo de conflictos y el diálogo ciudadano</t>
  </si>
  <si>
    <t>Implementar 1 Proyecto(s) de justicia local para la resolución efectiva de conflictividades de manera integral en el sistema de justicia.</t>
  </si>
  <si>
    <t>Implementar 4 Proyecto(s) comunitarios en la localidad para la apropiación del Código Nacional de Seguridad y Convivencia Ciudadana.</t>
  </si>
  <si>
    <t>ejecutar 4 Programa(s) comunitarios con enfoque restaurativo para el cuidado del espacio público y del medio ambiente.</t>
  </si>
  <si>
    <t>Realizar 4 Acuerdo(s) para la organización la recuperación el cuidado el embellecimiento la sostenibilidad el mejoramiento y el aprovechamiento económico del espacio público. la seguridad y la convivencia</t>
  </si>
  <si>
    <t>2720- Mártires camina segura por un espacio público incluyente</t>
  </si>
  <si>
    <t>2753-Martires avanza en la construcción de¿confianza en el espacio publico</t>
  </si>
  <si>
    <t>Intervenir 600 Metro(s) cuadrado(s) de elementos del sistema de espacio público peatonal con acciones de construcción y/o conservación.</t>
  </si>
  <si>
    <t>2798-Mártires avanza con mejor espacio público peatonal</t>
  </si>
  <si>
    <t>vincular 240 Persona(s) con discapacidad cuidadores y cuidadoras en actividades complementarias en salud.</t>
  </si>
  <si>
    <t>2726-Mártires camina hacia una salud incluyente</t>
  </si>
  <si>
    <t>vincular 80 Persona(s) a las acciones desarrolladas desde los dispositivos de base comunitaria en respuesta al consumo de SPA</t>
  </si>
  <si>
    <t>beneficiar 320 Persona(s) con discapacidad a través de Dispositivos de Asistencia Personal Ayudas - Técnicas (no incluidas en los Planes de Beneficios)</t>
  </si>
  <si>
    <t>vincular 200 Persona(s) a las acciones y estrategias para promover la salud sexual y reproductiva consciente en los diferentes ciclos de vida</t>
  </si>
  <si>
    <t>beneficiar 400 Persona(s) con acciones para la promoción y atención de la salud mental.</t>
  </si>
  <si>
    <t>Vincular 2000 Persona(s) En procesos para la prevención de violencias en el contexto familiar y/o violencia sexual</t>
  </si>
  <si>
    <t>2774-Mártires avanza en su estrategia de cuidado local</t>
  </si>
  <si>
    <t>Vincular 400 Mujer(es) para el ejercicio de derechos y el fortalecimiento de su autonomía económica</t>
  </si>
  <si>
    <t>Vincular 800 Persona(s) cuidadoras a estrategias de cuidado.</t>
  </si>
  <si>
    <t>Realizar 40 Proceso(s) Pedagógicos, artísticos, culturales, formativos o para el fortalecimiento de iniciativas ciudadanas para la apropiación social de la memoria, verdad, reparación integral a víctimas, paz y reconciliación</t>
  </si>
  <si>
    <t>2763-Mártires avanza por la paz y la reconciliación en su territorio</t>
  </si>
  <si>
    <t>Realizar 4 Acción(es) De construcción de paz que contribuyan al tejido social, la integración local, la sostenibilidad económica y/o desarrollo territorial</t>
  </si>
  <si>
    <t>Realizar 40 Proceso(s) De fortalecimiento de habilidades y capacidades de la población víctima del conflicto armado o excombatientes para promover su participación en los diferentes escenarios</t>
  </si>
  <si>
    <t>Otorgar 32 Estímulo(s) de apoyo al sector artístico y cultural</t>
  </si>
  <si>
    <t>2715-Mártires avanza como territorio cultural</t>
  </si>
  <si>
    <t>Realizar 20 Evento(s) de promoción circulación y apropiación de actividades artísticas culturales y patrimoniales.</t>
  </si>
  <si>
    <t>Capacitar 200 Persona(s) en los campos artísticos interculturales culturales y/o patrimoniales.</t>
  </si>
  <si>
    <t>Beneficiar 20 Organización(es) artísticas culturales y patrimoniales con elementos entregados.</t>
  </si>
  <si>
    <t>Beneficiar 40 Colectivo(s) recreo deportivas inscritas en el Banco que implementan iniciativas de carácter barrial beneficiadas con apoyos económicos</t>
  </si>
  <si>
    <t>2771-Mártires avanza por el deporte</t>
  </si>
  <si>
    <t>Capacitar 400 Persona(s) en los campos deportivos o recreativos</t>
  </si>
  <si>
    <t>Incentivar 200 Persona(s) con la entrega de dotaciones deportivas</t>
  </si>
  <si>
    <t>Vincular 800 Persona(s) en acciones educativas en temas de protección y bienestar animal</t>
  </si>
  <si>
    <t>2741-Mártires avanza en la protección y el bienestar de sus animales</t>
  </si>
  <si>
    <t>Atender 2000 Animales en los programas de brigadas médicas urgencias veterinarias y adopciones</t>
  </si>
  <si>
    <t>Esterilizar 2000 Perros y gatos incluyendo los que están en condición de vulnerabilidad</t>
  </si>
  <si>
    <t>Atender 8000 Persona(s) con apoyos que contribuyan al ingreso mínimo garantizado en los siguientes cuatro años.</t>
  </si>
  <si>
    <t>2724-Mártires avanza contra la pobreza</t>
  </si>
  <si>
    <t>Beneficiar 280 Joven(es) con transferencias condicionadas y acompañamiento psicosocial para la promoción al acceso y permanencia a oportunidades de formación y empleabilidad.</t>
  </si>
  <si>
    <t>Beneficiar 1509 Persona(s) Mayor(es) con apoyo económico tipo c</t>
  </si>
  <si>
    <t>Dotar 56 Sede(s) educativas urbanas y rurales con recursos pedagógicos y/o tecnológicos</t>
  </si>
  <si>
    <t>2749-Mártires confía y le apuesta a su potencial</t>
  </si>
  <si>
    <t>Beneficiar 200 Estudiante(s) con apoyo de sostenimiento para la permanencia en la educación posmedia (niveles de formación técnico profesional tecnólogo profesional universitario y educación para el trabajo y desarrollo humano).</t>
  </si>
  <si>
    <t>Beneficiar 80 Estudiante(s) en programas de educación posmedia (niveles de formación técnico profesional tecnólogo profesional universitario y educación para el trabajo y desarrollo humano).</t>
  </si>
  <si>
    <t>Realizar 4 Acción(es) para fortalecer las capacidades y/o habilidades técnicas y blandas de las personas de la localidad con el fin de mejorar el acceso a oportunidades de empleo.</t>
  </si>
  <si>
    <t>2585-Mártires avanza en su empleabilidad y su ecosistema turístico</t>
  </si>
  <si>
    <t>Apoyar 20 Mipyme(s) y/o emprendimientos orientados al fortalecimiento de las capacidades locales para la gestión y el desarrollo turístico</t>
  </si>
  <si>
    <t>Apoyar 160 Unidad(es) de la economía informal para el fortalecimiento del tejido empresarial local.</t>
  </si>
  <si>
    <t>2575-Mártires confía en su emprendimiento</t>
  </si>
  <si>
    <t>Financiar 32 Proyecto(s) del sector cultural y creativo</t>
  </si>
  <si>
    <t>2752-Mártires confía en su ecosistema creativo</t>
  </si>
  <si>
    <t>Intervenir 4 Equipamiento(s) culturales con acciones de construcción adecuación y/o dotación</t>
  </si>
  <si>
    <t>2796-Mártires avanza en mejores espacios para la cultura</t>
  </si>
  <si>
    <t>Construir 400 Metro(s) cuadrado(s) de Parques de la red de proximidad (la construcción incluye su dotación).</t>
  </si>
  <si>
    <t>2807-Mártires avanza con mejores parques</t>
  </si>
  <si>
    <t>Intervenir 8 Parque(s) de la red de proximidad con acciones de mejoramiento mantenimiento y/o dotación.</t>
  </si>
  <si>
    <t>2730-Mártires avanza por un medio ambiente seguro</t>
  </si>
  <si>
    <t>Implementar 16 Huerta(s) urbanas</t>
  </si>
  <si>
    <t>Construir 320 Metro(s) cuadrado(s) de muros y techos verdes.</t>
  </si>
  <si>
    <t>Mantener 600 Metro(s) cuadrado(s) de jardinería</t>
  </si>
  <si>
    <t>Mantener 4000 Arbol(es) en zona urbana</t>
  </si>
  <si>
    <t>Capacitar 1200 Persona(s) en separación en la fuente y reciclaje</t>
  </si>
  <si>
    <t>Intervenir 8 Kilómetro(s)-carril de malla vial urbana (local y/o intermedia) con acciones de construcción y/o conservación</t>
  </si>
  <si>
    <t>2799-Mártires avanza en mejorar su malla vial</t>
  </si>
  <si>
    <t>Realizar 4 Acción(es) fortalecimiento de las capacidades locales en torno a la gestión del riesgo</t>
  </si>
  <si>
    <t>2748-Martires eficiente en atencion y manejo de emergencias</t>
  </si>
  <si>
    <t>Dotar y/o acondicionar 7 Unidad(es) orientadas a la atención de la primera infancia (Jardines Infantiles Casas de Pensamiento Intercultural Modalidad Espacios Rurales Crecemos en la Ruralidad Creciendo Juntos Centros Amar Centros Forjar)</t>
  </si>
  <si>
    <t>2762-Mártires avanza en su infraestructura social</t>
  </si>
  <si>
    <t>Dotar y/o acondicionar 2 Unidad(es) de atención especializada (Centros Integrarte Centros Crecer y Cadis)</t>
  </si>
  <si>
    <t>Dotar y/o acondicionar 1 Unidad(es) operativa orientadas a la atención de jóvenes (casas de la juventud centros forjar)</t>
  </si>
  <si>
    <t>Dotar y/o acondicionar 4 Unidad(es) operativas para la prestación de servicios y la generación de estrategias dirigidas a personas habitantes de calle y/o en riesgo de estarlo (Hogares de paso Autocuidado SEDID Atención Socio-sanitaria y Comunidad de Vida El Camino)</t>
  </si>
  <si>
    <t>2717-Mártires confía en su gobernanza local</t>
  </si>
  <si>
    <t>realizar 4 Estrategia(s) de fortalecimiento institucional (una por vigencia).</t>
  </si>
  <si>
    <t>Desarrollar 4 Acción(es) de inspección y vigilancia</t>
  </si>
  <si>
    <t>Operativizar 2 Centro(s) Con énfasis en Servicios Tics generados.</t>
  </si>
  <si>
    <t>2772-Mártires avanza en conectividad</t>
  </si>
  <si>
    <t>Operativizar 2 Centro(s) Con énfasis en procesos de formación y desarrollo de competencias digitales.</t>
  </si>
  <si>
    <t>2716-Mártires construye confianza desde la participación incidente</t>
  </si>
  <si>
    <t>Capacitar 2000 Persona(s) a través de procesos de formación para la participación de manera virtual y presencial</t>
  </si>
  <si>
    <t>Fortalecer 56 Organización(es) Comunales</t>
  </si>
  <si>
    <t>Desarrollar 4 Acción(es) orientadas a la ciudadanía en el marco de la estrategia "Bogotaneidad</t>
  </si>
  <si>
    <t>2736-Mártires referente en innovación y Bogotaneidad</t>
  </si>
  <si>
    <t>Concertar 1 Iniciativa(s) de inversión local con los pueblos indígena</t>
  </si>
  <si>
    <t>2756-Mártires construye confianza con sus comunidades Indígenas, Negras y Afrocolombianas</t>
  </si>
  <si>
    <t>Concertar 1 Iniciativa(s) de inversión local con las comunidades negras afrocolombianas y palenqueras (aplica en todas las localidades con autoridades NAP</t>
  </si>
  <si>
    <t>2260-Acciones formativas y herramientas pedagógicas innovadoras para la autorregulación, solidaridad y corresponsabilidad</t>
  </si>
  <si>
    <t>Implementar 40 Iniciativa(s) de convivencia con participación de la ciudadanía</t>
  </si>
  <si>
    <t>Vincular 1000 Persona(s) en acciones para la prevención del feminicidio y la violencia contra la mujer</t>
  </si>
  <si>
    <t>2264-Acciones para el fomento y desarrollo de los derechos de las mujeres</t>
  </si>
  <si>
    <t>2266-Acciones de fortalecimiento Integral de Capacidades y Equipamiento para la Seguridad Comunitaria</t>
  </si>
  <si>
    <t>43,6mmCOP desde 2542</t>
  </si>
  <si>
    <t>Beneficiar 500 Ciudadanos con habilidades y capacidades para gestionar la convivencia constructivamente</t>
  </si>
  <si>
    <t>2296-Acciones centradas en la administración de justicia y el fortalecimiento de la confianza ciudadana</t>
  </si>
  <si>
    <t>Intervenir 10000 Metro(s) cuadrado(s) de elementos del sistema de espacio público peatonal con acciones de construcción y/o conservación.</t>
  </si>
  <si>
    <t>2298-Acciones de recuperación y mejoramiento del espacio público peatonal</t>
  </si>
  <si>
    <t>Implementar 60 Estrategia(s) de seguridad y convivencia a través de gestores locales, que permitan el uso y disfrute del espacio público</t>
  </si>
  <si>
    <t>2301-Acciones de convivencia para el espacio publico</t>
  </si>
  <si>
    <t>238mmCOP desde 2542</t>
  </si>
  <si>
    <t>Vincular 300 Persona(s) con discapacidad, cuidadores y cuidadoras, en actividades complementarias en salud</t>
  </si>
  <si>
    <t>2320-Acciones complementarias para personas con discapacidad y sus cuidadores</t>
  </si>
  <si>
    <t>Convenio Interadministrativo con SubRed</t>
  </si>
  <si>
    <t>Beneficiar 300 Persona(s) con acciones para la promoción y atención de la salud mental</t>
  </si>
  <si>
    <t>Vincular 200 Persona(s) a las acciones y estrategias para promover la salud sexual y reproductiva consciente en los diferentes ciclos de vida</t>
  </si>
  <si>
    <t>Vincular 160 Persona(s) a las acciones desarrolladas desde los dispositivos de base comunitaria en respuesta al consumo de SPA</t>
  </si>
  <si>
    <t>Vincular 800 Mujer(es) para el ejercicio de derechos y el fortalecimiento de su autonomía económica</t>
  </si>
  <si>
    <t>2335-Acciones para Mujeres en el ejercicio de derechos y el fortalecimiento de su autonomia</t>
  </si>
  <si>
    <t>Vincular 400 Persona(s) en procesos para la prevención de violencias en el contexto familiar y/o violencia sexual</t>
  </si>
  <si>
    <t>Vincular 400 Mujer(es) cuidadora(s) a estrategias de cuidado</t>
  </si>
  <si>
    <t>2340-Acciones para un Territorio de Paz y Reconciliación en donde Todos(as) Puedan Volver a Empezar</t>
  </si>
  <si>
    <t>Realizar 160 Proceso(s) pedagógicos, artísticos, culturales, formativos o para el fortalecimiento de iniciativas ciudadanas para la apropiación social de la memoria, verdad, reparación integral a víctimas, paz y reconciliación</t>
  </si>
  <si>
    <t>Otorgar 60 Estímulo(s) de apoyo al sector artístico y cultural</t>
  </si>
  <si>
    <t>2353-Acciones para una Localidad deportiva, recreativa, artistica, patrimonial e intercultura</t>
  </si>
  <si>
    <t>-416mmCOP Realizar 8 eventos</t>
  </si>
  <si>
    <t>Convenio Interadministrativo - Cultura</t>
  </si>
  <si>
    <t>Realizar 8 Evento(s) de promoción, circulación y apropiación de actividades artísticas, culturales y patrimoniales</t>
  </si>
  <si>
    <t>416mmCOP desde otorgar 60 estímulas</t>
  </si>
  <si>
    <t>Beneficiar 40 Organización(es) artísticas, culturales y patrimoniales con elementos entregados</t>
  </si>
  <si>
    <t>Capacitar 600 Persona(s) en los campos artísticos, interculturales, culturales y/o patrimoniales</t>
  </si>
  <si>
    <t>Beneficiar 200 Colectivo(s) u organizaciones recreo deportivas inscritas en el Banco que implementan iniciativas de carácter barrial con apoyos económicos</t>
  </si>
  <si>
    <t>2448-Acciones para un territorio deportivo</t>
  </si>
  <si>
    <t>Beneficiar 800 Persona(s) en actividades recreo-deportivas comunitarias.</t>
  </si>
  <si>
    <t>Beneficiar 600 Persona(s) con la entrega de dotaciones deportivas.</t>
  </si>
  <si>
    <t>Capacitar 600 Persona(s) en los campos deportivos o recreativos</t>
  </si>
  <si>
    <t>Esterilizar 400 perros y gatos incluyendo los que está en condición de vulnerabilidad</t>
  </si>
  <si>
    <t>2488-Acciones para la Comunidad Protectora de Felinos y Caninos</t>
  </si>
  <si>
    <t>Vincular 80 personas en acciones educativas en temas de protección y bienestar animal</t>
  </si>
  <si>
    <t>Atender 1000 animales en los programas de brigadas médicas, urgencias veterinarias y adopciones</t>
  </si>
  <si>
    <t>Beneficiar 100 Joven(es) con trasferencias condicionadas y acompañamiento psicosocial para la promoción al acceso y permanencia a oportunidades de formación y empleabilidad.</t>
  </si>
  <si>
    <t>2305-Acciones para una localidad con menos pobreza</t>
  </si>
  <si>
    <t>Convenio Interadministrativo con SDIS</t>
  </si>
  <si>
    <t>Beneficiar 949 Persona(s) Mayor(es) con apoyo económico tipo C.</t>
  </si>
  <si>
    <t>219mmCOP desde 2307 + 128mmCOP desde 2542</t>
  </si>
  <si>
    <t>Atender 5000 Persona(s) con apoyos que contribuyan al ingreso mínimo garantizado</t>
  </si>
  <si>
    <t>Habilitar 50 Cupo(s) para la atención de población en inseguridad alimentaria y nutricional del Distrito Capital, a través de comedores comunitarios.</t>
  </si>
  <si>
    <t>2307-Acciones para una seguridad alimentaria</t>
  </si>
  <si>
    <t>menos 219 mmCOP dirigido a meta de Sub C</t>
  </si>
  <si>
    <t>Dotar 5 Sede(s) educativas urbanas y rurales con recursos pedagógicos y/o tecnológicos</t>
  </si>
  <si>
    <t>2458-Acciones para la atención integral a primer infancia y educación</t>
  </si>
  <si>
    <t>+128 desde Beneficiar 100</t>
  </si>
  <si>
    <t>Beneficiar 100 Estudiante(s) en programas de educación posmedia (niveles de formación técnico profesional, tecnólogo, profesional universitario y educación para el trabajo y desarrollo</t>
  </si>
  <si>
    <t>+1,610mmCOP</t>
  </si>
  <si>
    <t>Convenio Interadministrativo con ATENEA</t>
  </si>
  <si>
    <t>Realizar 720 acciones para fortalecer las capacidades y/o habilidades, técnicas y blandas de las personas de la localidad, con el fin de mejorar el acceso a oportunidades de empleo.</t>
  </si>
  <si>
    <t>2607-Construyendo acciones para el fortalecimiento de capacidades de la gente, la reactivación económica y el impulso empresarial e industrial de la localidad</t>
  </si>
  <si>
    <t xml:space="preserve">Apoyar 50 Mipymes y/o emprendimientos orientados al fortalecimiento de las capacidades locales para la gestión y el desarrollo turístico </t>
  </si>
  <si>
    <t>Financiar 60 Proyecto(s) del sector cultural y creativo</t>
  </si>
  <si>
    <t>2465-Acciones de impulso al sector cultural</t>
  </si>
  <si>
    <t>Apoyar 100 Mipymes, emprendimientos y/o actores de la economía informal para el fortalecimiento del tejido empresarial local.</t>
  </si>
  <si>
    <t>2516-Acciones en Antonio Nariño, localidad que emprende e impulsa el crecimiento</t>
  </si>
  <si>
    <t>Intervenir 4 Parque(s) de la red de proximidad con acciones de mejoramiento, mantenimiento y/o dotación</t>
  </si>
  <si>
    <t>2469-Acciones de revitalización y embellecimiento del territorio local</t>
  </si>
  <si>
    <t>Intervenir 1 Equipamiento(s) culturales con acciones de construcción, adecuación y/o dotación</t>
  </si>
  <si>
    <t>2669-Acciones de revitalización y embellecimiento de la infraestructura cultural</t>
  </si>
  <si>
    <t>Mantener 4000 árboles en zona urbana</t>
  </si>
  <si>
    <t>2568-Acciones para aumentar de la resilencia al cambio climático y reducción de la vulnerabilidad</t>
  </si>
  <si>
    <t xml:space="preserve">Implementar 16 huertas urbanas </t>
  </si>
  <si>
    <t>Capacitar 800 personas en separación en la fuente y reciclaje.</t>
  </si>
  <si>
    <t>2542-Acciones de mejoramiento de la infraestructura destinada a la movilidad sostenible</t>
  </si>
  <si>
    <t>43,6mmCOP para 2266 + 238,2mmCOP para 2301 + 128mmCOP para 2305</t>
  </si>
  <si>
    <t>2472-Acciones de resiliencia hogares seguros y comunidades fortalecidas</t>
  </si>
  <si>
    <t>Realizar 1 Obra(s) de mitigación y/u obras de mitigación existentes con mantenimiento</t>
  </si>
  <si>
    <t>2577-Acciones para crear un habitat digno y seguro para nuestros niños y adolescentes</t>
  </si>
  <si>
    <t>Dotar y/o acondicionar 4 unidades operativas orientadas a la atención de la primera infancia (Jardines Infantiles, Casas de Pensamiento Intercultural, Modalidad Espacios Rurales, Crecemos en la Ruralidad, Creciendo Juntos, Centros Amar, Centros Forjar)</t>
  </si>
  <si>
    <t>2478-Fortalecimiento Institucional y Transparencia</t>
  </si>
  <si>
    <t>+382,9mmCOP Extra cuota</t>
  </si>
  <si>
    <t>Operativizar 100 Centros de Acceso Comunitario en zonas rurales y/o apartadas y/o urbanas, con énfasis en procesos de formación y desarrollo de competencias digitales.</t>
  </si>
  <si>
    <t>2594-Acciones para que Antonio Nariño sea una Localidad Inteligente</t>
  </si>
  <si>
    <t>Operativizar 8 Centros de Acceso Comunitario en zonas rurales y/o apartadas y/o urbanas, con énfasis en Servicios TIC´s generados.</t>
  </si>
  <si>
    <t>2329-Acciones de Innovación pública</t>
  </si>
  <si>
    <t>Capacitar 200 Persona(s) a través de procesos de formación para la participación de manera virtual y presencial</t>
  </si>
  <si>
    <t>2510-Acciones de participación ciudadana con un camino libre</t>
  </si>
  <si>
    <t>Fortalecer 15 Organización(es) comunales</t>
  </si>
  <si>
    <t>-529mmCOP para Fortalecer 60</t>
  </si>
  <si>
    <t>+529mmCOP desde Fortalecer 15</t>
  </si>
  <si>
    <t>2535-Acciones por una Localidad incluyente y diferencial</t>
  </si>
  <si>
    <t>Fortalecer 300 Organización(es) comunitarias a través de capacidades para promover acciones de corresponsabilidad en la gestión de la seguridad y la convivencia.</t>
  </si>
  <si>
    <t>2313-Puente Aranda segura para una convivencia pacífica</t>
  </si>
  <si>
    <t>Implementar 8 Iniciativa(s) de convivencia con participación de la ciudadanía.</t>
  </si>
  <si>
    <t>Vincular 4000 Persona(s) en acciones para la prevención del feminicidio y la violencia contra la mujer.</t>
  </si>
  <si>
    <t>2304-Mujeres Unidas por una Historia sin Violencia</t>
  </si>
  <si>
    <t>2450-Mejores capacidades para una Puente Aranda segura</t>
  </si>
  <si>
    <t>Implementar 4 proyectos de justicia local para la resolución efectiva de conflictividades de manera integral en el sistema de justicia</t>
  </si>
  <si>
    <t>2455-Tejiendo seguridad y convivencia en Puente Aranda</t>
  </si>
  <si>
    <t>2460-Gestión local por una Puente Aranda segura</t>
  </si>
  <si>
    <t>2464-Conservación del espacio público para Puente Aranda</t>
  </si>
  <si>
    <t>2582-Espacio público vivo y seguro en Puente Aranda</t>
  </si>
  <si>
    <t>Vincular 400 Persona(s) con discapacidad, cuidadores y cuidadoras, en actividades complementarias en salud.</t>
  </si>
  <si>
    <t>2468-Puente Aranda saludable y con bienestar</t>
  </si>
  <si>
    <t>Vincular 4000 Persona(s) a las acciones desarrolladas desde los dispositivos de base comunitaria en respuesta al consumo de SPA.</t>
  </si>
  <si>
    <t>SE PROYECTA SUSCRIBIR CONVENIO CON LA SUBRED SUROCCIDENTE PARA EL CUMPLIMIENTO DE LA META</t>
  </si>
  <si>
    <t>Beneficiar 300 Persona(s) con acciones para la promoción y atención de la salud mental.</t>
  </si>
  <si>
    <t>Vincular 4000 Persona(s) a las acciones y estrategias para promover la salud sexual y reproductiva consciente en los diferentes ciclos de vida.</t>
  </si>
  <si>
    <t>Vincular 500 Mujer(es) cuidadora(s) a estrategias de cuidado</t>
  </si>
  <si>
    <t>2569-Mujeres de Puente Aranda construyendo juntas</t>
  </si>
  <si>
    <t>2297-Paz y reconciliación en Puente Aranda</t>
  </si>
  <si>
    <t>Realizar 4 Proceso(s) pedagógicos, artísticos, culturales, formativos o para el fortalecimiento de iniciativas ciudadanas para la apropiación social de la memoria, verdad, reparación integral a víctimas, paz y reconciliación.</t>
  </si>
  <si>
    <t>2369-Puente Aranda camina segura con deporte</t>
  </si>
  <si>
    <t>Capacitar 6000 Persona(s) en los campos deportivos o recreativos.</t>
  </si>
  <si>
    <t>Beneficiar 12 Colectivo(s) recreo deportivas inscritas en el Banco que implementan iniciativas de carácter barrial con apoyos económicos.</t>
  </si>
  <si>
    <t>Capacitar 3000 Persona(s) en los campos artísticos, interculturales, culturales y/o patrimoniales.</t>
  </si>
  <si>
    <t>2482-Conectando el arte y los saberes en Puente Aranda</t>
  </si>
  <si>
    <t>SE PROYECTA SUSCRIBIR CONVENIO CON LA FUNDACION BATURA  PARA EL CUMPLIMIENTO A PARTE DE LA META DE LA VIGENCIA</t>
  </si>
  <si>
    <t>SE PROYECTA SUSCRIBIR CONVENIO CON LA SECRETARIA DE CULTURA PARA EL CUMPLIMIENTO DE LA META DE LA VIGENCIA</t>
  </si>
  <si>
    <t>Otorgar 60 Estímulos, reconocimientos, apoyos e incentivos al sector artístico y cultural.</t>
  </si>
  <si>
    <t>Atender 4000 Animales en los programas de brigadas médicas, urgencias veterinarias y adopciones</t>
  </si>
  <si>
    <t>2447-Por el bienestar y la protección de los animales en Puente Aranda</t>
  </si>
  <si>
    <t>Esterilizar 4000 Canino(s) y felino(s) incluyendo los que está en condición de vulnerabilidad</t>
  </si>
  <si>
    <t>Beneficiar 1705 Persona(s) Mayor(es) con apoyo económico tipo C</t>
  </si>
  <si>
    <t>2463-Puente Aranda cuida y protege a la población vulnerable</t>
  </si>
  <si>
    <t>PARA CUMPLIMIENTO DE ESTE META EN LA VIGENCIA 2026 SE ESTA A LA ESPERA DE LA PRORROGA DEL CONVENIO 2025 DADA LA LEY DE GARANTIAS</t>
  </si>
  <si>
    <t>SE PROYECTA SUSCRIBIR CONVENIO CON SDIS PARA EL CUMPLIMIENTO  DE LA META DE LA VIGENCIA</t>
  </si>
  <si>
    <t>Atender 4000 Persona(s) con apoyos que contribuyan al ingreso mínimo garantizado.</t>
  </si>
  <si>
    <t>Beneficiar 960 Joven(es) con transferencias condicionadas y acompañamiento psicosocial para la promoción al acceso y permanencia a oportunidades de formación y empleabilidad</t>
  </si>
  <si>
    <t>LA META PARA ESTA VIGENCIA BAJARIA SEGÚN EL CONCEPTO DE SDIS</t>
  </si>
  <si>
    <t>2452-Seguridad alimentaria para Puente Aranda</t>
  </si>
  <si>
    <t>EL CUMPLIMIENTO DE ESTA META ESTA SUJETA A LOS ESTIPULADO AL SECTOR (SDIS). Y se solicita cambiar el tipo de anualizacion a suma</t>
  </si>
  <si>
    <t>Dotar 15 Sede(s) educativas urbanas con recursos pedagógicos y/o tecnológicos.</t>
  </si>
  <si>
    <t>2446-Atención integral a la primer infancia y educación como eje del potencial humano</t>
  </si>
  <si>
    <t>Beneficiar 1600 Estudiante(s) con apoyo de sostenimiento para la permanencia en la educación posmedia (niveles de formación técnico profesional, tecnólogo, profesional universitario y educación para el trabajo y desarrollo humano).</t>
  </si>
  <si>
    <t>SE PROYECTA SUSCRIBIR CONVENIO CON AGENCIA ATENEA PARA EL CUMPLIMIENTO DE LA META DE LA VIGENCIA</t>
  </si>
  <si>
    <t>Beneficiar 1040 Estudiante(s) en programas de educación posmedia (niveles de formación técnico profesional, tecnólogo, profesional universitario y educación para el trabajo y desarrollo humano).</t>
  </si>
  <si>
    <t>Apoyar 100 Mipyme(s) y/o emprendimientos orientados al fortalecimiento de las capacidades locales para la gestión y el desarrollo turístico.</t>
  </si>
  <si>
    <t>2449-Gestión y desarrollo turístico en Puente Aranda</t>
  </si>
  <si>
    <t>Realizar 4 Acción(es) para fortalecer las capacidades y/o habilidades técnicas y blandas de las personas de la localidad, con el fin de mejorar el acceso a oportunidades de empleo.</t>
  </si>
  <si>
    <t>Financiar 20 Proyecto(s) del sector cultural y creativo.</t>
  </si>
  <si>
    <t>2322-Cultura en movimiento para Puente Aranda</t>
  </si>
  <si>
    <t>Apoyar 600 Mipyme(s) emprendimientos y/o actores de la economía informal para el fortalecimiento del tejido empresarial local.</t>
  </si>
  <si>
    <t>2457-Productividad y Fortalecimiento Empresarial de Puente Aranda</t>
  </si>
  <si>
    <t>2546-Parques amigables en Puente Aranda</t>
  </si>
  <si>
    <t>2553-Espacios Vivos, intervención cultural en Puente Aranda</t>
  </si>
  <si>
    <t>2565-Puente Aranda EcoActiva</t>
  </si>
  <si>
    <t>Implementar 8 Huerta(s) urbanas</t>
  </si>
  <si>
    <t>Mantener 200 Metro(s) cuadrado(s) de jardinería convencional y biodiversa.</t>
  </si>
  <si>
    <t>Capacitar 8000 Persona(s) en separación en la fuente y reciclaje</t>
  </si>
  <si>
    <t>Intervenir 16 Kilómetro(s)-carril de malla vial urbana (local y/o intermedia) con acciones de construcción y/o conservación</t>
  </si>
  <si>
    <t>2528-Vías seguras para Puente Aranda</t>
  </si>
  <si>
    <t>Realizar 4 Acción(es) efectivas para el fortalecimiento de las capacidades locales para la respuesta a emergencias y desastres</t>
  </si>
  <si>
    <t>2370-Puente Aranda segura ante emergencias</t>
  </si>
  <si>
    <t>Dotar y/o acondicionar 2 Centro(s) de Desarrollo Comunitario para la presentación de servicios sociales dirigidas al desarrollo de capacidades y generación de oportunidades</t>
  </si>
  <si>
    <t>2355-En Puente Aranda Creamos Futuro</t>
  </si>
  <si>
    <t>Dotar y/o acondicionar 1 Unidad(es) operativas de atención especializada (Centros Integrarte, Centros Crecer, Cadis) dotados y/o acondicionados</t>
  </si>
  <si>
    <t>Dotar 9 Unidad(es) operativas orientadas a la atención de la primera infancia (Jardines Infantiles)</t>
  </si>
  <si>
    <t>2588-Fortalecimiento seguro para Puente Aranda</t>
  </si>
  <si>
    <t>IMPOSIBLE CUMPLIMIENTO</t>
  </si>
  <si>
    <t>Realizar 4 Estrategia(s) de fortalecimiento institucional</t>
  </si>
  <si>
    <t>Fortalecer 4 Unidad(es) de innovación publica y social nivel local</t>
  </si>
  <si>
    <t>Operativizar 2 Centro(s) de acceso comunitario en zonas urbanas, con énfasis en procesos de formación y desarrollo de competencias digitales.</t>
  </si>
  <si>
    <t>2579-Cierre de la brecha digital a través de formación y redes de comunicación comunitarias en Puente Aranda</t>
  </si>
  <si>
    <t>2317-Puente Aranda fortalece la identidad local</t>
  </si>
  <si>
    <t>Capacitar 400 Persona(s) a través de procesos de formación para la participación de manera virtual y presencial.</t>
  </si>
  <si>
    <t>2451-Puente Aranda participativa</t>
  </si>
  <si>
    <t>Fortalecer 54 Organización(es) comunales</t>
  </si>
  <si>
    <t>Conectar e implementar 4 Iniciativa(s) de inversión local con el pueblo Rom gitano</t>
  </si>
  <si>
    <t>2459-Puente Aranda étnica y diversa</t>
  </si>
  <si>
    <t>Concertar e implementar 4 Iniciativa(s) de inversión local con pueblos indígenas</t>
  </si>
  <si>
    <t>Implementar 12 Acción(es) formativas diferenciales para la promoción de la convivencia ciudadana.</t>
  </si>
  <si>
    <t>2649-FORMANDO CANDELARIOS Y CANDELARIAS</t>
  </si>
  <si>
    <t>Fortalecer 13 Organización(es) comunitarias a través de capacidades para promover acciones de corresponsabilidad en la gestión de la seguridad y la convivencia.</t>
  </si>
  <si>
    <t>Vincular 1800 Persona(s) en acciones para la prevención del feminicidio y la violencia contra la mujer</t>
  </si>
  <si>
    <t>2552-En La Candelaria vivimos libres y caminamos seguras</t>
  </si>
  <si>
    <t>Suministrar 3 Dotación(es) a organismos de seguridad</t>
  </si>
  <si>
    <t>2466-La candelaria camina hacia el fortalecimiento de la Seguridad y acceso a la Justicia</t>
  </si>
  <si>
    <t>Fortalecer 2 Programa(s) de abordaje de conflictividad escolar para la convivencia con enfoque restaurativo</t>
  </si>
  <si>
    <t>2425-La Candelaria camina hacia la convivencia ciudadana y la justicia local</t>
  </si>
  <si>
    <t>Intervenir 1000 Metro(s) cuadrado(s) de elementos del sistema de espacio público peatonal con acciones de construcción y/o conservación.</t>
  </si>
  <si>
    <t>2572-La Candelaria camina segura en un espacio público incluyente</t>
  </si>
  <si>
    <t>2773-Espacio Público para todos en el corazón de Bogotá</t>
  </si>
  <si>
    <t>2779-La Candelaria camina segura de la mano  de sus gestores de convivencia</t>
  </si>
  <si>
    <t>Vincular 80 Persona(s) a las acciones desarrolladas desde los dispositivos de base comunitaria en respuesta al consumo de SPA.</t>
  </si>
  <si>
    <t>2431-La candelaria camina hacia una salud preventiva e inclusiva</t>
  </si>
  <si>
    <t>Beneficiar 260 Persona(s) con discapacidad a través de Dispositivos de Asistencia Personal - Ayudas Técnicas (no incluidas en los Planes de Beneficios).</t>
  </si>
  <si>
    <t>Vincular 195 Persona(s) a las acciones y estrategias para promover la salud sexual y reproductiva consciente en los diferentes ciclos de vida</t>
  </si>
  <si>
    <t>Beneficiar 400 Persona(s) con acciones para la promoción y atención de la salud mental.</t>
  </si>
  <si>
    <t>Numero de casas de igualdad dotadas</t>
  </si>
  <si>
    <t>Dotación de Casas de igualdad</t>
  </si>
  <si>
    <t>Dotar 1 Casa(s) de igualdad</t>
  </si>
  <si>
    <t>2441-La candelaria camina hacia la prevención de violencias, autonomía y cuidado con enfoque de igualdad para las mujeres y familias</t>
  </si>
  <si>
    <t>Vincular 1040 Mujer(es) cuidadora(s) a estrategias de cuidado.</t>
  </si>
  <si>
    <t>Vincular 1040 Mujer(es) para el ejercicio de derechos y el fortalecimiento de su autonomía económica</t>
  </si>
  <si>
    <t>Vincular 1580 Persona(s) en procesos para la prevención de violencias en el contexto familiar y/o violencia sexual</t>
  </si>
  <si>
    <t>Realizar 8 Proceso(s) pedagógicos, artísticos, culturales, formativos o para el fortalecimiento de iniciativas ciudadanas para la apropiación social de la memoria, verdad, reparación integral a víctimas, paz y reconciliación.</t>
  </si>
  <si>
    <t>2428-La Candelaria,  un territorio de memoria, paz y reconciliación</t>
  </si>
  <si>
    <t>2454-La Candelaria Camina Hacia la Promoción del Deporte y la Recreación</t>
  </si>
  <si>
    <t>Beneficiar 16 Colectivo(s) u organizaciones recreo deportivas inscritas en el Banco que implementan iniciativas de carácter barrial con apoyos económicos</t>
  </si>
  <si>
    <t>2637-CON CULTURA REDESCUBRIMOS EL CORAZÓN DE BOGOTÁ</t>
  </si>
  <si>
    <t>Realizar 12 Evento(s) de promoción, circulación y apropiación de actividades artísticas, culturales y patrimoniales</t>
  </si>
  <si>
    <t>Capacitar 150 Persona(s) en los campos artísticos, interculturales, culturales y/o patrimoniales.</t>
  </si>
  <si>
    <t>Vincular 550 Persona(s) en acciones educativas en temas de protección y bienestar animal</t>
  </si>
  <si>
    <t>2403-Por un cuidado responsable de los animales de La Candelaria</t>
  </si>
  <si>
    <t>Esterilizar 1600 Perros y gatos incluyendo los que está en condición de vulnerabilidad</t>
  </si>
  <si>
    <t>Atender 1600 Animales en los programas de brigadas médicas, urgencias veterinarias y adopciones</t>
  </si>
  <si>
    <t>Beneficiar 564 Persona(s) Mayor(es) con apoyo económico tipo C.</t>
  </si>
  <si>
    <t>2573-La Candelaria camina segura hacia un futuro con menos pobreza</t>
  </si>
  <si>
    <t>Atender 4728 Persona(s) con apoyos que contribuyan al ingreso mínimo garantizado.</t>
  </si>
  <si>
    <t>Ajuste CONFIS</t>
  </si>
  <si>
    <t>Beneficiar 312 Joven(es) con transferencias condicionadas y acompañamiento psicosocial para la promoción al acceso y permanencia a oportunidades de formación y empleabilidad</t>
  </si>
  <si>
    <t>Dotar 3 Sede(s) educativas urbanas y rurales con recursos pedagógicos y/o tecnológicos (De la localidad de La Candelaria)</t>
  </si>
  <si>
    <t>2619-La Candelaria con educación para la vida</t>
  </si>
  <si>
    <t>Beneficiar 77 Estudiante(s) con apoyo de sostenimiento para la permanencia en la educación posmedia (niveles de formación técnico profesional, tecnólogo, profesional universitario y educación para el trabajo y desarrollo humano).</t>
  </si>
  <si>
    <t>Beneficiar 77 Estudiante(s) en programas de educación posmedia (niveles de formación técnico profesional, tecnólogo, profesional universitario y educación para el trabajo y desarrollo humano).</t>
  </si>
  <si>
    <t>Implementar 16 Acción(es) para fortalecer las capacidades y/o habilidades, técnicas y blandas de las personas de la localidad de La Candelaria</t>
  </si>
  <si>
    <t>2423-La Candelaria Camina hacía un fortalecimiento empresarial y fomento al empleo equitativo e incluyente</t>
  </si>
  <si>
    <t>Fortalecer 25 Mipyme(s) y/o emprendimientos orientados al fortalecimiento de las capacidades locales para la gestión y el desarrollo turístico</t>
  </si>
  <si>
    <t>Apoyar 200 Emprendimiento(s) Mipymes, y/o actores de la economía informal para el fortalecimiento del tejido empresarial local.</t>
  </si>
  <si>
    <t>2410-La Candelaria Camina hacía un fortalecimiento del tejido empresarial</t>
  </si>
  <si>
    <t>Financiar 28 Proyecto(s) del sector cultural y creativo</t>
  </si>
  <si>
    <t>2653-La Candelaria Camina Hacia el Fortalecimiento de los Proyectos Culturales y Creativos</t>
  </si>
  <si>
    <t>Intervenir 1 Parque(s) de la red de proximidad con acciones de mejoramiento, mantenimiento y/o dotación.</t>
  </si>
  <si>
    <t>2558-Parques recreación y cultura para La Candelaria</t>
  </si>
  <si>
    <t>Beneficiar 4 Equipamiento(s) culturales con acciones de construcción, adecuación y/o dotación</t>
  </si>
  <si>
    <t>2640-La Candelaria mejor equipada para la cultura</t>
  </si>
  <si>
    <t>Mantener 100 Arbol(es) en zona urbana - 100 mm</t>
  </si>
  <si>
    <t>2389-La Candelaria camina entre espacios verdes y procesos de gestión ambiental</t>
  </si>
  <si>
    <t>Mantener 100 Metro(s) cuadrado(s) de jardinería</t>
  </si>
  <si>
    <t>Implementar 21 Huerta(s) Urbanas</t>
  </si>
  <si>
    <t>Implementar 3 Proceso(s) comunitarios de educación ambiental que promueven la conservación de la biodiversidad y el agua + 100 mm de árboles</t>
  </si>
  <si>
    <t>Intervenir 7 Kilómetro(s)-carril de malla vial urbana (local y/o intermedia) con acciones de construcción y/o conservación</t>
  </si>
  <si>
    <t>2777-La Candelaria camina hacia la construcción y la conservación de la malla vial</t>
  </si>
  <si>
    <t>Realizar 15 Acción(es) efectivas para el fortalecimiento de las capacidades locales para la respuesta a emergencias y desastres.</t>
  </si>
  <si>
    <t>2437-LA CANDELARIA BRINDA RESPUESTA A EMERGENCIAS Y DESASTRES</t>
  </si>
  <si>
    <t>Dotar / adecuar 1 Unidad(es) operativa orientada a la atención de jóvenes (casas de la juventud, centros forjar)</t>
  </si>
  <si>
    <t>2783-La Candelaria camina de la mano de sus niños y jóvenes</t>
  </si>
  <si>
    <t>Dotar y/o acondicionar 1 Unidad(es) operativa orientada a la atención de la primera infancia (Jardines Infantiles, Casas de Pensamiento Intercultural, Modalidad Espacios Rurales, Crecemos en la Ruralidad, Creciendo Juntos, Centros Amar, Centros Forjar)</t>
  </si>
  <si>
    <t>2632-La Candelaria camina segura con un gobierno confiable</t>
  </si>
  <si>
    <t>2420-La Candelaria conectada desde el corazón de la ciudad</t>
  </si>
  <si>
    <t>Operativizar 3 Centro(s) de Acceso Comunitario en zonas rurales y/o apartadas y/o urbanas.</t>
  </si>
  <si>
    <t>2394-El corazón de La Candelaria símbolo de la bogotaneidad</t>
  </si>
  <si>
    <t>2589-La Candelaria reconoce a sus comunidades étnicas</t>
  </si>
  <si>
    <t>capacitar 400 Persona(s) A través de procesos de formación para la participación de manera virtual y presencial.</t>
  </si>
  <si>
    <t>2792-Redescubriendo La Candelaria con participación incidente y democrática</t>
  </si>
  <si>
    <t>Fortalecer 40 Organización(es) comunales</t>
  </si>
  <si>
    <t>Fortalecer 25 Organización(es) comunal JAC y propiedad horizontal</t>
  </si>
  <si>
    <t>Fortalecer 20 Medio(s) comunitario(s) y alternativo(s) medios alternativos</t>
  </si>
  <si>
    <t>Mejorar 4 Salon(es) comunales</t>
  </si>
  <si>
    <t>2670-Seguridad y convivencia en Rafael Uribe Uribe</t>
  </si>
  <si>
    <t>Vincular 8000 Persona(s) vinculadas en acciones para la prevención del feminicidio y la violencia contra la mujer</t>
  </si>
  <si>
    <t>2532-Rafael Uribe Uribe previene el feminicidio y las violencias contra las mujeres</t>
  </si>
  <si>
    <t>2690-Mejores capacidades al servicio de la seguridad en Rafael Uribe Uribe</t>
  </si>
  <si>
    <t>Implementar 4 Acción(es) pedagógicas para la gestión de conflictividades y prevención de violencias.</t>
  </si>
  <si>
    <t>2761-Rafael Uribe Uribe con acceso a una justicia integral</t>
  </si>
  <si>
    <t>Implementar 4 Proyecto(s) de justicia local para la resolución efectiva de conflictividades de manera integral en el sistema de justicia.</t>
  </si>
  <si>
    <t>2710-Gestores de Convivencia en Rafael Uribe Uribe</t>
  </si>
  <si>
    <t>2764-Espacio Publico Inclusivo en Rafael Uribe Uribe</t>
  </si>
  <si>
    <t>2557-Rafael Uribe Uribe saludable y con bienestar</t>
  </si>
  <si>
    <t>Vincular 2000 Persona(s) a las acciones desarrolladas desde los dispositivos de base comunitaria en respuesta al consumo de SPA.</t>
  </si>
  <si>
    <t>Beneficiar 2000 Persona(s) con discapacidad a través de Dispositivos de Asistencia Personal - Ayudas Técnicas (no incluidas en los Planes de Beneficios).</t>
  </si>
  <si>
    <t>convenio- subred</t>
  </si>
  <si>
    <t>Vincular 2000 Persona(s) a las acciones y estrategias para promover la salud sexual y reproductiva consciente en los diferentes ciclos de vida</t>
  </si>
  <si>
    <t>Beneficiar 1000 Persona(s) con acciones para la promoción y atención de la salud mental.</t>
  </si>
  <si>
    <t>Vincular 5000 Persona(s) en procesos para la prevención de violencias en el contexto familiar y/o violencia sexual, incluyendo a la población infantil NNA</t>
  </si>
  <si>
    <t>2268-Rafael Uribe Uribe cuida la vida</t>
  </si>
  <si>
    <t>Vincular 2600 Mujer(es) para el ejercicio de derechos y el fortalecimiento de su autonomía económica (incluir mujeres trabajadoras sexuales)</t>
  </si>
  <si>
    <t>Vincular 2400 Persona(s) cuidadoras a estrategias de cuidado.</t>
  </si>
  <si>
    <t>Realizar 4 Acción(es) de construcción de paz realizadas que contribuyan al tejido social, la integración local, la sostenibilidad económica y/o desarrollo territorial para la reconciliación.</t>
  </si>
  <si>
    <t>2778-Paz y reconciliación en Rafael Uribe Uribe</t>
  </si>
  <si>
    <t>Otorgar 80 Estímulo(s) de apoyo al sector artístico y cultural.</t>
  </si>
  <si>
    <t>2673-Rafael Uribe Uribe cultural y artística</t>
  </si>
  <si>
    <t>convenio- sec cultura</t>
  </si>
  <si>
    <t>Realizar 40 Evento(s) de promoción, circulación y apropiación de actividades artísticas, culturales y patrimoniales</t>
  </si>
  <si>
    <t>Capacitar 5000 Persona(s) en los campos artísticos, interculturales, culturales y/o patrimoniales.</t>
  </si>
  <si>
    <t>Beneficiar 48 Organización(es) artísticas y culturales con artículo elementos entregados. (NARP y medios alternativos).</t>
  </si>
  <si>
    <t>2795-Rafael Uribe Uribe deportiva, recreativa y con bienestar</t>
  </si>
  <si>
    <t>Capacitar 4000 Persona(s) en los campos deportivos.</t>
  </si>
  <si>
    <t>Beneficiar 8000 Persona(s) con artículos deportivos entregados.</t>
  </si>
  <si>
    <t>Vincular 4000 Persona(s) Vincular 4.000 personas en acciones educativas en temas de protección y bienestar animal</t>
  </si>
  <si>
    <t>2757-Bienestar animal en Rafael Uribe Uribe</t>
  </si>
  <si>
    <t>Atender 5000 Animales en los programas de brigadas médicas (desparasitación, chips, vacunación), urgencias veterinarias y adopciones</t>
  </si>
  <si>
    <t>Esterilizar 18000 Animales perros y gatos incluyendo los que está en condición de vulnerabilidad</t>
  </si>
  <si>
    <t>Beneficiar 1486 Joven(es) con trasferencias condicionadas y acompañamiento</t>
  </si>
  <si>
    <t>2256-Menos pobreza y más equidad en Rafael Uribe Uribe</t>
  </si>
  <si>
    <t xml:space="preserve">convenio- integración social </t>
  </si>
  <si>
    <t>Atender 19275 Hogar(es) con apoyos que contribuyan al ingreso mínimo garantizado</t>
  </si>
  <si>
    <t>Beneficiar 6500 Persona(s) Mayor(es) con transferencias monetarias</t>
  </si>
  <si>
    <t>Dotar 28 Sede(s) educativas urbanas y rurales</t>
  </si>
  <si>
    <t>2226-Educación como eje del potencial humano en Rafael Uribe Uribe</t>
  </si>
  <si>
    <t>Beneficiar 480 Estudiante(s) con apoyo de sostenimiento para la permanencia en la educación superior</t>
  </si>
  <si>
    <t>convenio- atenea</t>
  </si>
  <si>
    <t>Beneficiar 480 Estudiante(s) en programas de educación posmedia</t>
  </si>
  <si>
    <t>2623-Fortaleciendo el turismo en Rafael Uribe Uribe</t>
  </si>
  <si>
    <t>Apoyar 200 Mipyme(s) y/o emprendimientos orientados al fortalecimiento de las capacidades locales para la gestión y el desarrollo turístico apoyados.</t>
  </si>
  <si>
    <t>Financiar 80 Proyecto(s) Financiar 80 proyectos del sector cultural y creativo.</t>
  </si>
  <si>
    <t>2550-Rafael Uribe Uribe con un ecosistema cultural, creativo y sostenible</t>
  </si>
  <si>
    <t>Apoyar 480 Mipyme(s) emprendimientos y/o actores de la economía informal para el fortalecimiento del tejido empresarial local.</t>
  </si>
  <si>
    <t>2704-Fortaleciendo el Tejido Empresarial en Rafael Uribe Uribe</t>
  </si>
  <si>
    <t>Intervenir 4 Equipamiento(s) equipamientos culturales con acciones de construcción, adecuación y/o dotación.</t>
  </si>
  <si>
    <t>2586-Rafael Uribe Uribe con equipamientos culturales dignos y fortalecidos.</t>
  </si>
  <si>
    <t>Construir 2400 Metro(s) cuadrado(s) de Parques de la red de proximidad (la construcción incluye su dotación).</t>
  </si>
  <si>
    <t>2697-Rafael Uribe Uribe con parques revitalizados, renovados e inclusivos</t>
  </si>
  <si>
    <t>Intervenir 4 Parque(s) de la red de proximidad con acciones de mejoramiento, mantenimiento y/o dotación.</t>
  </si>
  <si>
    <t>Mantener 4000 Arbol(es) en zona urbana.</t>
  </si>
  <si>
    <t>2635-Reverdeciendo Rafael Uribe Uribe</t>
  </si>
  <si>
    <t>Implementar 40 Proceso(s) comunitarios de educación ambiental que promueven la conservación de la biodiversidad y el agua.</t>
  </si>
  <si>
    <t>esta meta esta programada para ejecutarse en 2026, sin embargo, en el formato se estableció como si no tuviera recurso programado</t>
  </si>
  <si>
    <t>Implementar y/o mantener 16 Huerta(s) urbanas.</t>
  </si>
  <si>
    <t>Mantener 4000 Metro(s) cuadrado(s) de jardinería.</t>
  </si>
  <si>
    <t>Capacitar 25000 Persona(s) en separación en la fuente y reciclaje.</t>
  </si>
  <si>
    <t>Lograr 3 Hectárea(s) en proceso de restauración ecológica.</t>
  </si>
  <si>
    <t>2700-Restauración ecológica integral en Rafael Uribe Uribe</t>
  </si>
  <si>
    <t>2737-Rafael Uribe Uribe mejora la movilidad local</t>
  </si>
  <si>
    <t>Realizar 8 Acción(es) efectivas para el fortalecimiento de las capacidades locales para la respuesta a emergencias y desastres.</t>
  </si>
  <si>
    <t>2768-Mitigación del Riesgo en Rafael Uribe Uribe</t>
  </si>
  <si>
    <t>Realizar 4 Obra(s) de mitigación y/u obras de mitigación existentes con mantenimiento.</t>
  </si>
  <si>
    <t>Dotar y/o acondicionar 24 Unidad(es) operativas de la SDIS que presten atención a la atención de la primera infancia de la localidad de Rafael Uribe Uribe.</t>
  </si>
  <si>
    <t>2596-Espacios sociales dignos para un desarrollo integral en Rafael Uribe Uribe.</t>
  </si>
  <si>
    <t>Dotar y/o acondicionar 3 Centro(s) de Desarrollo Comunitarios para la prestación de servicios sociales dirigidas al desarrollo de capacidades y generación de oportunidades</t>
  </si>
  <si>
    <t>Realizar 4 Estrategia(s) de fortalecimiento institucional, incluyendo a la JAL RUU</t>
  </si>
  <si>
    <t>2775-Gestión pública local  y gobierno confiable en Rafael Uribe Uribe</t>
  </si>
  <si>
    <t>Intervenir 4 Sede(s) administrativa local</t>
  </si>
  <si>
    <t>Operativizar 25 Centro(s) de acceso comunitario en zonas rurales y/o apartadas y/o urbanas, con énfasis en procesos de formación y desarrollo de competencias digitales.</t>
  </si>
  <si>
    <t>2732-Rafael Uribe Uribe conectado con la comunidad</t>
  </si>
  <si>
    <t>Operativizar 25 Centro(s) de acceso comunitario en zonas rurales y/o apartadas y/o urbanas, con énfasis en Servicios TIC´ s generados.</t>
  </si>
  <si>
    <t>2603-La Bogotaneidad en Rafael Uribe Uribe</t>
  </si>
  <si>
    <t>2781-Rafael Uribe Uribe diferencial y étnica</t>
  </si>
  <si>
    <t>Fortalecer 107 Organización(es) comunales. (Juntas de Acción Comunal, Asojuntas)</t>
  </si>
  <si>
    <t>2786-Participación Efectiva en Rafael Uribe Uribe</t>
  </si>
  <si>
    <t>Capacitar 3000 Persona(s) a través de procesos pluralistas de formación para la participación de manera virtual y presencial.</t>
  </si>
  <si>
    <t>Implementar 1200 Acción(es) formativas diferenciales para la promoción de la convivencia ciudadana.</t>
  </si>
  <si>
    <t>2246-Ciudad Bolívar Camina Segura en Convivencia Ciudadana con Seguridad  y Acciones Afirmativas para la Localidad.</t>
  </si>
  <si>
    <t>Fortalecer 260 Organización(es) comunitarias a través de capacidades para promover acciones de corresponsabilidad en la gestión de la seguridad y la convivencia</t>
  </si>
  <si>
    <t>Vincular 8000 Persona(s) en acciones para la prevención del feminicidio y la violencia contra la mujer</t>
  </si>
  <si>
    <t xml:space="preserve">2281-Creciendo y emprendiendo juntas en pro del reconocimiento y los derechos de las mujeres en Ciudad Bolívar Camina Segura		</t>
  </si>
  <si>
    <t>2242-CONFIANZA Y LEGITIMIDAD FRENTE A LA SEGURIDAD DE CIUDAD BOLIVAR CAMINA SEGURA</t>
  </si>
  <si>
    <t>Intervenir 6 Equipamiento(s) y acceso a la justicia con acciones de fortalecimiento, operación, adecuación y/o dotación</t>
  </si>
  <si>
    <t>2248-Acceso a la Justicia Restaurativa para la Localidad "CIUDAD BOLIVAR CAMINA SEGURA"</t>
  </si>
  <si>
    <t>Fortalecer 8 Programa(s) de abordaje de conflictividad escolar para la convivencia con enfoque restaurativo</t>
  </si>
  <si>
    <t>Fortalecer 800 Actor(es) comunitarios con herramientas y capacidades para la implementación de un enfoque restaurativo para la justicia y la convivencia</t>
  </si>
  <si>
    <t>2229-Acciones de Seguridad Integrales para la localidad Ciudad Bolívar Camina Segura</t>
  </si>
  <si>
    <t>Intervenir 12000 Metro(s) cuadrados de elementos del sistema de espacio público peatonal con acciones de construcción y/o conservación.</t>
  </si>
  <si>
    <t>2232-MEJOR INFRAESTRUCTURA PEATONAL INCLUSIVA Y SEGURA PARA CIUDAD BOLIVAR</t>
  </si>
  <si>
    <t>Vincular 3000 Persona(s) a las acciones desarrolladas desde los dispositivos de base comunitaria en respuesta al consumo de SPA.</t>
  </si>
  <si>
    <t>2243-Bienestar en Salud Integral para la Localidad Ciudad Bolívar Camina Segura</t>
  </si>
  <si>
    <t>Beneficiar 3200 Persona(s) con discapacidad a través de Dispositivos de Asistencia Personal - Ayudas Técnicas (no incluidas en los Planes de Beneficios</t>
  </si>
  <si>
    <t>Beneficiar 3000 Persona(s) con acciones para la promoción y atención de la salud mental</t>
  </si>
  <si>
    <t>Vincular 3000 Persona(s) a las acciones y estrategias para promover la salud sexual y reproductiva consciente en los diferentes ciclos de vida</t>
  </si>
  <si>
    <t>Vincular 2000 Persona(s) con discapacidad, cuidadores y cuidadoras, en actividades complementarias en salud</t>
  </si>
  <si>
    <t>Vincular 8000 Mujer(es) cuidadora(s) a estrategias del cuidado</t>
  </si>
  <si>
    <t>2253-Una Localidad que promueve los Derechos de las Mujeres, cuida y potencializa a sus cuidadoras y previene hechos de Violencia Contra las Mujeres Ciudad Bolívar Camina Segura</t>
  </si>
  <si>
    <t>Vincular 4000 Mujer(es) para el ejercicio de derechos y el fortalecimiento de su autonomía económica</t>
  </si>
  <si>
    <t>Vincular 1200 Persona(s) en procesos para la prevención de violencias en el contexto familiar y/o violencia sexual</t>
  </si>
  <si>
    <t>2231-Un territorio de construcción y fortalecimiento de paz, memoria y reconciliación en Ciudad Bolívar Camina Segura.</t>
  </si>
  <si>
    <t>otorgar 200 Estímulo(s) de apoyo al sector artístico y cultural.</t>
  </si>
  <si>
    <t>2244-Conexión cultural, Impulso y Circulación Artística en la localidad Ciudad Bolívar Camina Segura</t>
  </si>
  <si>
    <t>Realizar 60 Evento(s) de promoción, circulación y apropiación de actividades artísticas, culturales y patrimoniales.</t>
  </si>
  <si>
    <t>Capacitar 4000 Persona(s) en los campos artísticos, interculturales, culturales y/o patrimoniales.</t>
  </si>
  <si>
    <t>Beneficiar 300 Organización(es) artísticas, culturales y patrimoniales con elementos entregados.</t>
  </si>
  <si>
    <t>Beneficiar 320 Colectivo(s) u organizaciones recreo deportivas inscritas en el Banco que implementan iniciativas de carácter barrial con apoyos económicos</t>
  </si>
  <si>
    <t>2249-"Ciudad Bolívar camina segura" y con bienestar a través de la practica y formación en el deporte, la recreación y la actividad física</t>
  </si>
  <si>
    <t>Capacitar 1250 Persona(s) en los campos deportivos o recreativos</t>
  </si>
  <si>
    <t>Beneficiar 1600 Persona(s) con la entrega de dotaciones deportivas.</t>
  </si>
  <si>
    <t>Vincular 11000 Persona(s) en acciones educativas en temas de protección y bienestar animal</t>
  </si>
  <si>
    <t>2245-Ciudad Bolívar Camina Segura y comprometida por el Bienestar Animal</t>
  </si>
  <si>
    <t>Atender 22000 Animales en los programas de brigadas médicas, urgencias veterinarias y adopciones</t>
  </si>
  <si>
    <t>Esterilizar 21000 Perros y gatos incluyendo los que está en condición de vulnerabilidad</t>
  </si>
  <si>
    <t>Beneficiar 6750 Persona(s) Mayor(es) con transferencias monetarias</t>
  </si>
  <si>
    <t>2277-Ciudad Bolívar Camina Segura y Promueve el Bienestar Integral para la Inclusión Social</t>
  </si>
  <si>
    <t>Atender 5000 Persona(s) con apoyos que contribuyan al ingreso mínimo garantizado.</t>
  </si>
  <si>
    <t>Beneficiar 4460 Joven(es) con transferencias condicionadas y acompañamiento psicosocial para la promoción al acceso y permanencia a oportunidades de formación y empleabilidad</t>
  </si>
  <si>
    <t>Beneficiar 1050 Estudiante(s) en programas de educación posmedia (niveles de formación técnico profesional, tecnólogo y, profesional universitario) (niveles de formación técnico profesional, tecnólogo, profesional universitario y educación para el trabajo y desarrollo humano).</t>
  </si>
  <si>
    <t>2227-Educación con calidad desde la primera infancia hasta el acceso a la educación superior en una Ciudad Bolívar Camina Segura</t>
  </si>
  <si>
    <t>Beneficiar 1050 Estudiante(s) con apoyo de sostenimiento para la permanencia en la educación posmedia (niveles de formación técnico profesional, tecnólogo y, profesional universitario). (niveles de formación técnico profesional, tecnólogo, profesional universitario y educación para el trabajo y desarrollo humano).</t>
  </si>
  <si>
    <t>Dotar 48 Sede(s) educativas urbanas y rurales con recursos pedagógicos y/o tecnológicos</t>
  </si>
  <si>
    <t>Apoyar 500 Mipyme(s) y/o emprendimientos orientados al fortalecimiento de las capacidades locales para la gestión y el desarrollo turístico apoyados.</t>
  </si>
  <si>
    <t>2235-Un Modelo para el Fortalecimiento y el Desarrollo Productivo de la localidad Ciudad Bolívar Camina Segura</t>
  </si>
  <si>
    <t>Realizar 2200 Acción(es) para fortalecer las capacidades y/o habilidades técnicas y blandas de las personas de la localidad, con el fin de mejorar el acceso a oportunidades de empleo.</t>
  </si>
  <si>
    <t>Vincular 180 Hogar(es) y/o unidades productivas a procesos productivos y de comercialización en el sector rural.</t>
  </si>
  <si>
    <t>2239-Ciudad Bolívar, Impulsando la Productividad, Comercialización  y el Tejido empresarial rural</t>
  </si>
  <si>
    <t>Apoyar 800 Mipyme(s) emprendimientos y/o actores de la economía informal para el fortalecimiento del tejido empresarial local.</t>
  </si>
  <si>
    <t>Financiar 180 Proyecto(s) del sector cultural y creativo</t>
  </si>
  <si>
    <t>2406-Ciudad Bolívar "Camina Segura" Promoviendo el Impulso local creativo</t>
  </si>
  <si>
    <t>Construir 4000 Metro(s) de parques de la red de proximidad (la construcción incluye su dotación).</t>
  </si>
  <si>
    <t>2237-DISEÑO, CONSTRUCCIÓN, MANTENIMIENTO Y ADECUACIÓN DE PARQUES, CIUDAD BOLIVAR CAMINA SEGURA</t>
  </si>
  <si>
    <t>Intervenir 9 Parque(s) de la red de proximidad con acciones de mejoramiento, mantenimiento y/o dotación.</t>
  </si>
  <si>
    <t>Intervenir 8 Equipamiento(s) culturales con acciones de construcción, adecuación y/o dotación</t>
  </si>
  <si>
    <t>2247-Equipamientos Culturales y patrimoniales accesibles y modernos en una Ciudad Bolívar Camina Segura</t>
  </si>
  <si>
    <t>Mantener 800 Arbol(es) en zona urbana</t>
  </si>
  <si>
    <t>2240-Ciudad Bolívar Camina Segura en ser, Sostenible, Activa y Participativa en Estrategias Ambientales y Agropecuarias</t>
  </si>
  <si>
    <t>Mantener 1300 Arbol(es) en zona rural</t>
  </si>
  <si>
    <t>Apoyar 848 Predio(s) rurales con buenas prácticas agropecuarias y ambientales que fortalezcan la protección a coberturas vegetales y recurso hídrico</t>
  </si>
  <si>
    <t>Implementar 80 Proceso(s) comunitarios de educación ambiental que promueven la conservación de la biodiversidad y el agua</t>
  </si>
  <si>
    <t>Implementar 120 Proceso(s) comunitarios de educación ambiental que promueven la conservación de la biodiversidad y el agua</t>
  </si>
  <si>
    <t>Implementar 60 Huerta(s) URBANAS</t>
  </si>
  <si>
    <t>Capacitar a personas en 8 acciones separación en la fuente y reciclaje.</t>
  </si>
  <si>
    <t>Intervenir 6 Hectárea(s) de conectores ecosistémicos 4</t>
  </si>
  <si>
    <t>2241-Ciudad Bolívar Camina segura, Reverdecida y Resiliente al Cambio Climático</t>
  </si>
  <si>
    <t>Realizar acciones de conservación en 4 Hectárea(s) de la Estructura Ecológica Principal</t>
  </si>
  <si>
    <t>Lograr 8 Hectárea(s) en proceso de restauración ecológica</t>
  </si>
  <si>
    <t>Lograr 6 Hectárea(s) en proceso de restauración ecológica.</t>
  </si>
  <si>
    <t>Intervenir 19 Kilómetro(s)-carril de malla vial urbana (local y/o intermedia) con acciones de construcción y/o conservación</t>
  </si>
  <si>
    <t>2233-Mejorar la Infraestructura para Construir Tejido Social en Ciudad Bolívar Camina Segura</t>
  </si>
  <si>
    <t>Intervenir 20 Kilómetro(s)-carril de malla vial rural con acciones de construcción y/o conservación</t>
  </si>
  <si>
    <t>Realizar 100 Acción(es) efectivas para el fortalecimiento de las capacidades locales en torno a la gestión del riesgo</t>
  </si>
  <si>
    <t>2238-Ciudad Bolívar Camina Segura, con estrategias de Resiliencia Climática, Gestión del Riesgo, prevención de emergencias y Manejo de Desastres para un Territorio Seguro y Sostenible.</t>
  </si>
  <si>
    <t>Realizar 8 Obra(s) de mitigación y/u obras de mitigación existentes con mantenimiento</t>
  </si>
  <si>
    <t>Fortalecer 6 Acueducto(s) Veredal(es) con asistencia, intervenir técnica u organizativa</t>
  </si>
  <si>
    <t>2548-Ciudad Bolívar Camina segura, Mejorando la Provisión y Calidad de los Servicios de Agua..</t>
  </si>
  <si>
    <t>2228-Dotación e Intervención de los espacios de  cuidado para la Primera Infancia de  la Localidad   "CIUDAD BOLÍVAR CAMINA SEGURA"</t>
  </si>
  <si>
    <t>Dotar y/o acondicionar 2 Unidad(es) operativas de atención especializada (Centros Integrarte, Centros Crecer y Cadis)</t>
  </si>
  <si>
    <t>Dotar y/o acondicionar 2 Centro(s) de Desarrollo Comunitarios para la prestación de servicios sociales dirigidas al desarrollo de capacidades y generación de oportunidades</t>
  </si>
  <si>
    <t>Mejorar 48 Vivienda(s) de interés social rurales.</t>
  </si>
  <si>
    <t>2236-Mejoramiento de la calidad de vida en los habitantes rurales de la localidad Ciudad Bolívar Camina Segura.</t>
  </si>
  <si>
    <t>2283-Ciudad Bolívar Camina Segura hacia una gestión efectiva, transparente con control de territorio</t>
  </si>
  <si>
    <t>Realizar 4 Estrategia(s) de inspección, vigilancia y control (una por vigencia</t>
  </si>
  <si>
    <t>Operativizar 13 Centro(s) de Acceso Comunitario en zonas rurales y/o apartadas y/o urbanas, con énfasis en Servicios TIC´s generados.</t>
  </si>
  <si>
    <t>2275-Conexión hacia el Universo Digital para Ciudad Bolívar Camina Segura</t>
  </si>
  <si>
    <t>Operativizar 13 Centro(s) de Acceso Comunitario en zonas rurales y/o apartadas y/o urbanas, con énfasis en procesos de formación y desarrollo de competencias digitales.</t>
  </si>
  <si>
    <t>Capacitar 4000 Persona(s) a través de procesos de formación para la participación de manera virtual y presencial.</t>
  </si>
  <si>
    <t>2234-Participación activa para la localidad Ciudad Bolívar camina segura</t>
  </si>
  <si>
    <t>Construir 1 Sede(s) de salones comunales y/o casas de participación.</t>
  </si>
  <si>
    <t>Dotar 130 Organización(es) comunales</t>
  </si>
  <si>
    <t>Fortalecer 380 Organización(es) sociales e Instancias de participación ciudadana.</t>
  </si>
  <si>
    <t>2284-"CIUDAD BOLÍVAR CAMINA SEGURA" Bogotaniando</t>
  </si>
  <si>
    <t>Concertar e Implementar 4 Iniciativa(s) de inversión local con las comunidades negras afrocolombianas y palenqueras</t>
  </si>
  <si>
    <t>2318-"CIUDAD BOLIVAR CAMINA SEGURA" Iniciativas  Concertadas con las comunidades Étnicas</t>
  </si>
  <si>
    <t>Concertar e Implementar 4 Iniciativa(s) de inversión local con los pueblos indígenas (aplica en todas las localidades con autoridades indígenas)</t>
  </si>
  <si>
    <t>Implementar 16 Acción(es) formativas diferenciales para la promoción de la convivencia ciudadana</t>
  </si>
  <si>
    <t>2230-Por una mejor convivencia en Sumapaz</t>
  </si>
  <si>
    <t>Implementar 16 Iniciativa(s) de convivencia con participación de la ciudadanía</t>
  </si>
  <si>
    <t>Vincular 1200 Persona(s) en acciones para la prevención del feminicidio y la violencia contra la mujer.</t>
  </si>
  <si>
    <t>2526-Por una vida libre de violencias para las mujeres de Sumapaz</t>
  </si>
  <si>
    <t>Implementar 16 Acción(es) pedagógicas para la gestión de conflictividades y prevención de violencias implementadas</t>
  </si>
  <si>
    <t>2290-Fortaleciendo la Justicia en Sumapaz</t>
  </si>
  <si>
    <t>Fortalecer 80 Actor(es) comunitarios fortalecidos con herramientas y capacidades para la implementación de un enfoque restaurativo para la justicia y la convivencia</t>
  </si>
  <si>
    <t>Beneficiar 100 Ciudadanos beneficiados con habilidades y capacidades para gestionar la convivencia constructivamente</t>
  </si>
  <si>
    <t>Fortalecer 8 Programa(s) de abordaje de conflictividad escolar para la convivencia con enfoque restaurativo fortalecidos</t>
  </si>
  <si>
    <t>Intervenir 13250 Espacio(s) publico, mediante acciones de construcción, rehabilitación y/o mantenimiento de caminos veredales, reales o espacio público de centros poblados, así como la intervención y/o construcción de puentes peatonales y/o vehiculares.</t>
  </si>
  <si>
    <t>2474-Por un mejor espacio público en Sumapaz</t>
  </si>
  <si>
    <t>Beneficiar 600 Persona(s) beneficiadas con acciones para la promoción y atención de la salud mental</t>
  </si>
  <si>
    <t>2324-Acciones para el cuidado de la salud y el bienestar de las y los Sumapaceños</t>
  </si>
  <si>
    <t>Beneficiar 180 Persona(s) con discapacidad beneficiadas con Dispositivos de Asistencia Personal - Ayudas Técnicas (no incluidas en los Planes de Beneficios)</t>
  </si>
  <si>
    <t>Vincular 200 Persona(s) con discapacidad, cuidadores y cuidadoras, vinculados en actividades complementarias en salud</t>
  </si>
  <si>
    <t>Vincular 400 Persona(s) a las acciones y estrategias para promover la salud sexual y reproductiva consciente en los diferentes ciclos de vida</t>
  </si>
  <si>
    <t>Vincular 300 Persona(s) a las acciones desarrolladas desde los dispositivos de base comunitaria en respuesta al consumo de SPA</t>
  </si>
  <si>
    <t>Vincular 1000 Persona(s) en acciones complementarias en salud física, nutricional y oral, a través del Circuito
del Cuidado.</t>
  </si>
  <si>
    <t>Vincular 600 Mujer(es) cuidadoras a estrategias de cuidado.</t>
  </si>
  <si>
    <t>2541-Bienestar para las Mujeres de Sumapaz</t>
  </si>
  <si>
    <t>Vincular 2800 Mujer(es) para el ejercicio de derechos y el fortalecimiento de su autonomía económica.</t>
  </si>
  <si>
    <t>Vincular 600 Persona(s) en procesos para la prevención de violencias en el contexto familiar y/o violencia sexual.</t>
  </si>
  <si>
    <t>Realizar 4 Proceso(s) pedagógicos, artísticos, culturales, formativos o académicos realizados para el fortalecimiento de iniciativas ciudadanas para la apropiación social de la memoria, verdad, reparación integral a víctimas, paz y reconciliación.</t>
  </si>
  <si>
    <t>2319-Atención a víctimas en Sumapaz</t>
  </si>
  <si>
    <t>Realizar 8 Proceso(s) para el fortalecimiento de habilidades y capacidades de la población víctima del conflicto armado o excombatientes que promuevan su participación en diferentes escenarios.</t>
  </si>
  <si>
    <t>Beneficiar 1200 Persona(s) en actividades recreo-deportivas comunitarias.</t>
  </si>
  <si>
    <t>2388-Recreación y Deporte para Sumapaz</t>
  </si>
  <si>
    <t>Beneficiar 1000 Persona(s) Mayor(es) con la entrega de dotaciones</t>
  </si>
  <si>
    <t>Capacitar 1000 Persona(s) en los campos deportivos o recreativos</t>
  </si>
  <si>
    <t>Beneficiar 40 Colectivo(s) u organizaciones recreodeportivas inscritas en el banco que implementan iniciativas de carácter barrial con apoyo económico</t>
  </si>
  <si>
    <t>2486-Acciones para la promoción de la cultura, tradición y costumbres Sumapaceñas.</t>
  </si>
  <si>
    <t>Otorgar 50 Estímulo(s) de apoyo al sector artístico y cultural.</t>
  </si>
  <si>
    <t>Realizar 12 Evento(s) de promoción, circulación y apropiación de actividades culturales y / o patrimoniales.</t>
  </si>
  <si>
    <t>Beneficiar 32 Organizacion(es) artísticas, culturales y patrimoniales con elementos entregados</t>
  </si>
  <si>
    <t>Atender 1000 Animales en los programas de brigadas médicas urgencias y adopción</t>
  </si>
  <si>
    <t>2666-Sumapaz protege su fauna</t>
  </si>
  <si>
    <t>Vincular 600 Persona(s) en acciones educativas en temas de protección y bienestar animal</t>
  </si>
  <si>
    <t>Beneficiar 305 Persona(s) Mayor(es) con transferencias monetarias</t>
  </si>
  <si>
    <t>2398-Cuidado y protección para la población Vulnerable de Sumapaz</t>
  </si>
  <si>
    <t>Atender 800 Persona(s) con apoyos que contribuyan al ingreso mínimo garantizado.</t>
  </si>
  <si>
    <t>Dotar 18 Sede(s) educativas urbanas y rurales con recursos pedagógicos y/o tecnológicos.</t>
  </si>
  <si>
    <t>2703-Una ruralidad educada desde la infancia hasta la educación posmedia para una "sumapaz que camina segura"</t>
  </si>
  <si>
    <t>Proyectos para el desarrollo integral de la primera infancia y la relación escuela, familia y comunidad.</t>
  </si>
  <si>
    <t>Procesos complementarios de educación a las personas para el cierre de brechas de la ruralidad</t>
  </si>
  <si>
    <t>Implementar 8 Proyecto(s) para el desarrollo integral de la primera infancia y la relación escuela, familia y comunidad.</t>
  </si>
  <si>
    <t>DESARROLLO INTEGRAL</t>
  </si>
  <si>
    <t>Beneficiar 160 Estudiante(s) en programas de educación posmedia (niveles de formación técnico profesional, tecnólogo, profesional universitario y educación para el trabajo y desarrollo humano).</t>
  </si>
  <si>
    <t>Beneficiar 160 Estudiante(s) con apoyo de sostenimiento para la permanencia en la educación posmedia (niveles de formación técnico profesional, tecnólogo, profesional universitario y educación para el trabajo y desarrollo humano).</t>
  </si>
  <si>
    <t>Realizar 4 Acción(es) mediante estrategias que permitan fortalecer las capacidades y/o habilidades, técnicas y blandas de las personas de la localidad, con el fin de mejorar el acceso a oportunidades de empleo.</t>
  </si>
  <si>
    <t>2395-Fortalecimiento de capacidades y habilidades para el trabajo</t>
  </si>
  <si>
    <t>Financiar 20 Proyecto(s) financiados y acompañados del sector cultural y creativo.</t>
  </si>
  <si>
    <t>2288-Acciones para fortalecer las industrias culturales y creativas.</t>
  </si>
  <si>
    <t>Vincular 600 Hogar(es) y/o unidades productivas vinculadas a procesos productivos y de comercialización en el sector rural</t>
  </si>
  <si>
    <t>2315-Somos Sumapaz: emprendiendo de manera sostenible en nuestro territorio</t>
  </si>
  <si>
    <t>Apoyar 120 Mipyme(s) emprendimientos y/o actores de la economía informal apoyados para el fortalecimiento del tejido empresarial local.</t>
  </si>
  <si>
    <t>Gestionar 150 Predio(s) legalizados y/o con titulación gestionados</t>
  </si>
  <si>
    <t>2362-Legalización y titulación de predios en Sumapaz </t>
  </si>
  <si>
    <t>2331-Construcción e Intervención de equipamientos culturales</t>
  </si>
  <si>
    <t>Construir 4000 Metro(s) cuadrado(s) de Parques de la red de proximidad construidos y dotados</t>
  </si>
  <si>
    <t>2358-Mejores parques para Sumapaz</t>
  </si>
  <si>
    <t>2671-Asistencia técnica agropecuaria y educación ambiental en la localidad de Sumapaz</t>
  </si>
  <si>
    <t>Capacitar 500 Persona(s) en separación en la fuente y reciclaje.</t>
  </si>
  <si>
    <t>Apoyar 500 Predio(s) rurales con buenas prácticas agropecuarias y ambientales que fortalezcan la protección a coberturas vegetales y recurso hídrico.</t>
  </si>
  <si>
    <t>Implementar 100 Huerta(s) rurales</t>
  </si>
  <si>
    <t>Realizar acciones de conservación en 8 hectáreas de la Estructura Ecológica Principal</t>
  </si>
  <si>
    <t>2682-Restauración ecológica urbana y/o rural.</t>
  </si>
  <si>
    <t>Lograr 16 Hectárea(s) en proceso de restauración ecológica</t>
  </si>
  <si>
    <t>Intervenir 40 Kilómetro(s)-carril de malla vial rural con acciones de construcción y/o conservación</t>
  </si>
  <si>
    <t>2289-Movilidad para Sumapaz.</t>
  </si>
  <si>
    <t>Realizar 12 Acción(es) efectivas para el fortalecimiento de las capacidades locales en torno a la gestión del riesgo.</t>
  </si>
  <si>
    <t>2613-Manejo de emergencias y mitigación del riesgo de desastres.</t>
  </si>
  <si>
    <t>Realizar 40 Obra(s) de mitigación y/u obras de mitigación existentes con mantenimiento.</t>
  </si>
  <si>
    <t>Fortalecer 4 Acueducto(s) Veredal(es) con asistencia, intervención técnica y organizativa</t>
  </si>
  <si>
    <t>2689-Acueductos veredales, saneamiento básico y energías alternativas</t>
  </si>
  <si>
    <t>Acciones con energías alternativas para el área rural realizadas.</t>
  </si>
  <si>
    <t>Energias alternativas</t>
  </si>
  <si>
    <t>Realizar 160 Acción(es) con energías alternativas para el área rural</t>
  </si>
  <si>
    <t>ENERGÍAS ALTERNATIVAS</t>
  </si>
  <si>
    <t>Dotar 3 Unidad(es) operativas orientadas a la atención de la primera infancia (Jardines Infantiles, Casas de Pensamiento Intercultural, Modalidad Espacios Rurales, Crecemos en la Ruralidad, Creciendo Juntos, Centros Amar, Centros Forjar)</t>
  </si>
  <si>
    <t>2404-Atención a la primera infancia y la persona mayor en Sumapaz</t>
  </si>
  <si>
    <t>Dotar y/o acondicionar 1 Centro(s) unidades operativas orientadas a la prestación de servicios a la persona mayor</t>
  </si>
  <si>
    <t>Mejorar 200 Vivienda(s) de interés social rurales mejoradas</t>
  </si>
  <si>
    <t>2278-Mejoramiento de vivienda para la Comunidad de Sumapaz</t>
  </si>
  <si>
    <t>2327-Fortalecimiento Institucional y sedes administrativas</t>
  </si>
  <si>
    <t>Sedes administrativas locales terminadas.</t>
  </si>
  <si>
    <t>Terminar 1 Sede(s) sede administrativa local</t>
  </si>
  <si>
    <t xml:space="preserve">TERMINACIÓN </t>
  </si>
  <si>
    <t>Operativizar 17 Centro(s) de Acceso Comunitario en zonas rurales y/o apartadas y/o urbanas, con énfasis en Servicios TIC´s generados.</t>
  </si>
  <si>
    <t>2265-Fortaleciendo la Conectividad en Sumapaz</t>
  </si>
  <si>
    <t>Desarrollar 4 Acción(es) acciones orientadas a la ciudadanía, en el marco de la estrategia "Bogotaneidad"</t>
  </si>
  <si>
    <t>2386-Bogotá También es rural</t>
  </si>
  <si>
    <t>Fortalecer 4 Unidad(es) unidades de innovación pública y social a nivel local</t>
  </si>
  <si>
    <t>Capacitar 240 Persona(s) a través de procesos de formación para la participación de manera virtual y presencial.</t>
  </si>
  <si>
    <t>2696-Participacion incidente en Sumapaz</t>
  </si>
  <si>
    <t>Construir 4 Sede(s) de salones comunales y/o casas de participación.</t>
  </si>
  <si>
    <t>Dotar 20 Organización(es) comunales</t>
  </si>
  <si>
    <t>Fortalecer 27 Organización(es) comunales</t>
  </si>
  <si>
    <t>Fortalecer 40 Organización(es) sociales e Instancias de participación ciudadana.</t>
  </si>
  <si>
    <t>Rehabilitar 4 Salón(es) comunales y/o casas de participación.</t>
  </si>
  <si>
    <t>Total general</t>
  </si>
  <si>
    <t>Suma de Valor POAI DENINITIVO 2026</t>
  </si>
  <si>
    <t>SUBRED NORTE : $1,190,017,900</t>
  </si>
  <si>
    <t>SUBRED NORTE $428,870,701</t>
  </si>
  <si>
    <t>SUBRED NORTE $ 357,392,255</t>
  </si>
  <si>
    <t>SUBRED NORTE $142,956,902</t>
  </si>
  <si>
    <t>SUBRED NORTE $ 315,000,000</t>
  </si>
  <si>
    <t>IDARTES - SCRD: 102.000.000</t>
  </si>
  <si>
    <t>IDARTES - SCRD: 170.007.466</t>
  </si>
  <si>
    <t>IDARTES - SCRD: 426.691.198</t>
  </si>
  <si>
    <t>IDARTES - SCRD: 463.266.000</t>
  </si>
  <si>
    <t>Secretaria de Integración social: $ 2.775.600.000,00</t>
  </si>
  <si>
    <t>Secretaria de Integracion social: $ 4.762.800.000</t>
  </si>
  <si>
    <t>Secretaria de Integracion social: $ 307.279.000</t>
  </si>
  <si>
    <t>Agencia Distrital para la Educación Superior, la Ciencia y la Tecnología (ATENEA): 950.384.073</t>
  </si>
  <si>
    <t>Agencia Distrital para la Educación Superior, la Ciencia y la Tecnología (ATENEA): 4.889.126.048</t>
  </si>
  <si>
    <t>IDARTES - SCRD: 562.427.996</t>
  </si>
  <si>
    <t>Aguas de Bogotá SA ESP $ 235.506.600</t>
  </si>
  <si>
    <t>Aguas de Bogotá SA ESP $ 189.884.504</t>
  </si>
  <si>
    <t>Aguas de Bogotá SA ESP $ 274.449.944</t>
  </si>
  <si>
    <t>Secretaría Distrital de Cultura e IDARTES: 359.629.743</t>
  </si>
  <si>
    <t xml:space="preserve">Ajustado JAL </t>
  </si>
  <si>
    <t>Matriz 2026</t>
  </si>
  <si>
    <t>SEGPLAN 2026</t>
  </si>
  <si>
    <t>Suma de Aprop. Disponible</t>
  </si>
  <si>
    <t>Esta meta tuvo ingreso de excedentes financieros</t>
  </si>
  <si>
    <t>Esta meta tuvo ingreso de excedentes financiero</t>
  </si>
  <si>
    <t>Suma de Valor POAI DENINITIVO 2026
 (en pesos y 3 últimos digitos en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</si>
</sst>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quot;$&quot;\ #,##0"/>
    <numFmt numFmtId="166" formatCode="0.0%"/>
    <numFmt numFmtId="167" formatCode="_-&quot;$&quot;\ * #,##0_-;\-&quot;$&quot;\ * #,##0_-;_-&quot;$&quot;\ * &quot;-&quot;??_-;_-@_-"/>
    <numFmt numFmtId="168" formatCode="_(* #,##0.0_);_(* \(#,##0.0\);_(* &quot;-&quot;??_);_(@_)"/>
    <numFmt numFmtId="169" formatCode="#,##0.0"/>
    <numFmt numFmtId="170" formatCode="&quot;$&quot;#,##0"/>
    <numFmt numFmtId="171" formatCode="_(&quot;$&quot;\ * #,##0_);_(&quot;$&quot;\ * \(#,##0\);_(&quot;$&quot;\ * &quot;-&quot;_);_(@_)"/>
    <numFmt numFmtId="172" formatCode="_-* #,##0_-;\-* #,##0_-;_-* &quot;-&quot;??_-;_-@_-"/>
    <numFmt numFmtId="173" formatCode="_(* #,##0.00_);_(* \(#,##0.00\);_(* \-??_);_(@_)"/>
  </numFmts>
  <fonts count="19" x14ac:knownFonts="1">
    <font>
      <sz val="11"/>
      <color theme="1"/>
      <name val="Calibri"/>
      <family val="2"/>
      <scheme val="minor"/>
    </font>
    <font>
      <sz val="11"/>
      <color theme="1"/>
      <name val="Calibri"/>
      <family val="2"/>
      <scheme val="minor"/>
    </font>
    <font>
      <sz val="11"/>
      <color theme="1"/>
      <name val="Calibri"/>
      <family val="2"/>
    </font>
    <font>
      <b/>
      <sz val="10"/>
      <color theme="0"/>
      <name val="Arial Narrow"/>
      <family val="2"/>
    </font>
    <font>
      <sz val="10"/>
      <name val="Arial"/>
      <family val="2"/>
    </font>
    <font>
      <b/>
      <sz val="12"/>
      <color indexed="9"/>
      <name val="Arial Narrow"/>
      <family val="2"/>
    </font>
    <font>
      <b/>
      <sz val="10"/>
      <color theme="0"/>
      <name val="Calibri"/>
      <family val="2"/>
    </font>
    <font>
      <b/>
      <sz val="10"/>
      <color rgb="FF0000FF"/>
      <name val="Arial Narrow"/>
      <family val="2"/>
    </font>
    <font>
      <b/>
      <sz val="10"/>
      <color rgb="FFFFDE09"/>
      <name val="Arial Narrow"/>
      <family val="2"/>
    </font>
    <font>
      <b/>
      <sz val="10"/>
      <color rgb="FFC90B00"/>
      <name val="Arial Narrow"/>
      <family val="2"/>
    </font>
    <font>
      <sz val="11"/>
      <name val="Calibri"/>
      <family val="2"/>
    </font>
    <font>
      <sz val="11"/>
      <name val="Calibri"/>
      <family val="2"/>
      <scheme val="minor"/>
    </font>
    <font>
      <sz val="11"/>
      <color rgb="FFFF0000"/>
      <name val="Calibri"/>
      <family val="2"/>
    </font>
    <font>
      <sz val="11"/>
      <color rgb="FF0000FF"/>
      <name val="Calibri"/>
      <family val="2"/>
    </font>
    <font>
      <b/>
      <sz val="11"/>
      <color theme="1"/>
      <name val="Calibri"/>
      <family val="2"/>
      <scheme val="minor"/>
    </font>
    <font>
      <sz val="11"/>
      <color indexed="8"/>
      <name val="Calibri"/>
      <family val="2"/>
    </font>
    <font>
      <sz val="11"/>
      <color rgb="FF000000"/>
      <name val="Calibri"/>
      <family val="2"/>
    </font>
    <font>
      <sz val="12"/>
      <color rgb="FF000000"/>
      <name val="Aptos Narrow"/>
      <family val="2"/>
    </font>
    <font>
      <b/>
      <sz val="16"/>
      <color theme="1"/>
      <name val="Calibri"/>
      <family val="2"/>
      <scheme val="minor"/>
    </font>
  </fonts>
  <fills count="15">
    <fill>
      <patternFill patternType="none"/>
    </fill>
    <fill>
      <patternFill patternType="gray125"/>
    </fill>
    <fill>
      <patternFill patternType="solid">
        <fgColor rgb="FFC90B00"/>
        <bgColor indexed="64"/>
      </patternFill>
    </fill>
    <fill>
      <patternFill patternType="solid">
        <fgColor rgb="FFF7B325"/>
        <bgColor rgb="FF000000"/>
      </patternFill>
    </fill>
    <fill>
      <patternFill patternType="solid">
        <fgColor theme="5"/>
        <bgColor indexed="64"/>
      </patternFill>
    </fill>
    <fill>
      <patternFill patternType="solid">
        <fgColor theme="9" tint="-0.249977111117893"/>
        <bgColor indexed="64"/>
      </patternFill>
    </fill>
    <fill>
      <patternFill patternType="solid">
        <fgColor rgb="FFF7B325"/>
        <bgColor indexed="64"/>
      </patternFill>
    </fill>
    <fill>
      <patternFill patternType="solid">
        <fgColor theme="5" tint="0.79998168889431442"/>
        <bgColor indexed="64"/>
      </patternFill>
    </fill>
    <fill>
      <patternFill patternType="solid">
        <fgColor theme="7"/>
        <bgColor indexed="64"/>
      </patternFill>
    </fill>
    <fill>
      <patternFill patternType="solid">
        <fgColor rgb="FFFF0000"/>
        <bgColor indexed="64"/>
      </patternFill>
    </fill>
    <fill>
      <patternFill patternType="solid">
        <fgColor theme="7" tint="0.59999389629810485"/>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9" tint="0.79998168889431442"/>
        <bgColor indexed="64"/>
      </patternFill>
    </fill>
    <fill>
      <patternFill patternType="solid">
        <fgColor theme="0"/>
        <bgColor rgb="FF000000"/>
      </patternFill>
    </fill>
  </fills>
  <borders count="14">
    <border>
      <left/>
      <right/>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top style="hair">
        <color indexed="64"/>
      </top>
      <bottom/>
      <diagonal/>
    </border>
    <border>
      <left/>
      <right/>
      <top/>
      <bottom style="thin">
        <color theme="4" tint="0.3999755851924192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hair">
        <color indexed="64"/>
      </right>
      <top style="thin">
        <color theme="4" tint="0.39997558519241921"/>
      </top>
      <bottom style="thin">
        <color theme="4" tint="0.39997558519241921"/>
      </bottom>
      <diagonal/>
    </border>
    <border>
      <left style="hair">
        <color indexed="64"/>
      </left>
      <right/>
      <top style="thin">
        <color theme="4" tint="0.39997558519241921"/>
      </top>
      <bottom style="hair">
        <color indexed="64"/>
      </bottom>
      <diagonal/>
    </border>
    <border>
      <left/>
      <right/>
      <top style="thin">
        <color theme="4" tint="0.39997558519241921"/>
      </top>
      <bottom style="hair">
        <color indexed="64"/>
      </bottom>
      <diagonal/>
    </border>
    <border>
      <left style="hair">
        <color indexed="64"/>
      </left>
      <right/>
      <top style="hair">
        <color indexed="64"/>
      </top>
      <bottom style="hair">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2" fontId="1" fillId="0" borderId="0" applyFont="0" applyFill="0" applyBorder="0" applyAlignment="0" applyProtection="0"/>
    <xf numFmtId="0" fontId="15" fillId="0" borderId="0"/>
    <xf numFmtId="43" fontId="15" fillId="0" borderId="0" applyFont="0" applyFill="0" applyBorder="0" applyAlignment="0" applyProtection="0"/>
    <xf numFmtId="41" fontId="15" fillId="0" borderId="0" applyFont="0" applyFill="0" applyBorder="0" applyAlignment="0" applyProtection="0"/>
    <xf numFmtId="44" fontId="1" fillId="0" borderId="0" applyFont="0" applyFill="0" applyBorder="0" applyAlignment="0" applyProtection="0"/>
    <xf numFmtId="171" fontId="15" fillId="0" borderId="0" applyFont="0" applyFill="0" applyBorder="0" applyAlignment="0" applyProtection="0"/>
    <xf numFmtId="9" fontId="15" fillId="0" borderId="0" applyFill="0" applyBorder="0" applyAlignment="0" applyProtection="0"/>
    <xf numFmtId="44" fontId="1" fillId="0" borderId="0" applyFont="0" applyFill="0" applyBorder="0" applyAlignment="0" applyProtection="0"/>
    <xf numFmtId="0" fontId="4" fillId="0" borderId="0"/>
    <xf numFmtId="173" fontId="15" fillId="0" borderId="0" applyFill="0" applyBorder="0" applyAlignment="0" applyProtection="0"/>
    <xf numFmtId="43" fontId="15" fillId="0" borderId="0" applyFont="0" applyFill="0" applyBorder="0" applyAlignment="0" applyProtection="0"/>
    <xf numFmtId="44" fontId="1" fillId="0" borderId="0" applyFont="0" applyFill="0" applyBorder="0" applyAlignment="0" applyProtection="0"/>
    <xf numFmtId="43" fontId="15" fillId="0" borderId="0" applyFont="0" applyFill="0" applyBorder="0" applyAlignment="0" applyProtection="0"/>
  </cellStyleXfs>
  <cellXfs count="123">
    <xf numFmtId="0" fontId="0" fillId="0" borderId="0" xfId="0"/>
    <xf numFmtId="0" fontId="0" fillId="0" borderId="0" xfId="0" applyAlignment="1">
      <alignment vertical="center"/>
    </xf>
    <xf numFmtId="165" fontId="0" fillId="0" borderId="0" xfId="0" applyNumberFormat="1"/>
    <xf numFmtId="0" fontId="0" fillId="0" borderId="0" xfId="0" applyAlignment="1">
      <alignment horizontal="center" vertical="center"/>
    </xf>
    <xf numFmtId="0" fontId="0" fillId="0" borderId="0" xfId="0" pivotButton="1"/>
    <xf numFmtId="0" fontId="3" fillId="2" borderId="1" xfId="0" applyFont="1" applyFill="1" applyBorder="1" applyAlignment="1">
      <alignment horizontal="center" vertical="center" wrapText="1"/>
    </xf>
    <xf numFmtId="0" fontId="5" fillId="2" borderId="2" xfId="4"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vertical="center" wrapText="1"/>
    </xf>
    <xf numFmtId="0" fontId="3" fillId="2" borderId="1" xfId="0" applyFont="1" applyFill="1" applyBorder="1" applyAlignment="1">
      <alignment horizontal="left" vertical="center" wrapText="1"/>
    </xf>
    <xf numFmtId="3"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3" fontId="2" fillId="0" borderId="0" xfId="0" applyNumberFormat="1" applyFont="1" applyAlignment="1">
      <alignment horizontal="center" vertical="center"/>
    </xf>
    <xf numFmtId="165" fontId="2" fillId="0" borderId="0" xfId="0" applyNumberFormat="1" applyFont="1" applyAlignment="1">
      <alignment horizontal="center" vertical="center"/>
    </xf>
    <xf numFmtId="166" fontId="2" fillId="7" borderId="0" xfId="3" applyNumberFormat="1" applyFont="1" applyFill="1" applyBorder="1" applyAlignment="1">
      <alignment horizontal="center" vertical="center"/>
    </xf>
    <xf numFmtId="1" fontId="2" fillId="0" borderId="0" xfId="0" applyNumberFormat="1" applyFont="1" applyAlignment="1">
      <alignment horizontal="center" vertical="center"/>
    </xf>
    <xf numFmtId="165" fontId="2" fillId="0" borderId="0" xfId="0" applyNumberFormat="1" applyFont="1" applyAlignment="1">
      <alignment horizontal="left" vertical="center"/>
    </xf>
    <xf numFmtId="167" fontId="0" fillId="0" borderId="0" xfId="2" applyNumberFormat="1" applyFont="1" applyBorder="1" applyAlignment="1">
      <alignment horizontal="right" vertical="center"/>
    </xf>
    <xf numFmtId="168" fontId="2" fillId="0" borderId="0" xfId="0" applyNumberFormat="1" applyFont="1" applyAlignment="1">
      <alignment horizontal="right" vertical="center"/>
    </xf>
    <xf numFmtId="167" fontId="10" fillId="0" borderId="0" xfId="2" applyNumberFormat="1" applyFont="1" applyBorder="1" applyAlignment="1">
      <alignment vertical="center" wrapText="1"/>
    </xf>
    <xf numFmtId="0" fontId="2" fillId="0" borderId="0" xfId="0" applyFont="1" applyAlignment="1">
      <alignment horizontal="right" vertical="center"/>
    </xf>
    <xf numFmtId="166" fontId="2" fillId="0" borderId="0" xfId="0" applyNumberFormat="1" applyFont="1" applyAlignment="1">
      <alignment vertical="center"/>
    </xf>
    <xf numFmtId="166" fontId="2" fillId="10" borderId="0" xfId="3" applyNumberFormat="1" applyFont="1" applyFill="1" applyBorder="1" applyAlignment="1">
      <alignment horizontal="center" vertical="center"/>
    </xf>
    <xf numFmtId="0" fontId="2" fillId="9" borderId="0" xfId="0" applyFont="1" applyFill="1" applyAlignment="1">
      <alignment horizontal="center" vertical="center"/>
    </xf>
    <xf numFmtId="170" fontId="2" fillId="0" borderId="0" xfId="0" applyNumberFormat="1" applyFont="1" applyAlignment="1">
      <alignment horizontal="right" vertical="center"/>
    </xf>
    <xf numFmtId="167" fontId="2" fillId="0" borderId="0" xfId="0" applyNumberFormat="1" applyFont="1" applyAlignment="1">
      <alignment vertical="center"/>
    </xf>
    <xf numFmtId="0" fontId="2" fillId="0" borderId="0" xfId="0" applyFont="1" applyAlignment="1">
      <alignment vertical="center" wrapText="1"/>
    </xf>
    <xf numFmtId="43" fontId="2" fillId="0" borderId="0" xfId="1" applyFont="1" applyBorder="1" applyAlignment="1">
      <alignment vertical="center" wrapText="1"/>
    </xf>
    <xf numFmtId="171" fontId="11" fillId="0" borderId="0" xfId="5" applyNumberFormat="1" applyFont="1" applyBorder="1" applyAlignment="1">
      <alignment vertical="center"/>
    </xf>
    <xf numFmtId="171" fontId="2" fillId="0" borderId="0" xfId="5" applyNumberFormat="1" applyFont="1" applyBorder="1" applyAlignment="1">
      <alignment vertical="center"/>
    </xf>
    <xf numFmtId="171" fontId="2" fillId="0" borderId="0" xfId="5" applyNumberFormat="1" applyFont="1" applyBorder="1" applyAlignment="1">
      <alignment vertical="center" wrapText="1"/>
    </xf>
    <xf numFmtId="0" fontId="2" fillId="9" borderId="0" xfId="0" applyFont="1" applyFill="1" applyAlignment="1">
      <alignment horizontal="right" vertical="center"/>
    </xf>
    <xf numFmtId="0" fontId="2" fillId="9" borderId="0" xfId="0" applyFont="1" applyFill="1" applyAlignment="1">
      <alignment vertical="center"/>
    </xf>
    <xf numFmtId="0" fontId="14" fillId="0" borderId="5" xfId="0" applyFont="1" applyBorder="1"/>
    <xf numFmtId="0" fontId="14" fillId="11" borderId="5" xfId="0" applyFont="1" applyFill="1" applyBorder="1"/>
    <xf numFmtId="0" fontId="0" fillId="0" borderId="0" xfId="0" applyAlignment="1">
      <alignment horizontal="left"/>
    </xf>
    <xf numFmtId="3" fontId="2" fillId="0" borderId="9" xfId="0" applyNumberFormat="1" applyFont="1" applyBorder="1" applyAlignment="1">
      <alignment horizontal="center" vertical="center"/>
    </xf>
    <xf numFmtId="165" fontId="2" fillId="0" borderId="9" xfId="0" applyNumberFormat="1" applyFont="1" applyBorder="1" applyAlignment="1">
      <alignment horizontal="center" vertical="center"/>
    </xf>
    <xf numFmtId="166" fontId="2" fillId="7" borderId="9" xfId="3" applyNumberFormat="1" applyFont="1" applyFill="1" applyBorder="1" applyAlignment="1">
      <alignment horizontal="center" vertical="center"/>
    </xf>
    <xf numFmtId="1" fontId="2" fillId="0" borderId="9" xfId="0" applyNumberFormat="1" applyFont="1" applyBorder="1" applyAlignment="1">
      <alignment horizontal="center" vertical="center"/>
    </xf>
    <xf numFmtId="165" fontId="2" fillId="0" borderId="9" xfId="0" applyNumberFormat="1" applyFont="1" applyBorder="1" applyAlignment="1">
      <alignment horizontal="left" vertical="center"/>
    </xf>
    <xf numFmtId="168" fontId="2" fillId="0" borderId="9" xfId="0" applyNumberFormat="1" applyFont="1" applyBorder="1" applyAlignment="1">
      <alignment horizontal="right" vertical="center"/>
    </xf>
    <xf numFmtId="0" fontId="0" fillId="10" borderId="0" xfId="0" applyFill="1"/>
    <xf numFmtId="0" fontId="0" fillId="10" borderId="0" xfId="0" applyFill="1" applyAlignment="1">
      <alignment horizontal="left"/>
    </xf>
    <xf numFmtId="3" fontId="2" fillId="0" borderId="12" xfId="0" applyNumberFormat="1" applyFont="1" applyBorder="1" applyAlignment="1">
      <alignment horizontal="center" vertical="center"/>
    </xf>
    <xf numFmtId="165" fontId="2" fillId="0" borderId="12" xfId="0" applyNumberFormat="1" applyFont="1" applyBorder="1" applyAlignment="1">
      <alignment horizontal="center" vertical="center"/>
    </xf>
    <xf numFmtId="166" fontId="2" fillId="7" borderId="12" xfId="3" applyNumberFormat="1" applyFont="1" applyFill="1" applyBorder="1" applyAlignment="1">
      <alignment horizontal="center" vertical="center"/>
    </xf>
    <xf numFmtId="1" fontId="2" fillId="0" borderId="12" xfId="0" applyNumberFormat="1" applyFont="1" applyBorder="1" applyAlignment="1">
      <alignment horizontal="center" vertical="center"/>
    </xf>
    <xf numFmtId="165" fontId="2" fillId="0" borderId="12" xfId="0" applyNumberFormat="1" applyFont="1" applyBorder="1" applyAlignment="1">
      <alignment horizontal="left" vertical="center"/>
    </xf>
    <xf numFmtId="3" fontId="2" fillId="0" borderId="6" xfId="0" applyNumberFormat="1" applyFont="1" applyBorder="1" applyAlignment="1">
      <alignment horizontal="center" vertical="center"/>
    </xf>
    <xf numFmtId="0" fontId="2" fillId="0" borderId="9" xfId="0" applyFont="1" applyBorder="1" applyAlignment="1">
      <alignment horizontal="center" vertical="center"/>
    </xf>
    <xf numFmtId="0" fontId="14" fillId="11" borderId="0" xfId="0" applyFont="1" applyFill="1"/>
    <xf numFmtId="165" fontId="18" fillId="0" borderId="0" xfId="0" applyNumberFormat="1" applyFont="1"/>
    <xf numFmtId="165" fontId="0" fillId="7" borderId="0" xfId="0" applyNumberFormat="1" applyFill="1"/>
    <xf numFmtId="0" fontId="2" fillId="0" borderId="0" xfId="0" applyFont="1" applyAlignment="1">
      <alignment horizontal="right"/>
    </xf>
    <xf numFmtId="0" fontId="2" fillId="0" borderId="8" xfId="0" applyFont="1" applyBorder="1" applyAlignment="1">
      <alignment horizontal="right" vertical="center"/>
    </xf>
    <xf numFmtId="0" fontId="2" fillId="10" borderId="0" xfId="0" applyFont="1" applyFill="1" applyAlignment="1">
      <alignment horizontal="right"/>
    </xf>
    <xf numFmtId="0" fontId="2" fillId="0" borderId="0" xfId="0" applyFont="1" applyAlignment="1">
      <alignment horizontal="right" vertical="center" wrapText="1"/>
    </xf>
    <xf numFmtId="0" fontId="2" fillId="0" borderId="6" xfId="0" applyFont="1" applyBorder="1" applyAlignment="1">
      <alignment horizontal="right" vertical="center"/>
    </xf>
    <xf numFmtId="0" fontId="2" fillId="0" borderId="11" xfId="0" applyFont="1" applyBorder="1" applyAlignment="1">
      <alignment horizontal="right" vertical="center"/>
    </xf>
    <xf numFmtId="0" fontId="2" fillId="0" borderId="0" xfId="0" applyFont="1"/>
    <xf numFmtId="0" fontId="2" fillId="0" borderId="9" xfId="0" applyFont="1" applyBorder="1" applyAlignment="1">
      <alignment vertical="center"/>
    </xf>
    <xf numFmtId="0" fontId="2" fillId="10" borderId="0" xfId="0" applyFont="1" applyFill="1"/>
    <xf numFmtId="0" fontId="2" fillId="0" borderId="0" xfId="0" applyFont="1" applyAlignment="1">
      <alignment horizontal="left" vertical="center" wrapText="1"/>
    </xf>
    <xf numFmtId="0" fontId="2" fillId="0" borderId="13"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center"/>
    </xf>
    <xf numFmtId="0" fontId="2" fillId="10" borderId="0" xfId="0" applyFont="1" applyFill="1" applyAlignment="1">
      <alignment horizontal="center"/>
    </xf>
    <xf numFmtId="0" fontId="2" fillId="0" borderId="12" xfId="0" applyFont="1" applyBorder="1" applyAlignment="1">
      <alignment horizontal="center" vertical="center"/>
    </xf>
    <xf numFmtId="0" fontId="2" fillId="0" borderId="7" xfId="0" applyFont="1" applyBorder="1" applyAlignment="1">
      <alignment vertical="center"/>
    </xf>
    <xf numFmtId="0" fontId="2" fillId="0" borderId="0" xfId="0" applyFont="1" applyAlignment="1">
      <alignment horizontal="center" vertical="center" wrapText="1"/>
    </xf>
    <xf numFmtId="0" fontId="2" fillId="0" borderId="7" xfId="0" applyFont="1" applyBorder="1" applyAlignment="1">
      <alignment horizontal="center" vertical="center"/>
    </xf>
    <xf numFmtId="0" fontId="2" fillId="0" borderId="0" xfId="0" applyFont="1" applyAlignment="1">
      <alignment horizontal="left"/>
    </xf>
    <xf numFmtId="0" fontId="2" fillId="0" borderId="9" xfId="0" applyFont="1" applyBorder="1" applyAlignment="1">
      <alignment horizontal="left" vertical="center"/>
    </xf>
    <xf numFmtId="0" fontId="2" fillId="10" borderId="0" xfId="0" applyFont="1" applyFill="1" applyAlignment="1">
      <alignment horizontal="left"/>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8" borderId="0" xfId="0" applyFont="1" applyFill="1" applyAlignment="1">
      <alignment horizontal="left"/>
    </xf>
    <xf numFmtId="3" fontId="2" fillId="10" borderId="0" xfId="0" applyNumberFormat="1" applyFont="1" applyFill="1" applyAlignment="1">
      <alignment horizontal="center" vertical="center"/>
    </xf>
    <xf numFmtId="3" fontId="2" fillId="8" borderId="0" xfId="0" applyNumberFormat="1" applyFont="1" applyFill="1" applyAlignment="1">
      <alignment horizontal="center" vertical="center"/>
    </xf>
    <xf numFmtId="169" fontId="2" fillId="8" borderId="0" xfId="0" applyNumberFormat="1" applyFont="1" applyFill="1" applyAlignment="1">
      <alignment horizontal="center" vertical="center"/>
    </xf>
    <xf numFmtId="165" fontId="2" fillId="10" borderId="0" xfId="0" applyNumberFormat="1" applyFont="1" applyFill="1" applyAlignment="1">
      <alignment horizontal="center" vertical="center"/>
    </xf>
    <xf numFmtId="165" fontId="2" fillId="0" borderId="13" xfId="0" applyNumberFormat="1" applyFont="1" applyBorder="1" applyAlignment="1">
      <alignment horizontal="center" vertical="center"/>
    </xf>
    <xf numFmtId="165" fontId="2" fillId="8" borderId="0" xfId="0" applyNumberFormat="1" applyFont="1" applyFill="1" applyAlignment="1">
      <alignment horizontal="center" vertical="center"/>
    </xf>
    <xf numFmtId="166" fontId="2" fillId="7" borderId="0" xfId="11" applyNumberFormat="1" applyFont="1" applyFill="1" applyBorder="1" applyAlignment="1">
      <alignment horizontal="center" vertical="center"/>
    </xf>
    <xf numFmtId="1" fontId="2" fillId="10" borderId="0" xfId="0" applyNumberFormat="1" applyFont="1" applyFill="1" applyAlignment="1">
      <alignment horizontal="center" vertical="center"/>
    </xf>
    <xf numFmtId="1" fontId="2" fillId="0" borderId="0" xfId="0" applyNumberFormat="1" applyFont="1" applyAlignment="1">
      <alignment horizontal="center" vertical="center" wrapText="1"/>
    </xf>
    <xf numFmtId="1" fontId="2" fillId="0" borderId="6" xfId="0" applyNumberFormat="1" applyFont="1" applyBorder="1" applyAlignment="1">
      <alignment horizontal="center" vertical="center"/>
    </xf>
    <xf numFmtId="165" fontId="2" fillId="10" borderId="0" xfId="0" applyNumberFormat="1" applyFont="1" applyFill="1" applyAlignment="1">
      <alignment horizontal="left" vertical="center"/>
    </xf>
    <xf numFmtId="165" fontId="2" fillId="0" borderId="0" xfId="0" applyNumberFormat="1" applyFont="1" applyAlignment="1">
      <alignment horizontal="left" vertical="center" wrapText="1"/>
    </xf>
    <xf numFmtId="165" fontId="2" fillId="0" borderId="6" xfId="0" applyNumberFormat="1" applyFont="1" applyBorder="1" applyAlignment="1">
      <alignment horizontal="left" vertical="center"/>
    </xf>
    <xf numFmtId="167" fontId="0" fillId="0" borderId="0" xfId="2" applyNumberFormat="1" applyFont="1" applyBorder="1" applyAlignment="1">
      <alignment horizontal="right"/>
    </xf>
    <xf numFmtId="172" fontId="2" fillId="0" borderId="9" xfId="1" applyNumberFormat="1" applyFont="1" applyBorder="1" applyAlignment="1">
      <alignment vertical="center"/>
    </xf>
    <xf numFmtId="167" fontId="0" fillId="0" borderId="9" xfId="2" applyNumberFormat="1" applyFont="1" applyBorder="1" applyAlignment="1">
      <alignment horizontal="right" vertical="center"/>
    </xf>
    <xf numFmtId="168" fontId="2" fillId="10" borderId="0" xfId="0" applyNumberFormat="1" applyFont="1" applyFill="1" applyAlignment="1">
      <alignment horizontal="right" vertical="center"/>
    </xf>
    <xf numFmtId="167" fontId="0" fillId="10" borderId="0" xfId="2" applyNumberFormat="1" applyFont="1" applyFill="1" applyBorder="1" applyAlignment="1">
      <alignment horizontal="right"/>
    </xf>
    <xf numFmtId="167" fontId="12" fillId="0" borderId="9" xfId="2" applyNumberFormat="1" applyFont="1" applyBorder="1" applyAlignment="1">
      <alignment horizontal="right" vertical="center"/>
    </xf>
    <xf numFmtId="167" fontId="13" fillId="0" borderId="9" xfId="2" applyNumberFormat="1" applyFont="1" applyBorder="1" applyAlignment="1">
      <alignment horizontal="right" vertical="center"/>
    </xf>
    <xf numFmtId="0" fontId="2" fillId="12" borderId="0" xfId="0" applyFont="1" applyFill="1"/>
    <xf numFmtId="0" fontId="16" fillId="0" borderId="0" xfId="0" applyFont="1"/>
    <xf numFmtId="167" fontId="2" fillId="0" borderId="9" xfId="0" applyNumberFormat="1" applyFont="1" applyBorder="1" applyAlignment="1">
      <alignment vertical="center"/>
    </xf>
    <xf numFmtId="0" fontId="16" fillId="0" borderId="0" xfId="0" applyFont="1" applyAlignment="1">
      <alignment wrapText="1"/>
    </xf>
    <xf numFmtId="0" fontId="16" fillId="14" borderId="0" xfId="0" applyFont="1" applyFill="1"/>
    <xf numFmtId="0" fontId="17" fillId="0" borderId="0" xfId="0" applyFont="1"/>
    <xf numFmtId="0" fontId="2" fillId="0" borderId="10" xfId="0" applyFont="1" applyBorder="1" applyAlignment="1">
      <alignment horizontal="center" vertical="center"/>
    </xf>
    <xf numFmtId="165" fontId="0" fillId="13" borderId="0" xfId="0" applyNumberFormat="1" applyFill="1"/>
    <xf numFmtId="170" fontId="2" fillId="12" borderId="0" xfId="0" applyNumberFormat="1" applyFont="1" applyFill="1" applyAlignment="1">
      <alignment horizontal="right" vertical="center"/>
    </xf>
    <xf numFmtId="167" fontId="0" fillId="12" borderId="0" xfId="2" applyNumberFormat="1" applyFont="1" applyFill="1" applyBorder="1" applyAlignment="1">
      <alignment horizontal="right"/>
    </xf>
    <xf numFmtId="167" fontId="0" fillId="12" borderId="0" xfId="2" applyNumberFormat="1" applyFont="1" applyFill="1" applyBorder="1" applyAlignment="1">
      <alignment horizontal="right" vertical="center"/>
    </xf>
    <xf numFmtId="0" fontId="2" fillId="12" borderId="0" xfId="0" applyFont="1" applyFill="1" applyAlignment="1">
      <alignment vertical="center"/>
    </xf>
    <xf numFmtId="0" fontId="2" fillId="12" borderId="0" xfId="0" applyFont="1" applyFill="1" applyAlignment="1">
      <alignment horizontal="center" vertical="center"/>
    </xf>
    <xf numFmtId="3" fontId="0" fillId="0" borderId="0" xfId="0" applyNumberFormat="1"/>
    <xf numFmtId="1" fontId="0" fillId="0" borderId="0" xfId="0" applyNumberFormat="1"/>
  </cellXfs>
  <cellStyles count="18">
    <cellStyle name="Millares" xfId="1" builtinId="3"/>
    <cellStyle name="Millares [0] 2" xfId="8" xr:uid="{F9ED2160-74DC-406B-BF4E-CF9D74594EAF}"/>
    <cellStyle name="Millares 2" xfId="14" xr:uid="{76C89849-BBA5-44E2-93F3-F423F71EEE37}"/>
    <cellStyle name="Millares 3" xfId="7" xr:uid="{542245A2-084E-4FF7-9DFF-FE4B03DE3C84}"/>
    <cellStyle name="Millares 4" xfId="15" xr:uid="{4FC512DB-DE65-47C8-992C-C6A3D272D458}"/>
    <cellStyle name="Millares 5" xfId="17" xr:uid="{3A02971E-7C35-4AE2-9E5E-D120641D07A9}"/>
    <cellStyle name="Moneda" xfId="2" builtinId="4"/>
    <cellStyle name="Moneda [0]" xfId="5" builtinId="7"/>
    <cellStyle name="Moneda [0] 2" xfId="10" xr:uid="{13EE7E1B-DC50-4759-BBB6-F73EA1D402AF}"/>
    <cellStyle name="Moneda 2" xfId="9" xr:uid="{C5ADF01E-B379-4E71-B0D2-22CAFED2FC6A}"/>
    <cellStyle name="Moneda 3" xfId="16" xr:uid="{3D146860-FD51-48FD-8332-552211AB10A9}"/>
    <cellStyle name="Moneda 4" xfId="12" xr:uid="{CD97633F-8985-4461-A4C0-28DE4BDCD4F1}"/>
    <cellStyle name="Normal" xfId="0" builtinId="0"/>
    <cellStyle name="Normal 2" xfId="4" xr:uid="{EE39C784-6BE7-46ED-B51E-FAFCB1CCB6AF}"/>
    <cellStyle name="Normal 2 10" xfId="13" xr:uid="{64C4FDC5-CF9A-42CF-B615-F39E4F50F097}"/>
    <cellStyle name="Normal 3" xfId="6" xr:uid="{7B03736B-A31B-4837-81E4-D6867449B838}"/>
    <cellStyle name="Porcentaje" xfId="3" builtinId="5"/>
    <cellStyle name="Porcentaje 2" xfId="11" xr:uid="{EE814E37-B8EF-42A5-9994-985AEA0709FE}"/>
  </cellStyles>
  <dxfs count="4">
    <dxf>
      <font>
        <color rgb="FF9C0006"/>
      </font>
      <fill>
        <patternFill>
          <bgColor rgb="FFFFC7CE"/>
        </patternFill>
      </fill>
    </dxf>
    <dxf>
      <numFmt numFmtId="3" formatCode="#,##0"/>
    </dxf>
    <dxf>
      <numFmt numFmtId="3" formatCode="#,##0"/>
    </dxf>
    <dxf>
      <font>
        <sz val="9"/>
      </font>
    </dxf>
  </dxfs>
  <tableStyles count="1" defaultTableStyle="TableStyleMedium2" defaultPivotStyle="PivotStyleLight16">
    <tableStyle name="Estilo de segmentación de datos 1" pivot="0" table="0" count="1" xr9:uid="{54BFEC3A-E860-4D42-9C57-C1CE5018D174}">
      <tableStyleElement type="wholeTable" dxfId="3"/>
    </tableStyle>
  </tableStyles>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iova\Desktop\POAI%202026\Final%20Post%20JAL\Anexos\1.%20Usaqu&#233;n_%20Matriz%20POAI%202026%20DEFINITIVO.xlsx" TargetMode="External"/><Relationship Id="rId1" Type="http://schemas.openxmlformats.org/officeDocument/2006/relationships/externalLinkPath" Target="Anexos/1.%20Usaqu&#233;n_%20Matriz%20POAI%202026%20DEFINI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OAI 2026"/>
      <sheetName val="Dato local"/>
      <sheetName val="MUSI"/>
      <sheetName val="Plan de Acción"/>
      <sheetName val="PAr_TipoC"/>
      <sheetName val="Stasa_concep"/>
      <sheetName val="Metas_priorizadas"/>
      <sheetName val="Componentes"/>
      <sheetName val="Cuota Oficial"/>
    </sheetNames>
    <sheetDataSet>
      <sheetData sheetId="0"/>
      <sheetData sheetId="1">
        <row r="2">
          <cell r="H2" t="str">
            <v>SI</v>
          </cell>
        </row>
      </sheetData>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ovani andrade" refreshedDate="46065.321262152778" createdVersion="8" refreshedVersion="8" minRefreshableVersion="3" recordCount="1506" xr:uid="{C1B6A2DE-DCAF-4949-B456-2C8189725416}">
  <cacheSource type="worksheet">
    <worksheetSource ref="A1:Z1507" sheet="Sheet1"/>
  </cacheSource>
  <cacheFields count="28">
    <cacheField name="Cod. Localidad" numFmtId="0">
      <sharedItems containsSemiMixedTypes="0" containsString="0" containsNumber="1" containsInteger="1" minValue="1" maxValue="20" count="20">
        <n v="1"/>
        <n v="2"/>
        <n v="3"/>
        <n v="4"/>
        <n v="5"/>
        <n v="6"/>
        <n v="7"/>
        <n v="8"/>
        <n v="9"/>
        <n v="10"/>
        <n v="11"/>
        <n v="12"/>
        <n v="13"/>
        <n v="14"/>
        <n v="15"/>
        <n v="16"/>
        <n v="17"/>
        <n v="18"/>
        <n v="19"/>
        <n v="20"/>
      </sharedItems>
    </cacheField>
    <cacheField name=" Localidad" numFmtId="0">
      <sharedItems count="20">
        <s v="Usaquén"/>
        <s v="Chapinero"/>
        <s v="Santa Fe"/>
        <s v="San Cristóbal"/>
        <s v="Usme"/>
        <s v="Tunjuelito"/>
        <s v="Bosa"/>
        <s v="Kennedy"/>
        <s v="Fontibón"/>
        <s v="Engativá"/>
        <s v="Suba"/>
        <s v="Barrios Unidos"/>
        <s v="Teusaquillo"/>
        <s v="Los Mártires"/>
        <s v="Antonio Nariño"/>
        <s v="Puente Aranda"/>
        <s v="La Candelaria"/>
        <s v="Rafael Uribe Uribe"/>
        <s v="Ciudad Bolívar"/>
        <s v="Sumapaz"/>
      </sharedItems>
    </cacheField>
    <cacheField name="Código meta PDL" numFmtId="0">
      <sharedItems containsSemiMixedTypes="0" containsString="0" containsNumber="1" containsInteger="1" minValue="22261" maxValue="250211"/>
    </cacheField>
    <cacheField name="Sector" numFmtId="0">
      <sharedItems/>
    </cacheField>
    <cacheField name="No. Indicador " numFmtId="0">
      <sharedItems containsMixedTypes="1" containsNumber="1" containsInteger="1" minValue="1" maxValue="114"/>
    </cacheField>
    <cacheField name="Indicador de producto" numFmtId="0">
      <sharedItems longText="1"/>
    </cacheField>
    <cacheField name="Línea de Inversión " numFmtId="0">
      <sharedItems/>
    </cacheField>
    <cacheField name="Concepto de Gasto " numFmtId="0">
      <sharedItems/>
    </cacheField>
    <cacheField name="Componente presupuestal" numFmtId="0">
      <sharedItems/>
    </cacheField>
    <cacheField name="% CONFIS" numFmtId="0">
      <sharedItems containsBlank="1"/>
    </cacheField>
    <cacheField name="Objetivo Estratégico" numFmtId="0">
      <sharedItems/>
    </cacheField>
    <cacheField name="Programa" numFmtId="0">
      <sharedItems/>
    </cacheField>
    <cacheField name="Meta proyecto 2025-2028 (PDL)" numFmtId="0">
      <sharedItems longText="1"/>
    </cacheField>
    <cacheField name="COMPONENTE PROYECTO" numFmtId="0">
      <sharedItems/>
    </cacheField>
    <cacheField name="Meta  2025-2028" numFmtId="0">
      <sharedItems containsSemiMixedTypes="0" containsString="0" containsNumber="1" minValue="1" maxValue="60000"/>
    </cacheField>
    <cacheField name="Recurso Indicativo 2026 (Plan Plurianual- cifras en millones)" numFmtId="0">
      <sharedItems containsSemiMixedTypes="0" containsString="0" containsNumber="1" minValue="0" maxValue="23971"/>
    </cacheField>
    <cacheField name="% Plan Plurianual 2026" numFmtId="166">
      <sharedItems containsSemiMixedTypes="0" containsString="0" containsNumber="1" minValue="0" maxValue="0.18972219755818454"/>
    </cacheField>
    <cacheField name="Tipo de anualización meta" numFmtId="165">
      <sharedItems/>
    </cacheField>
    <cacheField name="Cód. Proyecto de Inversión SEGPLAN" numFmtId="1">
      <sharedItems containsSemiMixedTypes="0" containsString="0" containsNumber="1" containsInteger="1" minValue="2226" maxValue="2933" count="607">
        <n v="2367"/>
        <n v="2445"/>
        <n v="2555"/>
        <n v="2559"/>
        <n v="2561"/>
        <n v="2580"/>
        <n v="2591"/>
        <n v="2592"/>
        <n v="2595"/>
        <n v="2602"/>
        <n v="2604"/>
        <n v="2611"/>
        <n v="2617"/>
        <n v="2624"/>
        <n v="2628"/>
        <n v="2629"/>
        <n v="2630"/>
        <n v="2639"/>
        <n v="2641"/>
        <n v="2651"/>
        <n v="2652"/>
        <n v="2655"/>
        <n v="2656"/>
        <n v="2660"/>
        <n v="2662"/>
        <n v="2746"/>
        <n v="2759"/>
        <n v="2766"/>
        <n v="2870"/>
        <n v="2926"/>
        <n v="2276"/>
        <n v="2299"/>
        <n v="2302"/>
        <n v="2303"/>
        <n v="2306"/>
        <n v="2308"/>
        <n v="2310"/>
        <n v="2326"/>
        <n v="2328"/>
        <n v="2332"/>
        <n v="2336"/>
        <n v="2337"/>
        <n v="2352"/>
        <n v="2461"/>
        <n v="2471"/>
        <n v="2475"/>
        <n v="2480"/>
        <n v="2484"/>
        <n v="2496"/>
        <n v="2499"/>
        <n v="2500"/>
        <n v="2503"/>
        <n v="2505"/>
        <n v="2507"/>
        <n v="2511"/>
        <n v="2513"/>
        <n v="2519"/>
        <n v="2521"/>
        <n v="2522"/>
        <n v="2527"/>
        <n v="2536"/>
        <n v="2538"/>
        <n v="2543"/>
        <n v="2683"/>
        <n v="2882"/>
        <n v="2883"/>
        <n v="2885"/>
        <n v="2886"/>
        <n v="2888"/>
        <n v="2889"/>
        <n v="2890"/>
        <n v="2891"/>
        <n v="2892"/>
        <n v="2893"/>
        <n v="2894"/>
        <n v="2896"/>
        <n v="2897"/>
        <n v="2899"/>
        <n v="2902"/>
        <n v="2903"/>
        <n v="2904"/>
        <n v="2906"/>
        <n v="2907"/>
        <n v="2908"/>
        <n v="2909"/>
        <n v="2911"/>
        <n v="2913"/>
        <n v="2915"/>
        <n v="2917"/>
        <n v="2920"/>
        <n v="2922"/>
        <n v="2923"/>
        <n v="2925"/>
        <n v="2927"/>
        <n v="2930"/>
        <n v="2251"/>
        <n v="2252"/>
        <n v="2254"/>
        <n v="2257"/>
        <n v="2273"/>
        <n v="2285"/>
        <n v="2316"/>
        <n v="2349"/>
        <n v="2385"/>
        <n v="2405"/>
        <n v="2409"/>
        <n v="2481"/>
        <n v="2495"/>
        <n v="2502"/>
        <n v="2506"/>
        <n v="2601"/>
        <n v="2606"/>
        <n v="2608"/>
        <n v="2615"/>
        <n v="2620"/>
        <n v="2627"/>
        <n v="2633"/>
        <n v="2638"/>
        <n v="2648"/>
        <n v="2667"/>
        <n v="2694"/>
        <n v="2708"/>
        <n v="2791"/>
        <n v="2797"/>
        <n v="2802"/>
        <n v="2805"/>
        <n v="2364"/>
        <n v="2384"/>
        <n v="2396"/>
        <n v="2413"/>
        <n v="2418"/>
        <n v="2421"/>
        <n v="2422"/>
        <n v="2426"/>
        <n v="2427"/>
        <n v="2429"/>
        <n v="2434"/>
        <n v="2438"/>
        <n v="2493"/>
        <n v="2514"/>
        <n v="2531"/>
        <n v="2549"/>
        <n v="2562"/>
        <n v="2564"/>
        <n v="2570"/>
        <n v="2571"/>
        <n v="2685"/>
        <n v="2691"/>
        <n v="2692"/>
        <n v="2698"/>
        <n v="2699"/>
        <n v="2731"/>
        <n v="2739"/>
        <n v="2806"/>
        <n v="2821"/>
        <n v="2822"/>
        <n v="2823"/>
        <n v="2843"/>
        <n v="2932"/>
        <n v="2808"/>
        <n v="2809"/>
        <n v="2811"/>
        <n v="2816"/>
        <n v="2819"/>
        <n v="2820"/>
        <n v="2824"/>
        <n v="2842"/>
        <n v="2848"/>
        <n v="2851"/>
        <n v="2857"/>
        <n v="2860"/>
        <n v="2867"/>
        <n v="2869"/>
        <n v="2875"/>
        <n v="2879"/>
        <n v="2880"/>
        <n v="2881"/>
        <n v="2898"/>
        <n v="2900"/>
        <n v="2905"/>
        <n v="2910"/>
        <n v="2912"/>
        <n v="2914"/>
        <n v="2916"/>
        <n v="2918"/>
        <n v="2924"/>
        <n v="2928"/>
        <n v="2929"/>
        <n v="2810"/>
        <n v="2825"/>
        <n v="2826"/>
        <n v="2827"/>
        <n v="2828"/>
        <n v="2829"/>
        <n v="2830"/>
        <n v="2831"/>
        <n v="2832"/>
        <n v="2834"/>
        <n v="2836"/>
        <n v="2838"/>
        <n v="2839"/>
        <n v="2840"/>
        <n v="2841"/>
        <n v="2844"/>
        <n v="2847"/>
        <n v="2849"/>
        <n v="2850"/>
        <n v="2852"/>
        <n v="2853"/>
        <n v="2855"/>
        <n v="2856"/>
        <n v="2859"/>
        <n v="2864"/>
        <n v="2865"/>
        <n v="2866"/>
        <n v="2868"/>
        <n v="2874"/>
        <n v="2877"/>
        <n v="2878"/>
        <n v="2377"/>
        <n v="2491"/>
        <n v="2492"/>
        <n v="2517"/>
        <n v="2551"/>
        <n v="2556"/>
        <n v="2574"/>
        <n v="2610"/>
        <n v="2612"/>
        <n v="2616"/>
        <n v="2626"/>
        <n v="2643"/>
        <n v="2646"/>
        <n v="2684"/>
        <n v="2688"/>
        <n v="2705"/>
        <n v="2706"/>
        <n v="2711"/>
        <n v="2729"/>
        <n v="2733"/>
        <n v="2740"/>
        <n v="2745"/>
        <n v="2767"/>
        <n v="2780"/>
        <n v="2784"/>
        <n v="2788"/>
        <n v="2790"/>
        <n v="2793"/>
        <n v="2794"/>
        <n v="2818"/>
        <n v="2311"/>
        <n v="2360"/>
        <n v="2387"/>
        <n v="2390"/>
        <n v="2392"/>
        <n v="2393"/>
        <n v="2397"/>
        <n v="2399"/>
        <n v="2400"/>
        <n v="2401"/>
        <n v="2402"/>
        <n v="2407"/>
        <n v="2408"/>
        <n v="2411"/>
        <n v="2412"/>
        <n v="2414"/>
        <n v="2415"/>
        <n v="2416"/>
        <n v="2417"/>
        <n v="2419"/>
        <n v="2432"/>
        <n v="2433"/>
        <n v="2436"/>
        <n v="2443"/>
        <n v="2453"/>
        <n v="2473"/>
        <n v="2508"/>
        <n v="2520"/>
        <n v="2530"/>
        <n v="2547"/>
        <n v="2262"/>
        <n v="2267"/>
        <n v="2282"/>
        <n v="2291"/>
        <n v="2300"/>
        <n v="2314"/>
        <n v="2321"/>
        <n v="2339"/>
        <n v="2350"/>
        <n v="2359"/>
        <n v="2363"/>
        <n v="2368"/>
        <n v="2372"/>
        <n v="2373"/>
        <n v="2375"/>
        <n v="2376"/>
        <n v="2379"/>
        <n v="2380"/>
        <n v="2381"/>
        <n v="2440"/>
        <n v="2444"/>
        <n v="2477"/>
        <n v="2479"/>
        <n v="2509"/>
        <n v="2525"/>
        <n v="2539"/>
        <n v="2540"/>
        <n v="2765"/>
        <n v="2776"/>
        <n v="2815"/>
        <n v="2933"/>
        <n v="2309"/>
        <n v="2424"/>
        <n v="2435"/>
        <n v="2439"/>
        <n v="2442"/>
        <n v="2456"/>
        <n v="2467"/>
        <n v="2470"/>
        <n v="2483"/>
        <n v="2489"/>
        <n v="2498"/>
        <n v="2504"/>
        <n v="2523"/>
        <n v="2524"/>
        <n v="2529"/>
        <n v="2533"/>
        <n v="2534"/>
        <n v="2537"/>
        <n v="2544"/>
        <n v="2545"/>
        <n v="2554"/>
        <n v="2563"/>
        <n v="2581"/>
        <n v="2583"/>
        <n v="2590"/>
        <n v="2599"/>
        <n v="2614"/>
        <n v="2676"/>
        <n v="2743"/>
        <n v="2812"/>
        <n v="2813"/>
        <n v="2333"/>
        <n v="2371"/>
        <n v="2374"/>
        <n v="2378"/>
        <n v="2382"/>
        <n v="2383"/>
        <n v="2578"/>
        <n v="2587"/>
        <n v="2598"/>
        <n v="2625"/>
        <n v="2631"/>
        <n v="2634"/>
        <n v="2647"/>
        <n v="2650"/>
        <n v="2675"/>
        <n v="2677"/>
        <n v="2678"/>
        <n v="2679"/>
        <n v="2681"/>
        <n v="2686"/>
        <n v="2695"/>
        <n v="2714"/>
        <n v="2738"/>
        <n v="2742"/>
        <n v="2750"/>
        <n v="2760"/>
        <n v="2800"/>
        <n v="2801"/>
        <n v="2803"/>
        <n v="2814"/>
        <n v="2292"/>
        <n v="2293"/>
        <n v="2294"/>
        <n v="2295"/>
        <n v="2323"/>
        <n v="2325"/>
        <n v="2330"/>
        <n v="2334"/>
        <n v="2338"/>
        <n v="2351"/>
        <n v="2354"/>
        <n v="2356"/>
        <n v="2357"/>
        <n v="2361"/>
        <n v="2462"/>
        <n v="2663"/>
        <n v="2664"/>
        <n v="2665"/>
        <n v="2668"/>
        <n v="2674"/>
        <n v="2680"/>
        <n v="2709"/>
        <n v="2728"/>
        <n v="2734"/>
        <n v="2754"/>
        <n v="2782"/>
        <n v="2785"/>
        <n v="2787"/>
        <n v="2789"/>
        <n v="2895"/>
        <n v="2501"/>
        <n v="2575"/>
        <n v="2585"/>
        <n v="2715"/>
        <n v="2716"/>
        <n v="2717"/>
        <n v="2719"/>
        <n v="2720"/>
        <n v="2722"/>
        <n v="2724"/>
        <n v="2726"/>
        <n v="2727"/>
        <n v="2730"/>
        <n v="2736"/>
        <n v="2741"/>
        <n v="2748"/>
        <n v="2749"/>
        <n v="2752"/>
        <n v="2753"/>
        <n v="2756"/>
        <n v="2762"/>
        <n v="2763"/>
        <n v="2771"/>
        <n v="2772"/>
        <n v="2774"/>
        <n v="2796"/>
        <n v="2798"/>
        <n v="2799"/>
        <n v="2807"/>
        <n v="2260"/>
        <n v="2264"/>
        <n v="2266"/>
        <n v="2296"/>
        <n v="2298"/>
        <n v="2301"/>
        <n v="2305"/>
        <n v="2307"/>
        <n v="2320"/>
        <n v="2329"/>
        <n v="2335"/>
        <n v="2340"/>
        <n v="2353"/>
        <n v="2448"/>
        <n v="2458"/>
        <n v="2465"/>
        <n v="2469"/>
        <n v="2472"/>
        <n v="2478"/>
        <n v="2488"/>
        <n v="2510"/>
        <n v="2516"/>
        <n v="2535"/>
        <n v="2542"/>
        <n v="2568"/>
        <n v="2577"/>
        <n v="2594"/>
        <n v="2607"/>
        <n v="2669"/>
        <n v="2297"/>
        <n v="2304"/>
        <n v="2313"/>
        <n v="2317"/>
        <n v="2322"/>
        <n v="2355"/>
        <n v="2369"/>
        <n v="2370"/>
        <n v="2446"/>
        <n v="2447"/>
        <n v="2449"/>
        <n v="2450"/>
        <n v="2451"/>
        <n v="2452"/>
        <n v="2455"/>
        <n v="2457"/>
        <n v="2459"/>
        <n v="2460"/>
        <n v="2463"/>
        <n v="2464"/>
        <n v="2468"/>
        <n v="2482"/>
        <n v="2528"/>
        <n v="2546"/>
        <n v="2553"/>
        <n v="2565"/>
        <n v="2569"/>
        <n v="2579"/>
        <n v="2582"/>
        <n v="2588"/>
        <n v="2389"/>
        <n v="2394"/>
        <n v="2403"/>
        <n v="2410"/>
        <n v="2420"/>
        <n v="2423"/>
        <n v="2425"/>
        <n v="2428"/>
        <n v="2431"/>
        <n v="2437"/>
        <n v="2441"/>
        <n v="2454"/>
        <n v="2466"/>
        <n v="2552"/>
        <n v="2558"/>
        <n v="2572"/>
        <n v="2573"/>
        <n v="2589"/>
        <n v="2619"/>
        <n v="2632"/>
        <n v="2637"/>
        <n v="2640"/>
        <n v="2649"/>
        <n v="2653"/>
        <n v="2773"/>
        <n v="2777"/>
        <n v="2779"/>
        <n v="2783"/>
        <n v="2792"/>
        <n v="2226"/>
        <n v="2256"/>
        <n v="2268"/>
        <n v="2532"/>
        <n v="2550"/>
        <n v="2557"/>
        <n v="2586"/>
        <n v="2596"/>
        <n v="2603"/>
        <n v="2623"/>
        <n v="2635"/>
        <n v="2670"/>
        <n v="2673"/>
        <n v="2690"/>
        <n v="2697"/>
        <n v="2700"/>
        <n v="2704"/>
        <n v="2710"/>
        <n v="2732"/>
        <n v="2737"/>
        <n v="2757"/>
        <n v="2761"/>
        <n v="2764"/>
        <n v="2768"/>
        <n v="2775"/>
        <n v="2778"/>
        <n v="2781"/>
        <n v="2786"/>
        <n v="2795"/>
        <n v="2227"/>
        <n v="2228"/>
        <n v="2229"/>
        <n v="2231"/>
        <n v="2232"/>
        <n v="2233"/>
        <n v="2234"/>
        <n v="2235"/>
        <n v="2236"/>
        <n v="2237"/>
        <n v="2238"/>
        <n v="2239"/>
        <n v="2240"/>
        <n v="2241"/>
        <n v="2242"/>
        <n v="2243"/>
        <n v="2244"/>
        <n v="2245"/>
        <n v="2246"/>
        <n v="2247"/>
        <n v="2248"/>
        <n v="2249"/>
        <n v="2253"/>
        <n v="2275"/>
        <n v="2277"/>
        <n v="2281"/>
        <n v="2283"/>
        <n v="2284"/>
        <n v="2318"/>
        <n v="2406"/>
        <n v="2548"/>
        <n v="2230"/>
        <n v="2265"/>
        <n v="2278"/>
        <n v="2288"/>
        <n v="2289"/>
        <n v="2290"/>
        <n v="2315"/>
        <n v="2319"/>
        <n v="2324"/>
        <n v="2327"/>
        <n v="2331"/>
        <n v="2358"/>
        <n v="2362"/>
        <n v="2386"/>
        <n v="2388"/>
        <n v="2395"/>
        <n v="2398"/>
        <n v="2404"/>
        <n v="2474"/>
        <n v="2486"/>
        <n v="2526"/>
        <n v="2541"/>
        <n v="2613"/>
        <n v="2666"/>
        <n v="2671"/>
        <n v="2682"/>
        <n v="2689"/>
        <n v="2696"/>
        <n v="2703"/>
      </sharedItems>
    </cacheField>
    <cacheField name="Nombre del Proyecto" numFmtId="165">
      <sharedItems/>
    </cacheField>
    <cacheField name="Valor Comites funcionales 2026" numFmtId="0">
      <sharedItems containsString="0" containsBlank="1" containsNumber="1" minValue="0" maxValue="26942516000"/>
    </cacheField>
    <cacheField name="Magnitud comites funcionales 2026" numFmtId="0">
      <sharedItems containsString="0" containsBlank="1" containsNumber="1" minValue="0" maxValue="16005766000"/>
    </cacheField>
    <cacheField name="Magnitud Meta anualizada DEFINITIVA 2026" numFmtId="0">
      <sharedItems containsString="0" containsBlank="1" containsNumber="1" minValue="0" maxValue="19275"/>
    </cacheField>
    <cacheField name="Valor POAI DENINITIVO 2026_x000a_ (en pesos y 3 últimos digitos en cero)" numFmtId="0">
      <sharedItems containsString="0" containsBlank="1" containsNumber="1" containsInteger="1" minValue="0" maxValue="26942516000"/>
    </cacheField>
    <cacheField name="% de recursos asignados POAI 2026" numFmtId="166">
      <sharedItems containsSemiMixedTypes="0" containsString="0" containsNumber="1" minValue="0" maxValue="0.21752867680546326"/>
    </cacheField>
    <cacheField name="Observaciones" numFmtId="0">
      <sharedItems containsBlank="1"/>
    </cacheField>
    <cacheField name="Temas complementarios con el sector" numFmtId="0">
      <sharedItems containsBlank="1" containsMixedTypes="1" containsNumber="1" containsInteger="1" minValue="0" maxValue="10812940000"/>
    </cacheField>
    <cacheField name="Metas con propuestas en PP (Marque la opción &quot;SI&quo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06">
  <r>
    <x v="0"/>
    <x v="0"/>
    <n v="2367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10455 Persona(s) en actividades recreo-deportivas comunitarias."/>
    <s v="ACTIVIDADES RECREODEPORTIVAS"/>
    <n v="10455"/>
    <n v="899"/>
    <n v="1.2119823123382226E-2"/>
    <s v="Suma"/>
    <x v="0"/>
    <s v="2367-Usaquén camina por el deporte "/>
    <n v="899074000"/>
    <n v="2500"/>
    <n v="2500"/>
    <n v="899074000"/>
    <n v="1.1104181140899361E-2"/>
    <m/>
    <m/>
    <s v="SI"/>
  </r>
  <r>
    <x v="0"/>
    <x v="0"/>
    <n v="23672"/>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25 Colectivo(s) u organizaciones recreo deportivas inscritas en el Banco que implementan iniciativas de carácter barrial con apoyos económicos"/>
    <s v="BANCO DE INICIATIVAS"/>
    <n v="25"/>
    <n v="235"/>
    <n v="3.1681406384814494E-3"/>
    <s v="Suma"/>
    <x v="0"/>
    <s v="2367-Usaquén camina por el deporte "/>
    <n v="214958000"/>
    <n v="7"/>
    <n v="7"/>
    <n v="214958000"/>
    <n v="2.654878875026355E-3"/>
    <m/>
    <m/>
    <s v="SI"/>
  </r>
  <r>
    <x v="0"/>
    <x v="0"/>
    <n v="2367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723 Persona(s) en los campos deportivos o recreativos"/>
    <s v="CAPACITACIÓN"/>
    <n v="723"/>
    <n v="184"/>
    <n v="2.4805867126833476E-3"/>
    <s v="Suma"/>
    <x v="0"/>
    <s v="2367-Usaquén camina por el deporte "/>
    <n v="234130000"/>
    <n v="160"/>
    <n v="160"/>
    <n v="234130000"/>
    <n v="2.8916662371715426E-3"/>
    <m/>
    <m/>
    <s v="SI"/>
  </r>
  <r>
    <x v="0"/>
    <x v="0"/>
    <n v="23674"/>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731 Persona(s) con la entrega de dotaciones deportivas."/>
    <s v="DOTACIÓN"/>
    <n v="731"/>
    <n v="272"/>
    <n v="3.6669542709232097E-3"/>
    <s v="Suma"/>
    <x v="0"/>
    <s v="2367-Usaquén camina por el deporte "/>
    <n v="272497000"/>
    <n v="170"/>
    <n v="170"/>
    <n v="272497000"/>
    <n v="3.3655250272520984E-3"/>
    <m/>
    <m/>
    <s v="SI"/>
  </r>
  <r>
    <x v="0"/>
    <x v="0"/>
    <n v="2445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13 Sede(s) educativas urbanas y rurales con recursos pedagógicos y/o tecnológicos."/>
    <s v="DOTACIÓN"/>
    <n v="13"/>
    <n v="465"/>
    <n v="6.2688740293356344E-3"/>
    <s v="Suma"/>
    <x v="1"/>
    <s v="2445-Usaquén, Educación para el proyecto de vida en la infancia y la juventud."/>
    <n v="600000000"/>
    <n v="3"/>
    <n v="3"/>
    <n v="600000000"/>
    <n v="7.4104119177505045E-3"/>
    <m/>
    <m/>
    <m/>
  </r>
  <r>
    <x v="0"/>
    <x v="0"/>
    <n v="2445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55 Estudiante(s) con apoyo de sostenimiento beneficiados con apoyo para la permanencia en la educación posmedia (niveles de formación posmedia técnico profesional, tecnólogo, profesional universitario, y educación para el trabajo y educación para el trabajo y desarrollo humano)."/>
    <s v="SOSTENIMIENTO"/>
    <n v="255"/>
    <n v="550"/>
    <n v="7.4147972389991372E-3"/>
    <s v="Suma"/>
    <x v="1"/>
    <s v="2445-Usaquén, Educación para el proyecto de vida en la infancia y la juventud."/>
    <n v="950384000"/>
    <n v="60"/>
    <n v="60"/>
    <n v="950384000"/>
    <n v="1.1737894866732325E-2"/>
    <m/>
    <s v="Agencia Distrital para la Educación Superior, la Ciencia y la Tecnología (ATENEA): 950.384.073"/>
    <m/>
  </r>
  <r>
    <x v="0"/>
    <x v="0"/>
    <n v="2445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55 Estudiante(s) en programas posmedia (niveles de formación técnico profesional, tecnólogo, profesional universitario y educación para el trabajo y educación para el trabajo y desarrollo humano"/>
    <s v="APOYO EDUCACIÓN POSMEDIA"/>
    <n v="255"/>
    <n v="5432"/>
    <n v="7.3231233822260572E-2"/>
    <s v="Suma"/>
    <x v="1"/>
    <s v="2445-Usaquén, Educación para el proyecto de vida en la infancia y la juventud."/>
    <n v="5432362000"/>
    <n v="60"/>
    <n v="60"/>
    <n v="5432362000"/>
    <n v="6.7093400177224941E-2"/>
    <m/>
    <s v="Agencia Distrital para la Educación Superior, la Ciencia y la Tecnología (ATENEA): 4.889.126.048"/>
    <m/>
  </r>
  <r>
    <x v="0"/>
    <x v="0"/>
    <n v="2555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1542 Persona(s) Mayor(es) con transferencias monetarias"/>
    <s v="APOYO ECONÓMICO PERSONA MAYOR"/>
    <n v="1542"/>
    <n v="2859"/>
    <n v="3.8543464193270059E-2"/>
    <s v="Constante"/>
    <x v="2"/>
    <s v="2555-Usaquén avanza en inclusión y oportunidades"/>
    <n v="2800000000"/>
    <n v="1542"/>
    <n v="1542"/>
    <n v="2800000000"/>
    <n v="3.4581922282835686E-2"/>
    <m/>
    <s v="Secretaria de Integración social: $ 2.775.600.000,00"/>
    <m/>
  </r>
  <r>
    <x v="0"/>
    <x v="0"/>
    <n v="2555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977 Persona(s) con apoyos que contribuyan al ingreso mínimo garantizado."/>
    <s v="INGRESO MÍNIMO"/>
    <n v="977"/>
    <n v="4861"/>
    <n v="6.5533326143226919E-2"/>
    <s v="Constante"/>
    <x v="2"/>
    <s v="2555-Usaquén avanza en inclusión y oportunidades"/>
    <n v="6006408000"/>
    <n v="977"/>
    <n v="977"/>
    <n v="6006408000"/>
    <n v="7.4183262376786616E-2"/>
    <m/>
    <s v="Secretaria de Integracion social: $ 4.762.800.000"/>
    <m/>
  </r>
  <r>
    <x v="0"/>
    <x v="0"/>
    <n v="2555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760 Joven(es) con transferencias condicionadas y acompañamiento psicosocial para la promoción al acceso y permanencia a oportunidades de formación y empleabilidad."/>
    <s v="TRANSFERENCIAS MONETARIAS"/>
    <n v="760"/>
    <n v="858"/>
    <n v="1.1567083692838653E-2"/>
    <s v="Suma"/>
    <x v="2"/>
    <s v="2555-Usaquén avanza en inclusión y oportunidades"/>
    <n v="320000000"/>
    <n v="150"/>
    <n v="150"/>
    <n v="320000000"/>
    <n v="3.9522196894669357E-3"/>
    <m/>
    <s v="Secretaria de Integracion social: $ 307.279.000"/>
    <m/>
  </r>
  <r>
    <x v="0"/>
    <x v="0"/>
    <n v="2559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ón(es) formativas diferenciales para la promoción de la convivencia ciudadana"/>
    <s v="FORMACIÓN"/>
    <n v="4"/>
    <n v="143"/>
    <n v="1.9278472821397756E-3"/>
    <s v="Suma"/>
    <x v="3"/>
    <s v="2559-Promoción de la seguridad, convivencia, respeto, diálogo social y cultura ciudadana en Usaquén"/>
    <n v="142957000"/>
    <n v="1"/>
    <n v="1"/>
    <n v="142957000"/>
    <n v="1.7656170942097647E-3"/>
    <m/>
    <m/>
    <s v="SI"/>
  </r>
  <r>
    <x v="0"/>
    <x v="0"/>
    <n v="2559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207 Organización(es) comunitarias a través de capacidades para promover acciones de corresponsabilidad en la gestión de la seguridad y la convivencia"/>
    <s v="FORTALECIMIENTO DE CAPACIDADES"/>
    <n v="207"/>
    <n v="360"/>
    <n v="4.8533218291630714E-3"/>
    <s v="Suma"/>
    <x v="3"/>
    <s v="2559-Promoción de la seguridad, convivencia, respeto, diálogo social y cultura ciudadana en Usaquén"/>
    <n v="600000000"/>
    <n v="50"/>
    <n v="50"/>
    <n v="600000000"/>
    <n v="7.4104119177505045E-3"/>
    <m/>
    <m/>
    <s v="SI"/>
  </r>
  <r>
    <x v="0"/>
    <x v="0"/>
    <n v="25593"/>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8 Iniciativa(s) de convivencia con participación de la ciudadanía"/>
    <s v="INICIATIVAS"/>
    <n v="8"/>
    <n v="539"/>
    <n v="7.2665012942191541E-3"/>
    <s v="Suma"/>
    <x v="3"/>
    <s v="2559-Promoción de la seguridad, convivencia, respeto, diálogo social y cultura ciudadana en Usaquén"/>
    <n v="200000000"/>
    <n v="3"/>
    <n v="3"/>
    <n v="200000000"/>
    <n v="2.4701373059168347E-3"/>
    <m/>
    <m/>
    <s v="SI"/>
  </r>
  <r>
    <x v="0"/>
    <x v="0"/>
    <n v="2561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827 Persona(s) a través de procesos de formación para la participación de manera virtual y presencial."/>
    <s v="CAPACITACIÓN"/>
    <n v="827"/>
    <n v="755"/>
    <n v="1.0178494391716997E-2"/>
    <s v="Suma"/>
    <x v="4"/>
    <s v="2561-Usaquén camina hacia la democracia cercana y la participación activa"/>
    <n v="955222000"/>
    <n v="250"/>
    <n v="250"/>
    <n v="955222000"/>
    <n v="1.1797647488162453E-2"/>
    <m/>
    <m/>
    <s v="SI"/>
  </r>
  <r>
    <x v="0"/>
    <x v="0"/>
    <n v="25612"/>
    <s v="GOBIERNO"/>
    <n v="108"/>
    <s v="Organizaciones comunales dotada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Dotar 41 Organización(es) comunales"/>
    <s v="DOTACIÓN"/>
    <n v="41"/>
    <n v="150"/>
    <n v="2.0222174288179466E-3"/>
    <s v="Suma"/>
    <x v="4"/>
    <s v="2561-Usaquén camina hacia la democracia cercana y la participación activa"/>
    <n v="120105000"/>
    <n v="8"/>
    <n v="8"/>
    <n v="120105000"/>
    <n v="1.4833792056357072E-3"/>
    <m/>
    <m/>
    <s v="SI"/>
  </r>
  <r>
    <x v="0"/>
    <x v="0"/>
    <n v="25613"/>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75 Organización(es) comunales."/>
    <s v="FORTALECIMIENTO COMUNAL"/>
    <n v="75"/>
    <n v="429"/>
    <n v="5.7835418464193267E-3"/>
    <s v="Suma"/>
    <x v="4"/>
    <s v="2561-Usaquén camina hacia la democracia cercana y la participación activa"/>
    <n v="408871000"/>
    <n v="19"/>
    <n v="19"/>
    <n v="408871000"/>
    <n v="5.0498375520376107E-3"/>
    <m/>
    <m/>
    <m/>
  </r>
  <r>
    <x v="0"/>
    <x v="0"/>
    <n v="25614"/>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82 Organización(es) sociales e Instancias de participación ciudadana."/>
    <s v="FORTALECIMIENTO DE ORGANIZACIONES"/>
    <n v="82"/>
    <n v="469"/>
    <n v="6.3227998274374463E-3"/>
    <s v="Suma"/>
    <x v="4"/>
    <s v="2561-Usaquén camina hacia la democracia cercana y la participación activa"/>
    <n v="489317000"/>
    <n v="15"/>
    <n v="15"/>
    <n v="489317000"/>
    <n v="6.0434008805965393E-3"/>
    <m/>
    <m/>
    <s v="SI"/>
  </r>
  <r>
    <x v="0"/>
    <x v="0"/>
    <n v="25615"/>
    <s v="GOBIERNO"/>
    <n v="107"/>
    <s v="Salones comunales y/o casas de la participación rehabilita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Rehabilitar 21 Salón(es) comunales y/o casas de participación."/>
    <s v="REHABILITACIÓN"/>
    <n v="21"/>
    <n v="316"/>
    <n v="4.2601380500431408E-3"/>
    <s v="Suma"/>
    <x v="4"/>
    <s v="2561-Usaquén camina hacia la democracia cercana y la participación activa"/>
    <n v="316474000"/>
    <n v="5"/>
    <n v="5"/>
    <n v="316474000"/>
    <n v="3.9086711687636218E-3"/>
    <m/>
    <m/>
    <s v="SI"/>
  </r>
  <r>
    <x v="0"/>
    <x v="0"/>
    <n v="25616"/>
    <s v="GOBIERNO"/>
    <n v="109"/>
    <s v="Medios comunitarios y alternativos fortalecidos."/>
    <s v="Gobierno confiable"/>
    <s v="Fortalecimiento a medios comunitarios y alternativos"/>
    <s v="Presupuestos Participativos"/>
    <m/>
    <s v="5 - Bogotá confía en su gobierno"/>
    <s v="39 - Camino hacia una democracia deliberativa con un gobierno cercano a la gente y con participación ciudadana"/>
    <s v="Fortalecer 16 Medio(s) comunitario(s) y alternativo(s) de Usaquén"/>
    <s v="MEDIOS COMUNITARIOS"/>
    <n v="16"/>
    <n v="360"/>
    <n v="4.8533218291630714E-3"/>
    <s v="Suma"/>
    <x v="4"/>
    <s v="2561-Usaquén camina hacia la democracia cercana y la participación activa"/>
    <n v="359630000"/>
    <n v="5"/>
    <n v="5"/>
    <n v="359630000"/>
    <n v="4.4416773966343562E-3"/>
    <m/>
    <s v="Secretaría Distrital de Cultura e IDARTES: 359.629.743"/>
    <s v="SI"/>
  </r>
  <r>
    <x v="0"/>
    <x v="0"/>
    <n v="2580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20 Parque(s) de la red de proximidad con acciones de mejoramiento, mantenimiento y/o dotación."/>
    <s v="INTERVENCIÓN"/>
    <n v="20"/>
    <n v="2184"/>
    <n v="2.9443485763589301E-2"/>
    <s v="Suma"/>
    <x v="5"/>
    <s v="2580-Parques renovados, seguridad y bienestar para todos"/>
    <n v="2909095000"/>
    <n v="6"/>
    <n v="6"/>
    <n v="2909095000"/>
    <n v="3.592932042978067E-2"/>
    <m/>
    <m/>
    <s v="SI"/>
  </r>
  <r>
    <x v="0"/>
    <x v="0"/>
    <n v="2591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8 Acción(es) para fortalecer las capacidades y/o habilidades, técnicas y blandas de las personas de la localidad, con el fin de mejorar el acceso a oportunidades de empleo."/>
    <s v="FORTALECIMIENTO DE CAPACIDADES"/>
    <n v="8"/>
    <n v="1044"/>
    <n v="1.4074633304572908E-2"/>
    <s v="Suma"/>
    <x v="6"/>
    <s v="2591-Por una Usaquén más productiva y con oportunidades"/>
    <n v="1105820000"/>
    <n v="2"/>
    <n v="2"/>
    <n v="1105820000"/>
    <n v="1.3657636178144771E-2"/>
    <m/>
    <m/>
    <s v="SI"/>
  </r>
  <r>
    <x v="0"/>
    <x v="0"/>
    <n v="2591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355 Mipyme(s) y/o emprendimientos orientados al fortalecimiento de las capacidades locales para la gestión y el desarrollo turístico"/>
    <s v="DESARROLLO TURÍSTICO"/>
    <n v="355"/>
    <n v="836"/>
    <n v="1.1270491803278689E-2"/>
    <s v="Suma"/>
    <x v="6"/>
    <s v="2591-Por una Usaquén más productiva y con oportunidades"/>
    <n v="866298000"/>
    <n v="86"/>
    <n v="86"/>
    <n v="866298000"/>
    <n v="1.069937503920571E-2"/>
    <m/>
    <m/>
    <s v="SI"/>
  </r>
  <r>
    <x v="0"/>
    <x v="0"/>
    <n v="2592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1 Iniciativa(s) de inversión local con las comunidades negras, afrocolombianas y palenqueras (aplica en todas las localidades con autoridades NARP)"/>
    <s v="INICIATIVAS COMUNIDADES NEGRAS, AFROCOLOMBIANAS, PALENQUERAS"/>
    <n v="1"/>
    <n v="329"/>
    <n v="4.4353968938740289E-3"/>
    <s v="Suma"/>
    <x v="7"/>
    <s v="2592-Usaquén camina de la mano con la población étnica"/>
    <n v="328801000"/>
    <n v="0.25"/>
    <n v="0.25"/>
    <n v="328801000"/>
    <n v="4.0609180816138062E-3"/>
    <m/>
    <m/>
    <m/>
  </r>
  <r>
    <x v="0"/>
    <x v="0"/>
    <n v="25922"/>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1 Iniciativa(s) de inversión local con las comunidades raizales (aplica en todas las localidades con autoridades raizales)"/>
    <s v="INICIATIVAS RAIZALES"/>
    <n v="1"/>
    <n v="93"/>
    <n v="1.2537748058671268E-3"/>
    <s v="Suma"/>
    <x v="7"/>
    <s v="2592-Usaquén camina de la mano con la población étnica"/>
    <n v="92922000"/>
    <m/>
    <m/>
    <n v="92922000"/>
    <n v="1.1476504937020205E-3"/>
    <m/>
    <m/>
    <m/>
  </r>
  <r>
    <x v="0"/>
    <x v="0"/>
    <n v="25923"/>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1 Iniciativa(s) de inversión local con los pueblos indígenas (aplica en todas las localidades con autoridades indígenas)"/>
    <s v="INICIATIVAS PUEBLO INDÍGENA"/>
    <n v="1"/>
    <n v="300"/>
    <n v="4.0444348576358933E-3"/>
    <s v="Suma"/>
    <x v="7"/>
    <s v="2592-Usaquén camina de la mano con la población étnica"/>
    <n v="300209000"/>
    <m/>
    <m/>
    <n v="300209000"/>
    <n v="3.7077872523599352E-3"/>
    <m/>
    <m/>
    <m/>
  </r>
  <r>
    <x v="0"/>
    <x v="0"/>
    <n v="25951"/>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1 Programa(s) de abordaje de conflictividad escolar para la convivencia con enfoque restaurativo"/>
    <s v="CONFLICTIVIDAD ESCOLAR"/>
    <n v="1"/>
    <n v="316"/>
    <n v="4.2601380500431408E-3"/>
    <s v="Suma"/>
    <x v="8"/>
    <s v="2595-Usaquén con convivencia con enfoque restaurativo, acceso a la justicia, prevención de la violencia y convivencia ciudadana"/>
    <n v="214474000"/>
    <n v="1"/>
    <n v="1"/>
    <n v="214474000"/>
    <n v="2.6489011427460363E-3"/>
    <m/>
    <m/>
    <s v="SI"/>
  </r>
  <r>
    <x v="0"/>
    <x v="0"/>
    <n v="25952"/>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4 Actor(es) comunitarios con herramientas y capacidades para la implementación de un enfoque restaurativo para la justicia y la convivencia"/>
    <s v="FORTALECIMIENTO DE CAPACIDADES"/>
    <n v="4"/>
    <n v="164"/>
    <n v="2.2109577221742882E-3"/>
    <s v="Suma"/>
    <x v="8"/>
    <s v="2595-Usaquén con convivencia con enfoque restaurativo, acceso a la justicia, prevención de la violencia y convivencia ciudadana"/>
    <n v="214400000"/>
    <n v="1"/>
    <n v="1"/>
    <n v="214400000"/>
    <n v="2.6479871919428467E-3"/>
    <m/>
    <m/>
    <s v="SI"/>
  </r>
  <r>
    <x v="0"/>
    <x v="0"/>
    <n v="25953"/>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360 Ciudadanos con habilidades para gestionar la convivencia constructivamente"/>
    <s v="GESTIÓN DE LA CONVIVENCIA"/>
    <n v="360"/>
    <n v="259"/>
    <n v="3.4916954270923211E-3"/>
    <s v="Suma"/>
    <x v="8"/>
    <s v="2595-Usaquén con convivencia con enfoque restaurativo, acceso a la justicia, prevención de la violencia y convivencia ciudadana"/>
    <n v="208000000"/>
    <n v="90"/>
    <n v="90"/>
    <n v="208000000"/>
    <n v="2.568942798153508E-3"/>
    <m/>
    <m/>
    <s v="SI"/>
  </r>
  <r>
    <x v="0"/>
    <x v="0"/>
    <n v="25954"/>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1 Proyecto(s) comunitario en la localidad, para la apropiación del Código Nacional de Seguridad y Convivencia Ciudadana"/>
    <s v="CÓDIGO NACIONAL DE SEGURIDAD Y CONVIVENCIA"/>
    <n v="1"/>
    <n v="180"/>
    <n v="2.4266609145815357E-3"/>
    <s v="Suma"/>
    <x v="8"/>
    <s v="2595-Usaquén con convivencia con enfoque restaurativo, acceso a la justicia, prevención de la violencia y convivencia ciudadana"/>
    <n v="199527000"/>
    <n v="0.5"/>
    <n v="0.5"/>
    <n v="199527000"/>
    <n v="2.4642954311883416E-3"/>
    <m/>
    <m/>
    <m/>
  </r>
  <r>
    <x v="0"/>
    <x v="0"/>
    <n v="25955"/>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2 Acción(es) pedagógicas para la gestión de conflictividades y prevención de violencias"/>
    <s v="ACCIONES PEDAGÓGICAS"/>
    <n v="2"/>
    <n v="345"/>
    <n v="4.6511000862812773E-3"/>
    <s v="Suma"/>
    <x v="8"/>
    <s v="2595-Usaquén con convivencia con enfoque restaurativo, acceso a la justicia, prevención de la violencia y convivencia ciudadana"/>
    <n v="245245000"/>
    <n v="1"/>
    <n v="1"/>
    <n v="245245000"/>
    <n v="3.0289441179478706E-3"/>
    <m/>
    <m/>
    <s v="SI"/>
  </r>
  <r>
    <x v="0"/>
    <x v="0"/>
    <n v="25956"/>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2 Programa(s) comunitarios con enfoque restaurativo para el ciudadano del espacio público y del medio ambiente"/>
    <s v="ACCIONES DE CUIDADO"/>
    <n v="2"/>
    <n v="0"/>
    <n v="0"/>
    <s v="Suma"/>
    <x v="8"/>
    <s v="2595-Usaquén con convivencia con enfoque restaurativo, acceso a la justicia, prevención de la violencia y convivencia ciudadana"/>
    <n v="0"/>
    <m/>
    <m/>
    <n v="0"/>
    <n v="0"/>
    <m/>
    <m/>
    <s v="SI"/>
  </r>
  <r>
    <x v="0"/>
    <x v="0"/>
    <n v="2602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a organismos de seguridad"/>
    <s v="DOTACIÓN"/>
    <n v="4"/>
    <n v="858"/>
    <n v="1.1567083692838653E-2"/>
    <s v="Suma"/>
    <x v="9"/>
    <s v="2602-Fortaleciendo las capacidades y la tecnología para la seguridad de Usaquén"/>
    <n v="1757741000"/>
    <n v="1"/>
    <n v="1"/>
    <n v="1757741000"/>
    <n v="2.1709308091197817E-2"/>
    <m/>
    <m/>
    <m/>
  </r>
  <r>
    <x v="0"/>
    <x v="0"/>
    <n v="2602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4 Equipamiento(s) de seguridad y acceso a la justicia con acciones de fortalecimiento con acciones de fortalecimiento, operación, adecuación y/o dotación."/>
    <s v="INTERVENCIÓN"/>
    <n v="4"/>
    <n v="858"/>
    <n v="1.1567083692838653E-2"/>
    <s v="Suma"/>
    <x v="9"/>
    <s v="2602-Fortaleciendo las capacidades y la tecnología para la seguridad de Usaquén"/>
    <n v="257741000"/>
    <n v="1"/>
    <n v="1"/>
    <n v="257741000"/>
    <n v="3.1832782968215546E-3"/>
    <m/>
    <m/>
    <m/>
  </r>
  <r>
    <x v="0"/>
    <x v="0"/>
    <n v="26041"/>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3 - Bogotá confía en su potencial"/>
    <s v="20 - Promoción del emprendimiento formal, equitativo e incluyente"/>
    <s v="Vincular 62 Hogar(es) y/o unidades productivas a procesos productivos y de comercialización en el sector rural."/>
    <s v="PRODUCTIVIDAD Y COMERCIALIZACIÓN"/>
    <n v="62"/>
    <n v="482"/>
    <n v="6.4980586712683345E-3"/>
    <s v="Suma"/>
    <x v="10"/>
    <s v="2604-Usaquén camina con el tejido empresarial urbano y rural"/>
    <n v="461904000"/>
    <n v="15"/>
    <n v="15"/>
    <n v="461904000"/>
    <n v="5.7048315107610485E-3"/>
    <m/>
    <m/>
    <s v="SI"/>
  </r>
  <r>
    <x v="0"/>
    <x v="0"/>
    <n v="26042"/>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281 Mipyme(s) emprendimientos y/o actores de la economía informal para el fortalecimiento del tejido empresarial local."/>
    <s v="TEJIDO EMPRESARIAL LOCAL"/>
    <n v="281"/>
    <n v="700"/>
    <n v="9.4370146678170834E-3"/>
    <s v="Suma"/>
    <x v="10"/>
    <s v="2604-Usaquén camina con el tejido empresarial urbano y rural"/>
    <n v="740489000"/>
    <n v="67"/>
    <n v="67"/>
    <n v="740489000"/>
    <n v="9.1455475176052559E-3"/>
    <m/>
    <m/>
    <s v="SI"/>
  </r>
  <r>
    <x v="0"/>
    <x v="0"/>
    <n v="2611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2424 Persona(s) en acciones para la prevención del feminicidio y la violencia contra la mujer."/>
    <s v="PREVENCIÓN"/>
    <n v="2424"/>
    <n v="796"/>
    <n v="1.073123382226057E-2"/>
    <s v="Suma"/>
    <x v="11"/>
    <s v="2611-Usaquén libre de violencias contra las mujeres"/>
    <n v="795995000"/>
    <n v="596"/>
    <n v="596"/>
    <n v="795995000"/>
    <n v="9.831084724116354E-3"/>
    <m/>
    <m/>
    <s v="SI"/>
  </r>
  <r>
    <x v="0"/>
    <x v="0"/>
    <n v="2617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1072"/>
    <n v="1.4452113891285591E-2"/>
    <s v="Suma"/>
    <x v="12"/>
    <s v="2617-Usaquén mejora su espacio público"/>
    <n v="1572177000"/>
    <n v="1"/>
    <n v="1"/>
    <n v="1572177000"/>
    <n v="1.9417465296022056E-2"/>
    <m/>
    <m/>
    <m/>
  </r>
  <r>
    <x v="0"/>
    <x v="0"/>
    <n v="2624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68 Proyecto(s) del sector cultural y creativo"/>
    <s v="SOSTENIBILIDAD"/>
    <n v="68"/>
    <n v="700"/>
    <n v="9.4370146678170834E-3"/>
    <s v="Suma"/>
    <x v="13"/>
    <s v="2624-Usaquén confía en su potencial cultural"/>
    <n v="700489000"/>
    <n v="17"/>
    <n v="17"/>
    <n v="700489000"/>
    <n v="8.6515200564218891E-3"/>
    <m/>
    <s v="IDARTES - SCRD: 562.427.996"/>
    <s v="SI"/>
  </r>
  <r>
    <x v="0"/>
    <x v="0"/>
    <n v="26281"/>
    <s v="AMBIENTE"/>
    <n v="45"/>
    <s v="Número de animales esterilizados"/>
    <s v="Cuidado de la vida"/>
    <s v="Protección y bienestar animal"/>
    <s v="Presupuestos Participativos"/>
    <m/>
    <s v="2 - Bogotá confía en su bien-estar"/>
    <s v="15 - Bogotá protege todas las formas de vida"/>
    <s v="Esterilizar 5182 Perros y gatos incluyendo los que está en condición de vulnerabilidad"/>
    <s v="ESTERILIZACIÓN"/>
    <n v="5182"/>
    <n v="601"/>
    <n v="8.102351164797239E-3"/>
    <s v="Suma"/>
    <x v="14"/>
    <s v="2628-Usaquén se une por el bienestar animal"/>
    <n v="600726000"/>
    <n v="1500"/>
    <n v="1500"/>
    <n v="600726000"/>
    <n v="7.4193785161709826E-3"/>
    <m/>
    <m/>
    <s v="SI"/>
  </r>
  <r>
    <x v="0"/>
    <x v="0"/>
    <n v="2628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6682 Animales en los programas de brigadas médicas, urgencias veterinarias y adopciones"/>
    <s v="BIENESTAR ANIMAL"/>
    <n v="6682"/>
    <n v="582"/>
    <n v="7.8462036238136322E-3"/>
    <s v="Suma"/>
    <x v="14"/>
    <s v="2628-Usaquén se une por el bienestar animal"/>
    <n v="581756000"/>
    <n v="1500"/>
    <n v="1500"/>
    <n v="581756000"/>
    <n v="7.1850859927047707E-3"/>
    <m/>
    <m/>
    <s v="SI"/>
  </r>
  <r>
    <x v="0"/>
    <x v="0"/>
    <n v="26283"/>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2091 Persona(s) en acciones educativas en temas de protección y bienestar animal"/>
    <s v="ACCIONES PEDAGÓGICAS"/>
    <n v="2091"/>
    <n v="43"/>
    <n v="5.7970232959447799E-4"/>
    <s v="Suma"/>
    <x v="14"/>
    <s v="2628-Usaquén se une por el bienestar animal"/>
    <n v="47498000"/>
    <n v="500"/>
    <n v="500"/>
    <n v="47498000"/>
    <n v="5.8663290878218906E-4"/>
    <m/>
    <m/>
    <s v="SI"/>
  </r>
  <r>
    <x v="0"/>
    <x v="0"/>
    <n v="26291"/>
    <s v="AMBIENTE"/>
    <n v="72"/>
    <s v="Número de hectáreas en proceso de restauración ecológica"/>
    <s v="Desarrollo urbano y rural integral"/>
    <s v="Asistencia técnica agropecuaria y ambiental"/>
    <s v="Gestión Pública Local"/>
    <m/>
    <s v="4 - Bogotá ordena su territorio y avanza en su acción climática"/>
    <s v="25 - Aumento de la resiliencia al cambio climático y reducción de la vulnerabilidad"/>
    <s v="Lograr 3 Hectárea(s) En proceso de restauración de ecosistemas"/>
    <s v="RESTAURACIÓN ECOLÓGICA"/>
    <n v="3"/>
    <n v="196"/>
    <n v="2.6423641069887836E-3"/>
    <s v="Suma"/>
    <x v="15"/>
    <s v="2629-Usaquén preserva la vida"/>
    <n v="0"/>
    <m/>
    <m/>
    <n v="0"/>
    <n v="0"/>
    <m/>
    <m/>
    <m/>
  </r>
  <r>
    <x v="0"/>
    <x v="0"/>
    <n v="26292"/>
    <s v="AMBIENTE"/>
    <n v="66"/>
    <s v="Número de hectáreas de conectores ecosistémicos de la Estructura Ecológica Principal interv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ntervenir 1 Hectárea(s) de conectores ecosistémicos"/>
    <s v="CONECTORES ECOSISTÉMICOS"/>
    <n v="1"/>
    <n v="49"/>
    <n v="6.6059102674719591E-4"/>
    <s v="Suma"/>
    <x v="15"/>
    <s v="2629-Usaquén preserva la vida"/>
    <n v="0"/>
    <m/>
    <m/>
    <n v="0"/>
    <n v="0"/>
    <m/>
    <m/>
    <s v="SI"/>
  </r>
  <r>
    <x v="0"/>
    <x v="0"/>
    <n v="26301"/>
    <s v="MUJERES"/>
    <n v="26"/>
    <s v="Mujeres cuidadoras vinculadas a estrategias de cuidado"/>
    <s v="Cuidado de la vida"/>
    <s v="Estrategias de cuidado a personas cuidadoras"/>
    <s v="Presupuestos Participativos"/>
    <m/>
    <s v="2 - Bogotá confía en su bien-estar"/>
    <s v="12 - Bogotá cuida a su gente"/>
    <s v="Vincular 909 Mujer(es) cuidadora(s) a estrategias de cuidado."/>
    <s v="ESTRATEGIAS DE CUIDADO"/>
    <n v="909"/>
    <n v="700"/>
    <n v="9.4370146678170834E-3"/>
    <s v="Suma"/>
    <x v="16"/>
    <s v="2630-Usaquén cuidadora, autónoma y previsora de violencias en el contexto familiar"/>
    <n v="700489000"/>
    <n v="217"/>
    <n v="217"/>
    <n v="700489000"/>
    <n v="8.6515200564218891E-3"/>
    <m/>
    <m/>
    <s v="SI"/>
  </r>
  <r>
    <x v="0"/>
    <x v="0"/>
    <n v="2630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2317 Mujer(es) para el ejercicio de derechos y el fortalecimiento de su autonomía económica"/>
    <s v="FORTALECIMIENTO DE CAPACIDADES"/>
    <n v="2317"/>
    <n v="500"/>
    <n v="6.7407247627264888E-3"/>
    <s v="Suma"/>
    <x v="16"/>
    <s v="2630-Usaquén cuidadora, autónoma y previsora de violencias en el contexto familiar"/>
    <n v="500349000"/>
    <n v="552"/>
    <n v="552"/>
    <n v="500349000"/>
    <n v="6.1796536543909115E-3"/>
    <m/>
    <m/>
    <s v="SI"/>
  </r>
  <r>
    <x v="0"/>
    <x v="0"/>
    <n v="2630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1932 Persona(s) en procesos para la prevención de violencias en el contexto familiar y/o violencia sexual"/>
    <s v="PREVENCIÓN"/>
    <n v="1932"/>
    <n v="758"/>
    <n v="1.0218938740293356E-2"/>
    <s v="Suma"/>
    <x v="16"/>
    <s v="2630-Usaquén cuidadora, autónoma y previsora de violencias en el contexto familiar"/>
    <n v="757929000"/>
    <n v="500"/>
    <n v="500"/>
    <n v="757929000"/>
    <n v="9.360943490681204E-3"/>
    <m/>
    <m/>
    <s v="SI"/>
  </r>
  <r>
    <x v="0"/>
    <x v="0"/>
    <n v="26391"/>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1,72 Kilómetro(s)-carril de malla vial rural con acciones de construcción y/o conservación"/>
    <s v="INTERVENCIÓN MALLA VIAL RURAL"/>
    <n v="1.72"/>
    <n v="2242"/>
    <n v="3.0225409836065573E-2"/>
    <s v="Suma"/>
    <x v="17"/>
    <s v="2639-Movilidad incluyente para todos"/>
    <n v="2241911000"/>
    <n v="0.41"/>
    <n v="0.41"/>
    <n v="2241911000"/>
    <n v="2.7689139988226585E-2"/>
    <m/>
    <m/>
    <s v="SI"/>
  </r>
  <r>
    <x v="0"/>
    <x v="0"/>
    <n v="26392"/>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8,61 Kilómetro(s)-carril de malla vial urbana (local y/o intermedia) con acciones de construcción y/o conservación"/>
    <s v="INTERVENCIÓN MALLA VIAL LOCAL"/>
    <n v="8.61"/>
    <n v="11811"/>
    <n v="0.15922940034512512"/>
    <s v="Suma"/>
    <x v="17"/>
    <s v="2639-Movilidad incluyente para todos"/>
    <n v="12010706000"/>
    <n v="2.06"/>
    <n v="2.06"/>
    <n v="12010706000"/>
    <n v="0.14834046480499583"/>
    <m/>
    <m/>
    <s v="SI"/>
  </r>
  <r>
    <x v="0"/>
    <x v="0"/>
    <n v="2641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efectivas para el fortalecimiento de las capacidades locales en torno a la gestión del riesgo"/>
    <s v="GESTIÓN DEL RIESGO"/>
    <n v="4"/>
    <n v="201"/>
    <n v="2.7097713546160485E-3"/>
    <s v="Suma"/>
    <x v="18"/>
    <s v="2641-Por Usaquén con apropiación social del conocimiento para la resiliencia climática"/>
    <n v="201123000"/>
    <n v="1"/>
    <n v="1"/>
    <n v="201123000"/>
    <n v="2.4840071268895578E-3"/>
    <m/>
    <m/>
    <m/>
  </r>
  <r>
    <x v="0"/>
    <x v="0"/>
    <n v="26412"/>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3 Obra(s) de mitigación y/u obras de mitigación existentes con mantenimiento"/>
    <s v="OBRAS DE MITIGACIÓN"/>
    <n v="3"/>
    <n v="1165"/>
    <n v="1.5705888697152719E-2"/>
    <s v="Suma"/>
    <x v="18"/>
    <s v="2641-Por Usaquén con apropiación social del conocimiento para la resiliencia climática"/>
    <n v="1000000000"/>
    <n v="1"/>
    <n v="1"/>
    <n v="1000000000"/>
    <n v="1.2350686529584173E-2"/>
    <m/>
    <m/>
    <m/>
  </r>
  <r>
    <x v="0"/>
    <x v="0"/>
    <n v="2651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8348 Metro(s) cuadrado(s) de elementos del sistema de espacio público peatonal con acciones de construcción y/o conservación."/>
    <s v="INTERVENCIÓN"/>
    <n v="8348"/>
    <n v="1573"/>
    <n v="2.1206320103537533E-2"/>
    <s v="Suma"/>
    <x v="19"/>
    <s v="2651-Movilidad incluyente en Usaquén"/>
    <n v="1549156000"/>
    <n v="1988"/>
    <n v="1988"/>
    <n v="1549156000"/>
    <n v="1.91331401414245E-2"/>
    <m/>
    <m/>
    <s v="SI"/>
  </r>
  <r>
    <x v="0"/>
    <x v="0"/>
    <n v="2652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9764 Arbol(es) en zona urbana"/>
    <s v="ARBOLADO"/>
    <n v="9764"/>
    <n v="237"/>
    <n v="3.1951035375323554E-3"/>
    <s v="Suma"/>
    <x v="20"/>
    <s v="2652-Usaquén comprometida con el ambiente"/>
    <n v="237170000"/>
    <n v="2500"/>
    <n v="2500"/>
    <n v="237170000"/>
    <n v="2.9292123242214783E-3"/>
    <m/>
    <s v="Aguas de Bogotá SA ESP $ 235.506.600"/>
    <s v="SI"/>
  </r>
  <r>
    <x v="0"/>
    <x v="0"/>
    <n v="26522"/>
    <s v="AMBIENTE"/>
    <n v="74"/>
    <s v="Número de árboles mantenidos en zona rural"/>
    <s v="Desarrollo urbano y rural integral"/>
    <s v="Asistencia técnica agropecuaria y ambiental"/>
    <s v="Gestión Pública Local"/>
    <m/>
    <s v="4 - Bogotá ordena su territorio y avanza en su acción climática"/>
    <s v="25 - Aumento de la resiliencia al cambio climático y reducción de la vulnerabilidad"/>
    <s v="Mantener 9000 Arbol(es) en zona rural"/>
    <s v="ARBOLADO"/>
    <n v="9000"/>
    <n v="190"/>
    <n v="2.5614754098360654E-3"/>
    <s v="Suma"/>
    <x v="20"/>
    <s v="2652-Usaquén comprometida con el ambiente"/>
    <n v="189885000"/>
    <n v="2000"/>
    <n v="2000"/>
    <n v="189885000"/>
    <n v="2.3452101116700906E-3"/>
    <m/>
    <s v="Aguas de Bogotá SA ESP $ 189.884.504"/>
    <m/>
  </r>
  <r>
    <x v="0"/>
    <x v="0"/>
    <n v="26523"/>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4546 Metro(s) cuadrado(s) de jardinería"/>
    <s v="JARDINERÍA"/>
    <n v="14546"/>
    <n v="343"/>
    <n v="4.6241371872303713E-3"/>
    <s v="Suma"/>
    <x v="20"/>
    <s v="2652-Usaquén comprometida con el ambiente"/>
    <n v="342685000"/>
    <n v="4000"/>
    <n v="4000"/>
    <n v="342685000"/>
    <n v="4.2323950133905525E-3"/>
    <m/>
    <s v="Aguas de Bogotá SA ESP $ 274.449.944"/>
    <s v="SI"/>
  </r>
  <r>
    <x v="0"/>
    <x v="0"/>
    <n v="26524"/>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2 Proceso(s) comunitarios de educación ambiental que promueven la conservación de la biodiversidad y el agua."/>
    <s v="EDUCACIÓN AMBIENTAL"/>
    <n v="2"/>
    <n v="171"/>
    <n v="2.305327868852459E-3"/>
    <s v="Suma"/>
    <x v="20"/>
    <s v="2652-Usaquén comprometida con el ambiente"/>
    <n v="171241000"/>
    <n v="1"/>
    <n v="1"/>
    <n v="171241000"/>
    <n v="2.1149439120125234E-3"/>
    <m/>
    <m/>
    <s v="SI"/>
  </r>
  <r>
    <x v="0"/>
    <x v="0"/>
    <n v="26525"/>
    <s v="AMBIENTE"/>
    <n v="110"/>
    <s v="Número de predios rurales con buenas prácticas agropecuarias y ambientales que fortalezcan la protección a coberturas vegetales y recurso hídrico"/>
    <s v="Desarrollo urbano y rural integral"/>
    <s v="Asistencia técnica agropecuaria y ambiental"/>
    <s v="Gestión Pública Local"/>
    <m/>
    <s v="4 - Bogotá ordena su territorio y avanza en su acción climática"/>
    <s v="25 - Aumento de la resiliencia al cambio climático y reducción de la vulnerabilidad"/>
    <s v="Apoyar 50 Predio(s) rurales con buenas prácticas agropecuarias y ambientales, que fortalezcan la protección a coberturas vegetales y recurso hídrico."/>
    <s v="BUENAS PRÁCTICAS"/>
    <n v="50"/>
    <n v="167"/>
    <n v="2.2514020707506471E-3"/>
    <s v="Suma"/>
    <x v="20"/>
    <s v="2652-Usaquén comprometida con el ambiente"/>
    <n v="166868000"/>
    <n v="10"/>
    <n v="10"/>
    <n v="166868000"/>
    <n v="2.0609343598186518E-3"/>
    <m/>
    <m/>
    <m/>
  </r>
  <r>
    <x v="0"/>
    <x v="0"/>
    <n v="26526"/>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2591 Persona(s) en separación en la fuente y reciclaje."/>
    <s v="SEPARACIÓN EN LA FUENTE"/>
    <n v="2591"/>
    <n v="647"/>
    <n v="8.7224978429680765E-3"/>
    <s v="Suma"/>
    <x v="20"/>
    <s v="2652-Usaquén comprometida con el ambiente"/>
    <n v="697334000"/>
    <n v="625"/>
    <n v="625"/>
    <n v="697334000"/>
    <n v="8.6125536404210497E-3"/>
    <m/>
    <m/>
    <s v="SI"/>
  </r>
  <r>
    <x v="0"/>
    <x v="0"/>
    <n v="26527"/>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42 Huerta(s) urbanas"/>
    <s v="HUERTAS URBANAS"/>
    <n v="42"/>
    <n v="74"/>
    <n v="9.9762726488352035E-4"/>
    <s v="Suma"/>
    <x v="20"/>
    <s v="2652-Usaquén comprometida con el ambiente"/>
    <n v="74084000"/>
    <n v="10"/>
    <n v="10"/>
    <n v="74084000"/>
    <n v="9.1498826085771394E-4"/>
    <m/>
    <m/>
    <s v="SI"/>
  </r>
  <r>
    <x v="0"/>
    <x v="0"/>
    <n v="26528"/>
    <s v="AMBIENTE"/>
    <n v="75"/>
    <s v="Número de huertas rurales implementada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60 Huerta(s) rurales"/>
    <s v="HUERTAS URBANAS"/>
    <n v="60"/>
    <n v="150"/>
    <n v="2.0222174288179466E-3"/>
    <s v="Suma"/>
    <x v="20"/>
    <s v="2652-Usaquén comprometida con el ambiente"/>
    <n v="149606000"/>
    <n v="15"/>
    <n v="15"/>
    <n v="149606000"/>
    <n v="1.8477368089449698E-3"/>
    <m/>
    <m/>
    <m/>
  </r>
  <r>
    <x v="0"/>
    <x v="0"/>
    <n v="26529"/>
    <s v="AMBIENTE"/>
    <n v="73"/>
    <s v="Número de procesos comunitarios de educación ambiental implementados y/o fortalecido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3 Proceso(s) comunitarios de educación ambiental que promueven la conservación de la biodiversidad y el agua"/>
    <s v="EDUCACIÓN AMBIENTAL"/>
    <n v="3"/>
    <n v="192"/>
    <n v="2.5884383088869713E-3"/>
    <s v="Suma"/>
    <x v="20"/>
    <s v="2652-Usaquén comprometida con el ambiente"/>
    <n v="191803000"/>
    <n v="1"/>
    <n v="1"/>
    <n v="191803000"/>
    <n v="2.3688987284338331E-3"/>
    <m/>
    <m/>
    <m/>
  </r>
  <r>
    <x v="0"/>
    <x v="0"/>
    <n v="26551"/>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21 Evento(s) de promoción, circulación y apropiación de actividades artísticas, culturales y patrimoniales"/>
    <s v="EVENTOS"/>
    <n v="21"/>
    <n v="432"/>
    <n v="5.823986194995686E-3"/>
    <s v="Suma"/>
    <x v="21"/>
    <s v="2655-Usaquén cultural, artística y patrimonial"/>
    <n v="1131556000"/>
    <n v="5"/>
    <n v="5"/>
    <n v="4531556000"/>
    <n v="5.5967827647256344E-2"/>
    <s v="Esta meta tuvo ingreso de excedentes financiero"/>
    <s v="IDARTES - SCRD: 102.000.000"/>
    <s v="SI"/>
  </r>
  <r>
    <x v="0"/>
    <x v="0"/>
    <n v="26552"/>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52 Organización(es) artísticas, culturales y patrimoniales con elementos entregados"/>
    <s v="ENTREGA DE ELEMENTOS"/>
    <n v="52"/>
    <n v="187"/>
    <n v="2.5210310612597065E-3"/>
    <s v="Suma"/>
    <x v="21"/>
    <s v="2655-Usaquén cultural, artística y patrimonial"/>
    <n v="170007000"/>
    <n v="13"/>
    <n v="13"/>
    <n v="170007000"/>
    <n v="2.0997031648350168E-3"/>
    <m/>
    <s v="IDARTES - SCRD: 170.007.466"/>
    <s v="SI"/>
  </r>
  <r>
    <x v="0"/>
    <x v="0"/>
    <n v="26553"/>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1568 Persona(s) en los campos artísticos, interculturales, culturales y/o patrimoniales"/>
    <s v="CAPACITACIÓN"/>
    <n v="1568"/>
    <n v="679"/>
    <n v="9.1539042277825715E-3"/>
    <s v="Suma"/>
    <x v="21"/>
    <s v="2655-Usaquén cultural, artística y patrimonial"/>
    <n v="679045000"/>
    <n v="375"/>
    <n v="375"/>
    <n v="829045000"/>
    <n v="1.0239274913919112E-2"/>
    <s v="Esta meta tuvo ingreso de excedentes financiero"/>
    <s v="IDARTES - SCRD: 426.691.198"/>
    <s v="SI"/>
  </r>
  <r>
    <x v="0"/>
    <x v="0"/>
    <n v="26554"/>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56 Estímulo(s) de apoyo al sector artístico y cultural"/>
    <s v="ESTÍMULOS"/>
    <n v="56"/>
    <n v="536"/>
    <n v="7.2260569456427956E-3"/>
    <s v="Suma"/>
    <x v="21"/>
    <s v="2655-Usaquén cultural, artística y patrimonial"/>
    <n v="536088000"/>
    <n v="14"/>
    <n v="14"/>
    <n v="536088000"/>
    <n v="6.6210548402717206E-3"/>
    <m/>
    <s v="IDARTES - SCRD: 463.266.000"/>
    <m/>
  </r>
  <r>
    <x v="0"/>
    <x v="0"/>
    <n v="2656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3 Equipamiento(s) culturales con acciones de construcción, adecuación y/o dotación"/>
    <s v="INTERVENCIÓN"/>
    <n v="3"/>
    <n v="479"/>
    <n v="6.457614322691976E-3"/>
    <s v="Suma"/>
    <x v="22"/>
    <s v="2656-Usaquén transforma sus espacios y teje su cultura."/>
    <n v="400000000"/>
    <n v="1"/>
    <n v="1"/>
    <n v="400000000"/>
    <n v="4.9402746118336694E-3"/>
    <m/>
    <m/>
    <s v="SI"/>
  </r>
  <r>
    <x v="0"/>
    <x v="0"/>
    <n v="2660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788 Persona(s) con discapacidad a través de Dispositivos de Asistencia Personal - Ayudas Técnicas (no incluidas en los Planes de Beneficios)"/>
    <s v="DISPOSITIVOS DE ASISTENCIA PERSONAL"/>
    <n v="788"/>
    <n v="1190"/>
    <n v="1.6042924935289041E-2"/>
    <s v="Suma"/>
    <x v="23"/>
    <s v="2660-Usaquén territorio saludable y sin barreras"/>
    <n v="1190018000"/>
    <n v="175"/>
    <n v="175"/>
    <n v="1190018000"/>
    <n v="1.46975392825627E-2"/>
    <m/>
    <s v="SUBRED NORTE : $1,190,017,900"/>
    <m/>
  </r>
  <r>
    <x v="0"/>
    <x v="0"/>
    <n v="26602"/>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281 Persona(s) con discapacidad, cuidadores y cuidadoras, en actividades complementarias en salud."/>
    <s v="ACCIONES COMPLEMENTARIAS "/>
    <n v="281"/>
    <n v="429"/>
    <n v="5.7835418464193267E-3"/>
    <s v="Suma"/>
    <x v="23"/>
    <s v="2660-Usaquén territorio saludable y sin barreras"/>
    <n v="455871000"/>
    <n v="67"/>
    <n v="67"/>
    <n v="455871000"/>
    <n v="5.6303198189280668E-3"/>
    <m/>
    <s v="SUBRED NORTE $428,870,701"/>
    <m/>
  </r>
  <r>
    <x v="0"/>
    <x v="0"/>
    <n v="26603"/>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381 Persona(s) a las acciones y estrategias para promover la salud sexual y reproductiva consciente en los diferentes ciclos de vida"/>
    <s v="SALUD SEXUAL Y REPRODUCTIVA"/>
    <n v="381"/>
    <n v="357"/>
    <n v="4.8128774805867129E-3"/>
    <s v="Suma"/>
    <x v="23"/>
    <s v="2660-Usaquén territorio saludable y sin barreras"/>
    <n v="357392000"/>
    <n v="91"/>
    <n v="91"/>
    <n v="357392000"/>
    <n v="4.4140365601811468E-3"/>
    <m/>
    <s v="SUBRED NORTE $ 357,392,255"/>
    <m/>
  </r>
  <r>
    <x v="0"/>
    <x v="0"/>
    <n v="26604"/>
    <s v="SALUD"/>
    <n v="21"/>
    <s v="Número de personas beneficiadas con alternativas complementarias en salud para la comunidad LGBTI"/>
    <s v="Ciudad saludable y con bien-estar"/>
    <s v="Servicios de salud inclusivos y accesibles para la comunidad LGBTI. "/>
    <s v="Gestión Pública Local"/>
    <m/>
    <s v="2 - Bogotá confía en su bien-estar"/>
    <s v="10 - Salud Pública Integrada e Integral"/>
    <s v="Beneficiar 138 Persona(s) con alternativas complementarias en salud para la comunidad LGBTI"/>
    <s v="SERVICIOS DE SALUD INCLUSIVOS"/>
    <n v="138"/>
    <n v="143"/>
    <n v="1.9278472821397756E-3"/>
    <s v="Suma"/>
    <x v="23"/>
    <s v="2660-Usaquén territorio saludable y sin barreras"/>
    <n v="133937000"/>
    <n v="33"/>
    <n v="33"/>
    <n v="133937000"/>
    <n v="1.6542139017129156E-3"/>
    <m/>
    <s v="SUBRED NORTE $142,956,902"/>
    <m/>
  </r>
  <r>
    <x v="0"/>
    <x v="0"/>
    <n v="26605"/>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300 Persona(s) a las acciones desarrolladas desde los dispositivos de base comunitaria en respuesta al consumo SPA"/>
    <s v="DISMINUCIÓN FACTORES DE RIESGO SPA"/>
    <n v="300"/>
    <n v="315"/>
    <n v="4.2466566005176874E-3"/>
    <s v="Suma"/>
    <x v="23"/>
    <s v="2660-Usaquén territorio saludable y sin barreras"/>
    <n v="320000000"/>
    <n v="90"/>
    <n v="90"/>
    <n v="320000000"/>
    <n v="3.9522196894669357E-3"/>
    <m/>
    <s v="SUBRED NORTE $ 315,000,000"/>
    <m/>
  </r>
  <r>
    <x v="0"/>
    <x v="0"/>
    <n v="26606"/>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618 Persona(s) con acciones para la promoción y atención de la salud mental"/>
    <s v="SALUD MENTAL"/>
    <n v="618"/>
    <n v="743"/>
    <n v="1.0016716997411561E-2"/>
    <s v="Suma"/>
    <x v="23"/>
    <s v="2660-Usaquén territorio saludable y sin barreras"/>
    <n v="643376000"/>
    <n v="142"/>
    <n v="142"/>
    <n v="643376000"/>
    <n v="7.946135296657747E-3"/>
    <m/>
    <m/>
    <s v="SI"/>
  </r>
  <r>
    <x v="0"/>
    <x v="0"/>
    <n v="2662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6740"/>
    <n v="9.0864969801553064E-2"/>
    <s v="Suma"/>
    <x v="24"/>
    <s v="2662-Avanzando en el fortalecimiento local de Usaquén"/>
    <n v="7084545000"/>
    <n v="1"/>
    <n v="1"/>
    <n v="7084545000"/>
    <n v="8.7498994499732904E-2"/>
    <m/>
    <m/>
    <m/>
  </r>
  <r>
    <x v="0"/>
    <x v="0"/>
    <n v="26622"/>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715"/>
    <n v="9.6392364106988784E-3"/>
    <s v="Suma"/>
    <x v="24"/>
    <s v="2662-Avanzando en el fortalecimiento local de Usaquén"/>
    <n v="515785000"/>
    <n v="0.25"/>
    <n v="0.25"/>
    <n v="515785000"/>
    <n v="6.3702988516615728E-3"/>
    <m/>
    <m/>
    <m/>
  </r>
  <r>
    <x v="0"/>
    <x v="0"/>
    <n v="26623"/>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3287"/>
    <n v="4.4313524590163932E-2"/>
    <s v="Suma"/>
    <x v="24"/>
    <s v="2662-Avanzando en el fortalecimiento local de Usaquén"/>
    <n v="3587016000"/>
    <n v="1"/>
    <n v="1"/>
    <n v="3587016000"/>
    <n v="4.4302110192602905E-2"/>
    <m/>
    <m/>
    <m/>
  </r>
  <r>
    <x v="0"/>
    <x v="0"/>
    <n v="2746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quot;Bogotaneidad”"/>
    <s v="ESTRATEGIA BOGOTANEIDAD"/>
    <n v="4"/>
    <n v="334"/>
    <n v="4.5028041415012942E-3"/>
    <s v="Suma"/>
    <x v="25"/>
    <s v="2746-Usaquén abraza su Bogotaneidad"/>
    <n v="334456000"/>
    <n v="1"/>
    <n v="1"/>
    <n v="334456000"/>
    <n v="4.1307612139386048E-3"/>
    <m/>
    <m/>
    <m/>
  </r>
  <r>
    <x v="0"/>
    <x v="0"/>
    <n v="27463"/>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4 Unidad(es) de innovación pública y social a nivel local"/>
    <s v="INNOVACIÓN PÚBLICA"/>
    <n v="4"/>
    <n v="334"/>
    <n v="4.5028041415012942E-3"/>
    <s v="Suma"/>
    <x v="25"/>
    <s v="2746-Usaquén abraza su Bogotaneidad"/>
    <n v="334456000"/>
    <n v="1"/>
    <n v="1"/>
    <n v="334456000"/>
    <n v="4.1307612139386048E-3"/>
    <m/>
    <m/>
    <m/>
  </r>
  <r>
    <x v="0"/>
    <x v="0"/>
    <n v="27591"/>
    <s v="GESTIÓN PÚBLICA"/>
    <n v="95"/>
    <s v="Servicios TIC´s generados en zonas rurales y/o apartadas y urbanas"/>
    <s v="Ciudad inteligente​"/>
    <s v="Conectividad y redes de comunicación."/>
    <s v="Presupuestos Participativos"/>
    <m/>
    <s v="5 - Bogotá confía en su gobierno"/>
    <s v="35 - Bogotá ciudad Inteligente"/>
    <s v="Operativizar 10 Centro(s) de acceso comunitario en zonas rurales y/o apartadas y/o urbanas, con énfasis en Servicios TIC´s generados."/>
    <s v="CONECTIVIDAD"/>
    <n v="10"/>
    <n v="0"/>
    <n v="0"/>
    <s v="Suma"/>
    <x v="26"/>
    <s v="2759-Usaquén una localidad inteligente y productiva"/>
    <n v="486000000"/>
    <n v="5"/>
    <n v="5"/>
    <n v="486000000"/>
    <n v="6.0024336533779088E-3"/>
    <m/>
    <m/>
    <s v="SI"/>
  </r>
  <r>
    <x v="0"/>
    <x v="0"/>
    <n v="27592"/>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10 Centro(s) de acceso comunitario en zonas rurales y/o apartadas y/o urbanas, con énfasis en procesos de formación y desarrollo de competencias digitales."/>
    <s v="FORTALECIMIENTO DE CAPACIDADES"/>
    <n v="10"/>
    <n v="587"/>
    <n v="7.9136108714408966E-3"/>
    <s v="Suma"/>
    <x v="26"/>
    <s v="2759-Usaquén una localidad inteligente y productiva"/>
    <n v="0"/>
    <n v="0"/>
    <n v="0"/>
    <n v="0"/>
    <n v="0"/>
    <m/>
    <m/>
    <m/>
  </r>
  <r>
    <x v="0"/>
    <x v="0"/>
    <n v="27661"/>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entro(s) de Desarrollo Comunitario para la prestación de servicios sociales dirigidas al desarrollo de capacidades y generación de oportunidades"/>
    <s v="DOTACIÓN"/>
    <n v="1"/>
    <n v="978"/>
    <n v="1.3184857635893011E-2"/>
    <s v="Suma"/>
    <x v="27"/>
    <s v="2766-Usaquén espacios de vida y crecimiento personal"/>
    <n v="978193000"/>
    <n v="1"/>
    <n v="1"/>
    <n v="778193000"/>
    <n v="9.6112178025166972E-3"/>
    <s v="Ajustado JAL "/>
    <m/>
    <s v="SI"/>
  </r>
  <r>
    <x v="0"/>
    <x v="0"/>
    <n v="2766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de atención especializada (Centros Integrarte, Centros Crecer y Cadis)"/>
    <s v="DOTACIÓN"/>
    <n v="1"/>
    <n v="173"/>
    <n v="2.3322907679033649E-3"/>
    <s v="Suma"/>
    <x v="27"/>
    <s v="2766-Usaquén espacios de vida y crecimiento personal"/>
    <n v="142622000"/>
    <n v="1"/>
    <n v="1"/>
    <n v="142622000"/>
    <n v="1.761479614222354E-3"/>
    <m/>
    <m/>
    <s v="SI"/>
  </r>
  <r>
    <x v="0"/>
    <x v="0"/>
    <n v="2766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orientada a la atención de jóvenes (casas de la juventud, centros forjar)"/>
    <s v="DOTACIÓN"/>
    <n v="1"/>
    <n v="0"/>
    <n v="0"/>
    <s v="Suma"/>
    <x v="27"/>
    <s v="2766-Usaquén espacios de vida y crecimiento personal"/>
    <n v="0"/>
    <n v="0"/>
    <n v="1"/>
    <n v="200000000"/>
    <n v="2.4701373059168347E-3"/>
    <s v="Ajustado JAL "/>
    <m/>
    <s v="SI"/>
  </r>
  <r>
    <x v="0"/>
    <x v="0"/>
    <n v="27664"/>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2 Unidad(es) operativas orientadas a la atención de la primera infancia (Jardines Infantiles, Casas de Pensamiento Intercultural, Modalidad Espacios Rurales, Crecemos en la Ruralidad, Creciendo Juntos, Centros Amar, Centros Forjar)"/>
    <s v="DOTACIÓN"/>
    <n v="12"/>
    <n v="107"/>
    <n v="1.4425150992234685E-3"/>
    <s v="Suma"/>
    <x v="27"/>
    <s v="2766-Usaquén espacios de vida y crecimiento personal"/>
    <n v="137218000"/>
    <n v="3"/>
    <n v="3"/>
    <n v="137218000"/>
    <n v="1.6947365042164811E-3"/>
    <m/>
    <m/>
    <s v="SI"/>
  </r>
  <r>
    <x v="0"/>
    <x v="0"/>
    <n v="27665"/>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orientada a la prestación de servicios a la persona mayor"/>
    <s v="DOTACIÓN"/>
    <n v="1"/>
    <n v="0"/>
    <n v="0"/>
    <s v="Suma"/>
    <x v="27"/>
    <s v="2766-Usaquén espacios de vida y crecimiento personal"/>
    <n v="0"/>
    <n v="0"/>
    <n v="0"/>
    <n v="0"/>
    <n v="0"/>
    <m/>
    <m/>
    <m/>
  </r>
  <r>
    <x v="0"/>
    <x v="0"/>
    <n v="2870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para el fortalecimiento de iniciativas ciudadanas para la apropiación social de la memoria, verdad, reparación integral a víctimas, paz y reconciliación"/>
    <s v="INICIATIVAS"/>
    <n v="4"/>
    <n v="29"/>
    <n v="3.9096203623813631E-4"/>
    <s v="Suma"/>
    <x v="28"/>
    <s v="2870-Usaquén construyendo un territorio para todos"/>
    <n v="35591000"/>
    <n v="1"/>
    <n v="1"/>
    <n v="35591000"/>
    <n v="4.3957328427443034E-4"/>
    <m/>
    <m/>
    <s v="SI"/>
  </r>
  <r>
    <x v="0"/>
    <x v="0"/>
    <n v="28702"/>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de fortalecimiento de habilidades y capacidades de la población víctima del conflicto armado o excombatientes para promover su participación en los diferentes escenarios"/>
    <s v="FORTALECIMIENTO DE CAPACIDADES"/>
    <n v="4"/>
    <n v="200"/>
    <n v="2.6962899050905955E-3"/>
    <s v="Suma"/>
    <x v="28"/>
    <s v="2870-Usaquén construyendo un territorio para todos"/>
    <n v="200140000"/>
    <n v="1"/>
    <n v="1"/>
    <n v="200140000"/>
    <n v="2.4718664020309767E-3"/>
    <m/>
    <m/>
    <s v="SI"/>
  </r>
  <r>
    <x v="0"/>
    <x v="0"/>
    <n v="28703"/>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para la reconciliación."/>
    <s v="ACCIONES DE CONSTRUCCIÓN DE PAZ"/>
    <n v="4"/>
    <n v="243"/>
    <n v="3.2759922346850732E-3"/>
    <s v="Suma"/>
    <x v="28"/>
    <s v="2870-Usaquén construyendo un territorio para todos"/>
    <n v="243027000"/>
    <n v="1"/>
    <n v="1"/>
    <n v="243027000"/>
    <n v="3.0015502952252531E-3"/>
    <m/>
    <m/>
    <s v="SI"/>
  </r>
  <r>
    <x v="0"/>
    <x v="0"/>
    <n v="29261"/>
    <s v="HÁBITAT"/>
    <n v="89"/>
    <s v="Viviendas de interés social rurales mejoradas "/>
    <s v="Hábitat sostenible e incluyente"/>
    <s v="Asignación del subsidio de mejoramiento de vivienda"/>
    <s v="Gestión Pública Local"/>
    <m/>
    <s v="4 - Bogotá ordena su territorio y avanza en su acción climática"/>
    <s v="31 - Acceso equitativo de vivienda urbana y rural"/>
    <s v="Mejorar 67 Vivienda(s) de interés social rurales."/>
    <s v="MEJORAMIENTO DE VIVIENDA"/>
    <n v="67"/>
    <n v="715"/>
    <n v="9.6392364106988784E-3"/>
    <s v="Suma"/>
    <x v="29"/>
    <s v="2926-Usaquén Rural, vivienda digna"/>
    <n v="614785000"/>
    <n v="12"/>
    <n v="12"/>
    <n v="614785000"/>
    <n v="7.5930168180904064E-3"/>
    <m/>
    <m/>
    <m/>
  </r>
  <r>
    <x v="1"/>
    <x v="1"/>
    <n v="2276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8 Dotación(es) a organismos de seguridad"/>
    <s v="DOTACIÓN"/>
    <n v="8"/>
    <n v="580"/>
    <n v="1.8545756858732495E-2"/>
    <s v="Suma"/>
    <x v="30"/>
    <s v="2276-Chapinero protegido dotación y mejora de equipamento para la seguridad"/>
    <m/>
    <m/>
    <n v="2"/>
    <n v="726055000"/>
    <n v="1.883986711063455E-2"/>
    <s v="Se suma $60.000.000 en sesiones de la JAL , al presupuesto radicado en anteproyecto de presupuesto "/>
    <m/>
    <m/>
  </r>
  <r>
    <x v="1"/>
    <x v="1"/>
    <n v="2276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5 Equipamiento(s) de seguridad y acceso a la justicia con acciones de fortalecimiento, operación, adecuación y/o dotación."/>
    <s v="INTERVENCIÓN"/>
    <n v="5"/>
    <n v="300"/>
    <n v="9.5926328579650829E-3"/>
    <s v="Suma"/>
    <x v="30"/>
    <s v="2276-Chapinero protegido dotación y mejora de equipamento para la seguridad"/>
    <m/>
    <m/>
    <n v="1"/>
    <n v="40028000"/>
    <n v="1.0386571274965117E-3"/>
    <s v="Se resta $60.000.000 en sesiones de la JAL , al presupuesto radicado en anteproyecto de presupuesto "/>
    <m/>
    <m/>
  </r>
  <r>
    <x v="1"/>
    <x v="1"/>
    <n v="2299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525"/>
    <n v="1.6787107501438896E-2"/>
    <s v="Suma"/>
    <x v="31"/>
    <s v="2299-Vive Chapinero espacio público seguro y convivencial"/>
    <m/>
    <m/>
    <n v="1"/>
    <n v="1140450000"/>
    <n v="2.9592698137638571E-2"/>
    <s v="Se suma $250.000.000 en sesiones de la JAL , al presupuesto radicado en anteproyecto de presupuesto "/>
    <m/>
    <m/>
  </r>
  <r>
    <x v="1"/>
    <x v="1"/>
    <n v="23021"/>
    <s v="AMBIENTE"/>
    <n v="45"/>
    <s v="Número de animales esterilizados"/>
    <s v="Cuidado de la vida"/>
    <s v="Protección y bienestar animal"/>
    <s v="Presupuestos Participativos"/>
    <m/>
    <s v="2 - Bogotá confía en su bien-estar"/>
    <s v="15 - Bogotá protege todas las formas de vida"/>
    <s v="Esterilizar 2695 Perros y gatos incluyendo los que está en condición de vulnerabilidad"/>
    <s v="ESTERILIZACIÓN"/>
    <n v="2695"/>
    <n v="122"/>
    <n v="3.9010040289058005E-3"/>
    <s v="Suma"/>
    <x v="32"/>
    <s v="2302-Chapinero respeta todas las formas de vida"/>
    <m/>
    <m/>
    <n v="673"/>
    <n v="181000000"/>
    <n v="4.69663585682194E-3"/>
    <m/>
    <m/>
    <s v="SI"/>
  </r>
  <r>
    <x v="1"/>
    <x v="1"/>
    <n v="2302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4428 Animales en los programas de brigadas médicas, urgencias veterinarias y adopciones"/>
    <s v="BIENESTAR ANIMAL"/>
    <n v="4428"/>
    <n v="324"/>
    <n v="1.0360043486602289E-2"/>
    <s v="Suma"/>
    <x v="32"/>
    <s v="2302-Chapinero respeta todas las formas de vida"/>
    <m/>
    <m/>
    <n v="1098"/>
    <n v="425000000"/>
    <n v="1.1028012370990744E-2"/>
    <m/>
    <m/>
    <s v="SI"/>
  </r>
  <r>
    <x v="1"/>
    <x v="1"/>
    <n v="2303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4 Centro(s) de Acceso Comunitario en zonas rurales y/o apartadas y/o urbanas, con énfasis en procesos de formación y desarrollo de competencias digitales"/>
    <s v="FORTALECIMIENTO DE CAPACIDADES"/>
    <n v="4"/>
    <n v="178"/>
    <n v="5.6916288290592828E-3"/>
    <s v="Suma"/>
    <x v="33"/>
    <s v="2303-Chapinero conecta con su comunidad"/>
    <m/>
    <m/>
    <n v="1"/>
    <n v="178000000"/>
    <n v="4.6187910636149463E-3"/>
    <m/>
    <m/>
    <s v="SI"/>
  </r>
  <r>
    <x v="1"/>
    <x v="1"/>
    <n v="23032"/>
    <s v="GESTIÓN PÚBLICA"/>
    <n v="95"/>
    <s v="Servicios TIC´s generados en zonas rurales y/o apartadas y urbanas"/>
    <s v="Ciudad inteligente​"/>
    <s v="Conectividad y redes de comunicación."/>
    <s v="Presupuestos Participativos"/>
    <m/>
    <s v="5 - Bogotá confía en su gobierno"/>
    <s v="35 - Bogotá ciudad Inteligente"/>
    <s v="Operativizar 4 Centro(s) de Acceso Comunitario en zonas rurales y/o apartadas y/o urbanas, con énfasis en Servicios TIC´s generados."/>
    <s v="CONECTIVIDAD"/>
    <n v="4"/>
    <n v="178"/>
    <n v="5.6916288290592828E-3"/>
    <s v="Suma"/>
    <x v="33"/>
    <s v="2303-Chapinero conecta con su comunidad"/>
    <m/>
    <m/>
    <n v="1"/>
    <n v="178000000"/>
    <n v="4.6187910636149463E-3"/>
    <m/>
    <m/>
    <s v="SI"/>
  </r>
  <r>
    <x v="1"/>
    <x v="1"/>
    <n v="23061"/>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1 Unidad(es) operativa orientada a la atención de jóvenes (casas de la juventud, centros forjar)"/>
    <s v="DOTACIÓN"/>
    <n v="1"/>
    <n v="0"/>
    <n v="0"/>
    <s v="Suma"/>
    <x v="34"/>
    <s v="2306-Chapinero para todos espacios que fomentan el cuidado y el crecimiento"/>
    <m/>
    <m/>
    <n v="0"/>
    <n v="0"/>
    <n v="0"/>
    <m/>
    <m/>
    <s v="SI"/>
  </r>
  <r>
    <x v="1"/>
    <x v="1"/>
    <n v="23062"/>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2 Unidad(es) operativas orientadas a la atención de la primera infancia (Jardines Infantiles, Casas de Pensamiento Intercultural, Modalidad Espacios Rurales, Crecemos en la Ruralidad, Creciendo Juntos, Centros Amar, Centros Forjar)"/>
    <s v="DOTACIÓN"/>
    <n v="2"/>
    <n v="196"/>
    <n v="6.2671868005371879E-3"/>
    <s v="Suma"/>
    <x v="34"/>
    <s v="2306-Chapinero para todos espacios que fomentan el cuidado y el crecimiento"/>
    <m/>
    <m/>
    <n v="1"/>
    <n v="235479000"/>
    <n v="6.1102713531965393E-3"/>
    <m/>
    <m/>
    <s v="SI"/>
  </r>
  <r>
    <x v="1"/>
    <x v="1"/>
    <n v="23063"/>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1 Unidad(es) operativas orientadas a la prestación de servicios a la persona mayor"/>
    <s v="DOTACIÓN"/>
    <n v="1"/>
    <n v="0"/>
    <n v="0"/>
    <s v="Suma"/>
    <x v="34"/>
    <s v="2306-Chapinero para todos espacios que fomentan el cuidado y el crecimiento"/>
    <m/>
    <m/>
    <n v="0"/>
    <n v="0"/>
    <n v="0"/>
    <m/>
    <m/>
    <s v="SI"/>
  </r>
  <r>
    <x v="1"/>
    <x v="1"/>
    <n v="23081"/>
    <s v="AMBIENTE"/>
    <n v="66"/>
    <s v="Número de hectáreas de conectores ecosistémicos de la Estructura Ecológica Principal interv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ntervenir 3,3 Hectárea(s) de conectores ecosistémicos de la Estructura Ecológica Principal"/>
    <s v="CONECTORES ECOSISTÉMICOS"/>
    <n v="3.3"/>
    <n v="182"/>
    <n v="5.8195306004988172E-3"/>
    <s v="Suma"/>
    <x v="35"/>
    <s v="2308-Chapinero conecta la vida"/>
    <m/>
    <m/>
    <n v="1"/>
    <n v="218604000"/>
    <n v="5.6723943914072008E-3"/>
    <m/>
    <m/>
    <s v="SI"/>
  </r>
  <r>
    <x v="1"/>
    <x v="1"/>
    <n v="23101"/>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60 Organización(es) sociales e Instancias de participación ciudadana."/>
    <s v="FORTALECIMIENTO DE ORGANIZACIONES"/>
    <n v="60"/>
    <n v="372"/>
    <n v="1.1894864743876703E-2"/>
    <s v="Suma"/>
    <x v="36"/>
    <s v="2310-Chapinero participa y construye comunidad"/>
    <m/>
    <m/>
    <n v="15"/>
    <n v="447011000"/>
    <n v="1.1599159618750455E-2"/>
    <m/>
    <m/>
    <s v="SI"/>
  </r>
  <r>
    <x v="1"/>
    <x v="1"/>
    <n v="23102"/>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5348 Persona(s) a través de procesos de formación para la participación de manera virtual y presencial."/>
    <s v="CAPACITACIÓN"/>
    <n v="5348"/>
    <n v="193"/>
    <n v="6.1712604719575369E-3"/>
    <s v="Suma"/>
    <x v="36"/>
    <s v="2310-Chapinero participa y construye comunidad"/>
    <m/>
    <m/>
    <n v="1338"/>
    <n v="231661000"/>
    <n v="6.0112008797084393E-3"/>
    <m/>
    <m/>
    <s v="SI"/>
  </r>
  <r>
    <x v="1"/>
    <x v="1"/>
    <n v="23103"/>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18 Organización(es) comunales."/>
    <s v="FORTALECIMIENTO COMUNAL"/>
    <n v="18"/>
    <n v="0"/>
    <n v="0"/>
    <s v="Suma"/>
    <x v="36"/>
    <s v="2310-Chapinero participa y construye comunidad"/>
    <m/>
    <m/>
    <n v="0"/>
    <n v="0"/>
    <n v="0"/>
    <m/>
    <m/>
    <m/>
  </r>
  <r>
    <x v="1"/>
    <x v="1"/>
    <n v="2326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20 Acción(es) formativas diferenciales para la promoción de la convivencia ciudadana implementadas"/>
    <s v="FORMACIÓN"/>
    <n v="20"/>
    <n v="272"/>
    <n v="8.6973204578883415E-3"/>
    <s v="Suma"/>
    <x v="37"/>
    <s v="2326-Tejiendo comunidad seguridad y convivencia con corresponsabilidad ciudadana"/>
    <m/>
    <m/>
    <n v="10"/>
    <n v="326786000"/>
    <n v="8.4795295309801899E-3"/>
    <m/>
    <m/>
    <s v="SI"/>
  </r>
  <r>
    <x v="1"/>
    <x v="1"/>
    <n v="23264"/>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19 Iniciativa(s) iniciativas de convivencia con participación de la ciudadanía"/>
    <s v="INICIATIVAS"/>
    <n v="19"/>
    <n v="0"/>
    <n v="0"/>
    <s v="Suma"/>
    <x v="37"/>
    <s v="2326-Tejiendo comunidad seguridad y convivencia con corresponsabilidad ciudadana"/>
    <m/>
    <m/>
    <n v="0"/>
    <n v="0"/>
    <n v="0"/>
    <m/>
    <m/>
    <s v="SI"/>
  </r>
  <r>
    <x v="1"/>
    <x v="1"/>
    <n v="23265"/>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20 Organización(es) comunitarias a través de capacidades para promover acciones de corresponsabilidad en la gestión de la seguridad y la convivencia"/>
    <s v="FORTALECIMIENTO DE CAPACIDADES"/>
    <n v="20"/>
    <n v="266"/>
    <n v="8.5054678007290396E-3"/>
    <s v="Suma"/>
    <x v="37"/>
    <s v="2326-Tejiendo comunidad seguridad y convivencia con corresponsabilidad ciudadana"/>
    <m/>
    <m/>
    <n v="10"/>
    <n v="318857000"/>
    <n v="8.2737857425341076E-3"/>
    <m/>
    <m/>
    <s v="SI"/>
  </r>
  <r>
    <x v="1"/>
    <x v="1"/>
    <n v="2328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quot;Bogotaneidad&quot;"/>
    <s v="ESTRATEGIA BOGOTANEIDAD"/>
    <n v="4"/>
    <n v="100"/>
    <n v="3.1975442859883611E-3"/>
    <s v="Suma"/>
    <x v="38"/>
    <s v="2328-Chapinero innova fortaleciendo nuestra identidad"/>
    <m/>
    <m/>
    <n v="1"/>
    <n v="120009000"/>
    <n v="3.1140252626593603E-3"/>
    <m/>
    <m/>
    <m/>
  </r>
  <r>
    <x v="1"/>
    <x v="1"/>
    <n v="2328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4 Unidad(es) de innovación publica y social a nivel local"/>
    <s v="INNOVACIÓN PÚBLICA"/>
    <n v="4"/>
    <n v="50"/>
    <n v="1.5987721429941806E-3"/>
    <s v="Suma"/>
    <x v="38"/>
    <s v="2328-Chapinero innova fortaleciendo nuestra identidad"/>
    <m/>
    <m/>
    <n v="1"/>
    <n v="60005000"/>
    <n v="1.5570256054618812E-3"/>
    <m/>
    <m/>
    <m/>
  </r>
  <r>
    <x v="1"/>
    <x v="1"/>
    <n v="23321"/>
    <s v="HÁBITAT"/>
    <n v="80"/>
    <s v="Número de acueductos veredales asistidos o intervenidos técnica u organizacionalmente."/>
    <s v="Hábitat sostenible e incluyente"/>
    <s v="Acueductos veredales y saneamiento básico."/>
    <s v="Presupuestos Participativos"/>
    <m/>
    <s v="4 - Bogotá ordena su territorio y avanza en su acción climática"/>
    <s v="29 - Servicios públicos inclusivos y sostenibles"/>
    <s v="Fortalecer 3 Acueducto(s) Veredal(es) con asistencia o intervenidos técnica u organizacionalmente."/>
    <s v="ACUEDUCTOS VEREDALES"/>
    <n v="3"/>
    <n v="860"/>
    <n v="2.7498880859499905E-2"/>
    <s v="Suma"/>
    <x v="39"/>
    <s v="2332-Chapinero fortalece la vida rural asistencia técnica para acueductos"/>
    <m/>
    <m/>
    <n v="1"/>
    <n v="1032384000"/>
    <n v="2.6788572996736253E-2"/>
    <m/>
    <m/>
    <s v="SI"/>
  </r>
  <r>
    <x v="1"/>
    <x v="1"/>
    <n v="23362"/>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2 Obra(s) de mitigación y/u obras de mitigación existentes con mantenimiento"/>
    <s v="OBRAS DE MITIGACIÓN"/>
    <n v="2"/>
    <n v="0"/>
    <n v="0"/>
    <s v="Suma"/>
    <x v="40"/>
    <s v="2336-Chapinero preparado y seguro mitigación y respuesta a emergencias"/>
    <m/>
    <m/>
    <n v="0"/>
    <n v="0"/>
    <n v="0"/>
    <m/>
    <m/>
    <m/>
  </r>
  <r>
    <x v="1"/>
    <x v="1"/>
    <n v="23363"/>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1 Acción(es) efectivas para el fortalecimiento de las capacidades locales para la respuesta a emergencias y desastres."/>
    <s v="GESTIÓN DEL RIESGO"/>
    <n v="1"/>
    <n v="0"/>
    <n v="0"/>
    <s v="Suma"/>
    <x v="40"/>
    <s v="2336-Chapinero preparado y seguro mitigación y respuesta a emergencias"/>
    <m/>
    <m/>
    <n v="0"/>
    <n v="0"/>
    <n v="0"/>
    <m/>
    <m/>
    <m/>
  </r>
  <r>
    <x v="1"/>
    <x v="1"/>
    <n v="2337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1145 Metro(s) cuadrado(s) de elementos del sistema de espacio público peatonal con acciones de construcción y/o conservación."/>
    <s v="INTERVENCIÓN"/>
    <n v="1145"/>
    <n v="2049"/>
    <n v="6.551768241990151E-2"/>
    <s v="Suma"/>
    <x v="41"/>
    <s v="2337-Chapinero caminos seguros renovación y conservación del espacio peatonal"/>
    <m/>
    <m/>
    <n v="1145"/>
    <n v="2458564000"/>
    <n v="6.3795468722052912E-2"/>
    <m/>
    <m/>
    <s v="SI"/>
  </r>
  <r>
    <x v="1"/>
    <x v="1"/>
    <n v="23521"/>
    <s v="HÁBITAT"/>
    <n v="89"/>
    <s v="Viviendas de interés social rurales mejoradas "/>
    <s v="Hábitat sostenible e incluyente"/>
    <s v="Asignación del subsidio de mejoramiento de vivienda"/>
    <s v="Gestión Pública Local"/>
    <m/>
    <s v="4 - Bogotá ordena su territorio y avanza en su acción climática"/>
    <s v="31 - Acceso equitativo de vivienda urbana y rural"/>
    <s v="Mejorar 17 Vivienda(s) de interés social rurales."/>
    <s v="MEJORAMIENTO DE VIVIENDA"/>
    <n v="17"/>
    <n v="0"/>
    <n v="0"/>
    <s v="Suma"/>
    <x v="42"/>
    <s v="2352-Chapinero construye futuro renovación de viviendas rurales"/>
    <m/>
    <m/>
    <n v="0"/>
    <n v="0"/>
    <n v="0"/>
    <m/>
    <m/>
    <m/>
  </r>
  <r>
    <x v="1"/>
    <x v="1"/>
    <n v="2461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5 Kilómetro(s)-carril de malla vial urbana (local y/o intermedia) con acciones de construcción y/o conservación"/>
    <s v="INTERVENCIÓN MALLA VIAL LOCAL"/>
    <n v="5"/>
    <n v="3283"/>
    <n v="0.10497537890899789"/>
    <s v="Suma"/>
    <x v="43"/>
    <s v="2461-Chapinero trabaja por la movilidad en vías urbanas y rurales"/>
    <m/>
    <m/>
    <n v="1"/>
    <n v="3869369000"/>
    <n v="0.10040340988218373"/>
    <m/>
    <m/>
    <s v="SI"/>
  </r>
  <r>
    <x v="1"/>
    <x v="1"/>
    <n v="24612"/>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2 Kilómetro(s)-carril de malla vial rural con acciones de construcción y/o conservación"/>
    <s v="INTERVENCIÓN MALLA VIAL RURAL"/>
    <n v="2"/>
    <n v="0"/>
    <n v="0"/>
    <s v="Suma"/>
    <x v="43"/>
    <s v="2461-Chapinero trabaja por la movilidad en vías urbanas y rurales"/>
    <m/>
    <m/>
    <n v="0"/>
    <n v="0"/>
    <n v="0"/>
    <m/>
    <m/>
    <s v="SI"/>
  </r>
  <r>
    <x v="1"/>
    <x v="1"/>
    <n v="2471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6 Acuerdo(s) para la organización, la recuperación, el cuidado, el embellecimiento, la sostenibilidad, el mejoramiento y el aprovechamiento económico del espacio público."/>
    <s v="ACUERDOS "/>
    <n v="6"/>
    <n v="581"/>
    <n v="1.8577732301592376E-2"/>
    <s v="Suma"/>
    <x v="44"/>
    <s v="2471-Chapinero transforma su entorno gestión integral del espacio público"/>
    <m/>
    <m/>
    <n v="2"/>
    <n v="697125000"/>
    <n v="1.8089183821475112E-2"/>
    <m/>
    <m/>
    <s v="SI"/>
  </r>
  <r>
    <x v="1"/>
    <x v="1"/>
    <n v="2475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757 Acción(es) para fortalecer las capacidades y/o habilidades, técnicas y blandas de las personas de la localidad, con el fin de mejorar el acceso a oportunidades de empleo."/>
    <s v="FORTALECIMIENTO DE CAPACIDADES"/>
    <n v="757"/>
    <n v="372"/>
    <n v="1.1894864743876703E-2"/>
    <s v="Suma"/>
    <x v="45"/>
    <s v="2475-Chapinero progresa oportunidades para el desarrollo productivo y laboral"/>
    <m/>
    <m/>
    <n v="157"/>
    <n v="446990000"/>
    <n v="1.1598614705198006E-2"/>
    <m/>
    <n v="446990000"/>
    <s v="SI"/>
  </r>
  <r>
    <x v="1"/>
    <x v="1"/>
    <n v="2475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159 Mipyme(s) y/o emprendimientos orientados al fortalecimiento de las capacidades locales para la gestión y el desarrollo turístico"/>
    <s v="DESARROLLO TURÍSTICO"/>
    <n v="159"/>
    <n v="269"/>
    <n v="8.6013941293086905E-3"/>
    <s v="Suma"/>
    <x v="45"/>
    <s v="2475-Chapinero progresa oportunidades para el desarrollo productivo y laboral"/>
    <m/>
    <m/>
    <n v="35"/>
    <n v="323310000"/>
    <n v="8.3893333639176882E-3"/>
    <m/>
    <m/>
    <s v="SI"/>
  </r>
  <r>
    <x v="1"/>
    <x v="1"/>
    <n v="2480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30 Proyecto(s) del sector cultural y creativo."/>
    <s v="SOSTENIBILIDAD"/>
    <n v="30"/>
    <n v="599"/>
    <n v="1.9153290273070282E-2"/>
    <s v="Suma"/>
    <x v="46"/>
    <s v="2480-Chapinero impulsa la creatividad financiación para el talento cultural"/>
    <m/>
    <m/>
    <n v="15"/>
    <n v="718411000"/>
    <n v="1.8641518577543131E-2"/>
    <m/>
    <m/>
    <s v="SI"/>
  </r>
  <r>
    <x v="1"/>
    <x v="1"/>
    <n v="24841"/>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00 Huerta(s) urbanas"/>
    <s v="HUERTAS URBANAS"/>
    <n v="100"/>
    <n v="176"/>
    <n v="5.6276779433395152E-3"/>
    <s v="Suma"/>
    <x v="47"/>
    <s v="2484-Chapinero verde por naturaleza"/>
    <m/>
    <m/>
    <n v="25"/>
    <n v="210997000"/>
    <n v="5.475005944098668E-3"/>
    <m/>
    <m/>
    <s v="SI"/>
  </r>
  <r>
    <x v="1"/>
    <x v="1"/>
    <n v="24842"/>
    <s v="AMBIENTE"/>
    <n v="73"/>
    <s v="Número de procesos comunitarios de educación ambiental implementados y/o fortalecido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4 Proceso(s) comunitarios de educación ambiental que promueven la conservación de la biodiversidad y el agua"/>
    <s v="EDUCACIÓN AMBIENTAL"/>
    <n v="4"/>
    <n v="120"/>
    <n v="3.8370531431860333E-3"/>
    <s v="Suma"/>
    <x v="47"/>
    <s v="2484-Chapinero verde por naturaleza"/>
    <m/>
    <m/>
    <n v="1"/>
    <n v="144011000"/>
    <n v="3.7368355048441127E-3"/>
    <m/>
    <m/>
    <m/>
  </r>
  <r>
    <x v="1"/>
    <x v="1"/>
    <n v="24843"/>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 Proceso(s) Implementar 1 proceso comunitario de educación ambiental que promueven la conservación de la biodiversidad y el agua"/>
    <s v="EDUCACIÓN AMBIENTAL"/>
    <n v="1"/>
    <n v="0"/>
    <n v="0"/>
    <s v="Suma"/>
    <x v="47"/>
    <s v="2484-Chapinero verde por naturaleza"/>
    <m/>
    <m/>
    <n v="0"/>
    <n v="0"/>
    <n v="0"/>
    <m/>
    <m/>
    <s v="SI"/>
  </r>
  <r>
    <x v="1"/>
    <x v="1"/>
    <n v="24844"/>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4800 Persona(s) en separación en la fuente y reciclaje."/>
    <s v="SEPARACIÓN EN LA FUENTE"/>
    <n v="4800"/>
    <n v="419"/>
    <n v="1.3397710558291233E-2"/>
    <s v="Suma"/>
    <x v="47"/>
    <s v="2484-Chapinero verde por naturaleza"/>
    <m/>
    <m/>
    <n v="1200"/>
    <n v="502888000"/>
    <n v="1.3049070788759514E-2"/>
    <m/>
    <m/>
    <s v="SI"/>
  </r>
  <r>
    <x v="1"/>
    <x v="1"/>
    <n v="24845"/>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050 Metro(s) cuadrado(s) de jardinería"/>
    <s v="JARDINERÍA"/>
    <n v="1050"/>
    <n v="112"/>
    <n v="3.5812496003069642E-3"/>
    <s v="Suma"/>
    <x v="47"/>
    <s v="2484-Chapinero verde por naturaleza"/>
    <m/>
    <m/>
    <n v="200"/>
    <n v="134411000"/>
    <n v="3.4877321665817335E-3"/>
    <m/>
    <m/>
    <s v="SI"/>
  </r>
  <r>
    <x v="1"/>
    <x v="1"/>
    <n v="24846"/>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600 Arbol(es) en zona urbana"/>
    <s v="ARBOLADO"/>
    <n v="600"/>
    <n v="0"/>
    <n v="0"/>
    <s v="Suma"/>
    <x v="47"/>
    <s v="2484-Chapinero verde por naturaleza"/>
    <m/>
    <m/>
    <n v="0"/>
    <n v="0"/>
    <n v="0"/>
    <m/>
    <m/>
    <s v="SI"/>
  </r>
  <r>
    <x v="1"/>
    <x v="1"/>
    <n v="2496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950 Metro(s) cuadrado(s) de la red de proximidad (la construcción incluye su dotación)."/>
    <s v="CONSTRUCCIÓN"/>
    <n v="950"/>
    <n v="0"/>
    <n v="0"/>
    <s v="Suma"/>
    <x v="48"/>
    <s v="2496-Chapinero re-activa parques para todos"/>
    <m/>
    <m/>
    <n v="0"/>
    <n v="0"/>
    <n v="0"/>
    <m/>
    <m/>
    <s v="SI"/>
  </r>
  <r>
    <x v="1"/>
    <x v="1"/>
    <n v="2496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6 Parque(s) de la red de proximidad con acciones de mejoramiento, mantenimiento y/o dotación."/>
    <s v="INTERVENCIÓN"/>
    <n v="6"/>
    <n v="586"/>
    <n v="1.8737609515891793E-2"/>
    <s v="Suma"/>
    <x v="48"/>
    <s v="2496-Chapinero re-activa parques para todos"/>
    <m/>
    <m/>
    <n v="2"/>
    <n v="702887000"/>
    <n v="1.8238697720961344E-2"/>
    <m/>
    <m/>
    <s v="SI"/>
  </r>
  <r>
    <x v="1"/>
    <x v="1"/>
    <n v="2499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4 Equipamiento(s) culturales con acciones de construcción, adecuación y/o dotación."/>
    <s v="INTERVENCIÓN"/>
    <n v="4"/>
    <n v="276"/>
    <n v="8.8252222293278768E-3"/>
    <s v="Suma"/>
    <x v="49"/>
    <s v="2499-Chapinero cultura en evolución transformar espacios para la creatividad"/>
    <m/>
    <m/>
    <n v="1"/>
    <n v="283106000"/>
    <n v="7.3461093418863655E-3"/>
    <m/>
    <m/>
    <s v="SI"/>
  </r>
  <r>
    <x v="1"/>
    <x v="1"/>
    <n v="25001"/>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3 - Bogotá confía en su potencial"/>
    <s v="20 - Promoción del emprendimiento formal, equitativo e incluyente"/>
    <s v="Vincular 54 Hogar(es) y/o unidades productivas a procesos productivos y de comercialización en el sector rural."/>
    <s v="PRODUCTIVIDAD Y COMERCIALIZACIÓN"/>
    <n v="54"/>
    <n v="0"/>
    <n v="0"/>
    <s v="Suma"/>
    <x v="50"/>
    <s v="2500-Chapinero emprende con propósito transforma vidas y negocios locales"/>
    <m/>
    <m/>
    <n v="0"/>
    <n v="0"/>
    <n v="0"/>
    <m/>
    <m/>
    <s v="SI"/>
  </r>
  <r>
    <x v="1"/>
    <x v="1"/>
    <n v="25002"/>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177 Mipyme(s), emprendimientos y/o actores de la economía informal para el fortalecimiento del tejido empresarial local."/>
    <s v="TEJIDO EMPRESARIAL LOCAL"/>
    <n v="177"/>
    <n v="264"/>
    <n v="8.4415169150092728E-3"/>
    <s v="Suma"/>
    <x v="50"/>
    <s v="2500-Chapinero emprende con propósito transforma vidas y negocios locales"/>
    <m/>
    <m/>
    <n v="39"/>
    <n v="316588000"/>
    <n v="8.214909130605217E-3"/>
    <m/>
    <m/>
    <s v="SI"/>
  </r>
  <r>
    <x v="1"/>
    <x v="1"/>
    <n v="2503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7 Colectivo(s) u organizaciones recreo deportivas inscritas en el Banco que implementan iniciativas de carácter barrial con apoyos económicos"/>
    <s v="BANCO DE INICIATIVAS"/>
    <n v="7"/>
    <n v="50"/>
    <n v="1.5987721429941806E-3"/>
    <s v="Suma"/>
    <x v="51"/>
    <s v="2503-Chapinero en movimiento construye comunidad a través del deporte"/>
    <m/>
    <m/>
    <n v="1"/>
    <n v="60005000"/>
    <n v="1.5570256054618812E-3"/>
    <m/>
    <m/>
    <s v="SI"/>
  </r>
  <r>
    <x v="1"/>
    <x v="1"/>
    <n v="25032"/>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4000 Persona(s) en actividades recreo-deportivas comunitarias."/>
    <s v="ACTIVIDADES RECREODEPORTIVAS"/>
    <n v="4000"/>
    <n v="200"/>
    <n v="6.3950885719767222E-3"/>
    <s v="Suma"/>
    <x v="51"/>
    <s v="2503-Chapinero en movimiento construye comunidad a través del deporte"/>
    <m/>
    <m/>
    <n v="1000"/>
    <n v="240019000"/>
    <n v="6.2280764735831232E-3"/>
    <m/>
    <m/>
    <s v="SI"/>
  </r>
  <r>
    <x v="1"/>
    <x v="1"/>
    <n v="2503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3600 Persona(s) en los campos deportivos o recreativos"/>
    <s v="CAPACITACIÓN"/>
    <n v="3600"/>
    <n v="906"/>
    <n v="2.8969751231054549E-2"/>
    <s v="Suma"/>
    <x v="51"/>
    <s v="2503-Chapinero en movimiento construye comunidad a través del deporte"/>
    <m/>
    <m/>
    <n v="900"/>
    <n v="1087804000"/>
    <n v="2.8226625809913447E-2"/>
    <m/>
    <m/>
    <s v="SI"/>
  </r>
  <r>
    <x v="1"/>
    <x v="1"/>
    <n v="2505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679 Persona(s) al año mayores con apoyo económico tipo C."/>
    <s v="APOYO ECONÓMICO PERSONA MAYOR"/>
    <n v="679"/>
    <n v="192"/>
    <n v="6.1392850290976526E-3"/>
    <s v="Constante"/>
    <x v="52"/>
    <s v="2505-Chapinero comprometido con el bienestar apoyo psicosocial y económico para la comunidad"/>
    <m/>
    <m/>
    <n v="679"/>
    <n v="1215259000"/>
    <n v="3.1533861849312561E-2"/>
    <s v="Se suma $611.000.000 al presupuesto radicado en anteproyecto de presupuesto "/>
    <n v="1215259000"/>
    <m/>
  </r>
  <r>
    <x v="1"/>
    <x v="1"/>
    <n v="2505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28000 Persona(s) con apoyos que contribuyan al ingreso mínimo garantizado."/>
    <s v="INGRESO MÍNIMO"/>
    <n v="28000"/>
    <n v="2922"/>
    <n v="9.3432244036579903E-2"/>
    <s v="Suma"/>
    <x v="52"/>
    <s v="2505-Chapinero comprometido con el bienestar apoyo psicosocial y económico para la comunidad"/>
    <m/>
    <m/>
    <n v="7000"/>
    <n v="1812940000"/>
    <n v="4.7042646465562256E-2"/>
    <s v="Se resta $611.000.000 que se enviaron a Tipo C y $1.083.309.000 que se distribuyeron en la JAL a proyectos 2527 y 2299"/>
    <n v="10812940000"/>
    <m/>
  </r>
  <r>
    <x v="1"/>
    <x v="1"/>
    <n v="2505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160 Joven(es) con transferencias condicionadas y acompañamiento psicosocial para la promoción al acceso y permanencia a oportunidades de formación y empleabilidad"/>
    <s v="TRANSFERENCIAS MONETARIAS"/>
    <n v="160"/>
    <n v="192"/>
    <n v="6.1392850290976526E-3"/>
    <s v="Suma"/>
    <x v="52"/>
    <s v="2505-Chapinero comprometido con el bienestar apoyo psicosocial y económico para la comunidad"/>
    <m/>
    <m/>
    <n v="40"/>
    <n v="230418000"/>
    <n v="5.9789471870563419E-3"/>
    <m/>
    <n v="230418000"/>
    <m/>
  </r>
  <r>
    <x v="1"/>
    <x v="1"/>
    <n v="2507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16 Estímulo(s) de apoyo al sector artístico y cultural."/>
    <s v="ESTÍMULOS"/>
    <n v="16"/>
    <n v="98"/>
    <n v="3.1335934002685939E-3"/>
    <s v="Suma"/>
    <x v="53"/>
    <s v="2507-Chapinero cultural promueve el talento y el patrimonio local"/>
    <m/>
    <m/>
    <n v="4"/>
    <n v="117476000"/>
    <n v="3.0482983089282554E-3"/>
    <m/>
    <n v="117476000"/>
    <m/>
  </r>
  <r>
    <x v="1"/>
    <x v="1"/>
    <n v="25072"/>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10 Evento(s) de promoción, circulación y apropiación de actividades artísticas, culturales y patrimoniales."/>
    <s v="EVENTOS"/>
    <n v="10"/>
    <n v="140"/>
    <n v="4.4765620003837051E-3"/>
    <s v="Suma"/>
    <x v="53"/>
    <s v="2507-Chapinero cultural promueve el talento y el patrimonio local"/>
    <m/>
    <m/>
    <n v="2"/>
    <n v="168014000"/>
    <n v="4.3596716952932673E-3"/>
    <m/>
    <m/>
    <s v="SI"/>
  </r>
  <r>
    <x v="1"/>
    <x v="1"/>
    <n v="25073"/>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1540 Persona(s) en los campos artísticos, interculturales, culturales y/o patrimoniales."/>
    <s v="CAPACITACIÓN"/>
    <n v="1540"/>
    <n v="574"/>
    <n v="1.8353904201573193E-2"/>
    <s v="Suma"/>
    <x v="53"/>
    <s v="2507-Chapinero cultural promueve el talento y el patrimonio local"/>
    <m/>
    <m/>
    <n v="385"/>
    <n v="688552000"/>
    <n v="1.7866729350753927E-2"/>
    <m/>
    <m/>
    <s v="SI"/>
  </r>
  <r>
    <x v="1"/>
    <x v="1"/>
    <n v="25074"/>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32 Organización(es) artísticas, culturales y patrimoniales con elementos entregados."/>
    <s v="ENTREGA DE ELEMENTOS"/>
    <n v="32"/>
    <n v="162"/>
    <n v="5.1800217433011445E-3"/>
    <s v="Suma"/>
    <x v="53"/>
    <s v="2507-Chapinero cultural promueve el talento y el patrimonio local"/>
    <m/>
    <m/>
    <n v="8"/>
    <n v="195013000"/>
    <n v="5.0602488858918068E-3"/>
    <m/>
    <m/>
    <s v="SI"/>
  </r>
  <r>
    <x v="1"/>
    <x v="1"/>
    <n v="2511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2431 Persona(s) en acciones para la prevención del feminicidio y la violencia contra la mujer."/>
    <s v="PREVENCIÓN"/>
    <n v="2431"/>
    <n v="467"/>
    <n v="1.4932531815565645E-2"/>
    <s v="Suma"/>
    <x v="54"/>
    <s v="2511-Chapinero libre de violencia unidos y unidas contra el feminicidio"/>
    <m/>
    <m/>
    <n v="610"/>
    <n v="560833000"/>
    <n v="1.4552642969552592E-2"/>
    <m/>
    <m/>
    <s v="SI"/>
  </r>
  <r>
    <x v="1"/>
    <x v="1"/>
    <n v="2513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6 Proceso(s) pedagógicos, artísticos, culturales, formativos o para el fortalecimiento de iniciativas ciudadanas para la apropiación social de la memoria, verdad, reparación integral a víctimas, paz y reconciliación."/>
    <s v="INICIATIVAS"/>
    <n v="6"/>
    <n v="0"/>
    <n v="0"/>
    <s v="Suma"/>
    <x v="55"/>
    <s v="2513-Chapinero entreteje reconciliación arte, memoria y construcción de paz"/>
    <m/>
    <m/>
    <n v="0"/>
    <n v="0"/>
    <n v="0"/>
    <m/>
    <m/>
    <s v="SI"/>
  </r>
  <r>
    <x v="1"/>
    <x v="1"/>
    <n v="25132"/>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para la reconciliación."/>
    <s v="ACCIONES DE CONSTRUCCIÓN DE PAZ"/>
    <n v="4"/>
    <n v="220"/>
    <n v="7.034597429174394E-3"/>
    <s v="Suma"/>
    <x v="55"/>
    <s v="2513-Chapinero entreteje reconciliación arte, memoria y construcción de paz"/>
    <m/>
    <m/>
    <n v="1"/>
    <n v="263801000"/>
    <n v="6.845178097599363E-3"/>
    <m/>
    <m/>
    <s v="SI"/>
  </r>
  <r>
    <x v="1"/>
    <x v="1"/>
    <n v="25133"/>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2 Proceso(s) de fortalecimiento de habilidades y capacidades de la población víctima del conflicto armado o excombatientes para promover su participación en los diferentes escenarios."/>
    <s v="FORTALECIMIENTO DE CAPACIDADES"/>
    <n v="2"/>
    <n v="229"/>
    <n v="7.322376414913347E-3"/>
    <s v="Suma"/>
    <x v="55"/>
    <s v="2513-Chapinero entreteje reconciliación arte, memoria y construcción de paz"/>
    <m/>
    <m/>
    <n v="1"/>
    <n v="274376000"/>
    <n v="7.1195809936540145E-3"/>
    <m/>
    <m/>
    <s v="SI"/>
  </r>
  <r>
    <x v="1"/>
    <x v="1"/>
    <n v="25191"/>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1 Acción(es) pedagógica para la gestión de conflictividades y prevención de violencias"/>
    <s v="ACCIONES PEDAGÓGICAS"/>
    <n v="1"/>
    <n v="0"/>
    <n v="0"/>
    <s v="Suma"/>
    <x v="56"/>
    <s v="2519-Chapinero en armonía herramientas para una mejor convivencia"/>
    <m/>
    <m/>
    <n v="0"/>
    <n v="0"/>
    <n v="0"/>
    <m/>
    <m/>
    <s v="SI"/>
  </r>
  <r>
    <x v="1"/>
    <x v="1"/>
    <n v="25192"/>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1 Proyecto(s) comunitarios en la localidad, para la apropiación del Código Nacional de Seguridad y Convivencia Ciudadana"/>
    <s v="CÓDIGO NACIONAL DE SEGURIDAD Y CONVIVENCIA"/>
    <n v="1"/>
    <n v="196"/>
    <n v="6.2671868005371879E-3"/>
    <s v="Suma"/>
    <x v="56"/>
    <s v="2519-Chapinero en armonía herramientas para una mejor convivencia"/>
    <m/>
    <m/>
    <n v="1"/>
    <n v="235449000"/>
    <n v="6.1094929052644695E-3"/>
    <m/>
    <m/>
    <s v="SI"/>
  </r>
  <r>
    <x v="1"/>
    <x v="1"/>
    <n v="25193"/>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1 Programa(s) de abordaje de conflictividad escolar para la convivencia con enfoque restaurativo"/>
    <s v="CONFLICTIVIDAD ESCOLAR"/>
    <n v="1"/>
    <n v="0"/>
    <n v="0"/>
    <s v="Suma"/>
    <x v="56"/>
    <s v="2519-Chapinero en armonía herramientas para una mejor convivencia"/>
    <m/>
    <m/>
    <n v="0"/>
    <n v="0"/>
    <n v="0"/>
    <m/>
    <m/>
    <s v="SI"/>
  </r>
  <r>
    <x v="1"/>
    <x v="1"/>
    <n v="25194"/>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1 Actor(es) comunitario con herramientas y capacidades para la implementación de un enfoque restaurativo para la justicia y la convivencia"/>
    <s v="FORTALECIMIENTO DE CAPACIDADES"/>
    <n v="1"/>
    <n v="217"/>
    <n v="6.938671100594743E-3"/>
    <s v="Suma"/>
    <x v="56"/>
    <s v="2519-Chapinero en armonía herramientas para una mejor convivencia"/>
    <m/>
    <m/>
    <n v="1"/>
    <n v="260651000"/>
    <n v="6.7634410647320195E-3"/>
    <m/>
    <m/>
    <s v="SI"/>
  </r>
  <r>
    <x v="1"/>
    <x v="1"/>
    <n v="25195"/>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250 Ciudadanos con habilidades y capacidades para gestionar la convivencia constructivamente"/>
    <s v="GESTIÓN DE LA CONVIVENCIA"/>
    <n v="250"/>
    <n v="0"/>
    <n v="0"/>
    <s v="Suma"/>
    <x v="56"/>
    <s v="2519-Chapinero en armonía herramientas para una mejor convivencia"/>
    <m/>
    <m/>
    <n v="0"/>
    <n v="0"/>
    <n v="0"/>
    <m/>
    <m/>
    <s v="SI"/>
  </r>
  <r>
    <x v="1"/>
    <x v="1"/>
    <n v="25196"/>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1 Proyecto(s) de justicia local para la resolución efectiva de conflictividades de manera integral en el sistema de justicia"/>
    <s v="RESOLUCIÓN DE CONFLICTIVIDADES"/>
    <n v="1"/>
    <n v="0"/>
    <n v="0"/>
    <s v="Suma"/>
    <x v="56"/>
    <s v="2519-Chapinero en armonía herramientas para una mejor convivencia"/>
    <m/>
    <m/>
    <n v="0"/>
    <n v="0"/>
    <n v="0"/>
    <m/>
    <m/>
    <s v="SI"/>
  </r>
  <r>
    <x v="1"/>
    <x v="1"/>
    <n v="25197"/>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2 Programa(s) comunitarios con enfoque restaurativo para el cuidado del espacio público y del medio ambiente"/>
    <s v="ACCIONES DE CUIDADO"/>
    <n v="2"/>
    <n v="0"/>
    <n v="0"/>
    <s v="Suma"/>
    <x v="56"/>
    <s v="2519-Chapinero en armonía herramientas para una mejor convivencia"/>
    <m/>
    <m/>
    <n v="0"/>
    <n v="0"/>
    <n v="0"/>
    <m/>
    <m/>
    <s v="SI"/>
  </r>
  <r>
    <x v="1"/>
    <x v="1"/>
    <n v="2521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7 Sede(s) educativas urbanas y rurales con recursos pedagógicos y/o tecnológicos"/>
    <s v="DOTACIÓN"/>
    <n v="7"/>
    <n v="50"/>
    <n v="1.5987721429941806E-3"/>
    <s v="Suma"/>
    <x v="57"/>
    <s v="2521-Chapinero impulsa tu futuro dotación y apoyo para estudiantes"/>
    <m/>
    <m/>
    <n v="1"/>
    <n v="90013000"/>
    <n v="2.3356811236470349E-3"/>
    <m/>
    <m/>
    <m/>
  </r>
  <r>
    <x v="1"/>
    <x v="1"/>
    <n v="2521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29 Estudiante(s) con apoyo de sostenimiento para la permanencia en la educación posmedia (niveles de formación técnico profesional, tecnólogo, profesional universitario y educación para el trabajo y desarrollo humano)."/>
    <s v="SOSTENIMIENTO"/>
    <n v="229"/>
    <n v="670"/>
    <n v="2.1423546716122017E-2"/>
    <s v="Suma"/>
    <x v="57"/>
    <s v="2521-Chapinero impulsa tu futuro dotación y apoyo para estudiantes"/>
    <m/>
    <m/>
    <n v="54"/>
    <n v="804586000"/>
    <n v="2.0877610262414019E-2"/>
    <m/>
    <n v="804586000"/>
    <m/>
  </r>
  <r>
    <x v="1"/>
    <x v="1"/>
    <n v="2521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29 Estudiante(s) en programas de educación posmedia (niveles de formación técnico profesional, tecnólogo, profesional universitario y educación para el trabajo y desarrollo humano)."/>
    <s v="APOYO EDUCACIÓN POSMEDIA"/>
    <n v="229"/>
    <n v="2146"/>
    <n v="6.8619300377310219E-2"/>
    <s v="Suma"/>
    <x v="57"/>
    <s v="2521-Chapinero impulsa tu futuro dotación y apoyo para estudiantes"/>
    <m/>
    <m/>
    <n v="54"/>
    <n v="2575849000"/>
    <n v="6.6838810912480312E-2"/>
    <m/>
    <n v="2400388000"/>
    <m/>
  </r>
  <r>
    <x v="1"/>
    <x v="1"/>
    <n v="2522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400 Cupo(s) para la atención de población en inseguridad alimentaria y nutricional del Distrito Capital, a través de comedores comunitarios."/>
    <s v="SEGURIDAD ALIMENTARIA"/>
    <n v="400"/>
    <n v="435"/>
    <n v="1.390931764404937E-2"/>
    <s v="Suma"/>
    <x v="58"/>
    <s v="2522-Chapinero solidario comedores comunitarios para la vida"/>
    <m/>
    <m/>
    <n v="100"/>
    <n v="522357000"/>
    <n v="1.3554257548408498E-2"/>
    <m/>
    <n v="522357000"/>
    <m/>
  </r>
  <r>
    <x v="1"/>
    <x v="1"/>
    <n v="2527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2309"/>
    <n v="7.383129756347126E-2"/>
    <s v="Suma"/>
    <x v="59"/>
    <s v="2527-Chapinero comprometido con la transparencia fortalecimiento institucional y control en acción"/>
    <m/>
    <m/>
    <n v="1"/>
    <n v="4365167000"/>
    <n v="0.1132685074763307"/>
    <s v="Se suma $833.309.000 en sesiones de la JAL , al presupuesto radicado en anteproyecto de presupuesto "/>
    <m/>
    <m/>
  </r>
  <r>
    <x v="1"/>
    <x v="1"/>
    <n v="25272"/>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1958"/>
    <n v="6.2607917119652107E-2"/>
    <s v="Suma"/>
    <x v="59"/>
    <s v="2527-Chapinero comprometido con la transparencia fortalecimiento institucional y control en acción"/>
    <m/>
    <m/>
    <n v="1"/>
    <n v="2350032000"/>
    <n v="6.0979251689939104E-2"/>
    <m/>
    <m/>
    <m/>
  </r>
  <r>
    <x v="1"/>
    <x v="1"/>
    <n v="25273"/>
    <s v="GOBIERNO"/>
    <n v="114"/>
    <s v="Unidades de innovación publica  y social fortalecidas"/>
    <s v="Gobierno confiable"/>
    <s v="Creación de Laboratorios de Innovación Social y Transparencia"/>
    <s v="Gestión Pública Local"/>
    <m/>
    <s v="5 - Bogotá confía en su gobierno"/>
    <s v="33 - Fortalecimiento institucional para un gobierno confiable"/>
    <s v="Fortalecer 4 unidades de innovación publica y social a nivel local"/>
    <s v="INNOVACIÓN PÚBLICA"/>
    <n v="4"/>
    <n v="50"/>
    <n v="1.5987721429941806E-3"/>
    <s v="Suma"/>
    <x v="59"/>
    <s v="2527-Chapinero comprometido con la transparencia fortalecimiento institucional y control en acción"/>
    <m/>
    <m/>
    <n v="0"/>
    <n v="0"/>
    <n v="0"/>
    <s v="Esta meta no pertenece al proyecto 2527 pertenece al proyecto 2328"/>
    <m/>
    <m/>
  </r>
  <r>
    <x v="1"/>
    <x v="1"/>
    <n v="2536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4 Iniciativa(s) de inversión local con las comunidades negras, afrocolombianas y palenqueras (aplica en todas las localidades con autoridades NAP)"/>
    <s v="INICIATIVAS COMUNIDADES NEGRAS, AFROCOLOMBIANAS, PALENQUERAS"/>
    <n v="4"/>
    <n v="99"/>
    <n v="3.1655688431284773E-3"/>
    <s v="Suma"/>
    <x v="60"/>
    <s v="2536-Chapinero apoya la tradición y el progreso inversiones para comunidades indígenas, afro y raizales"/>
    <m/>
    <m/>
    <n v="1"/>
    <n v="140000000"/>
    <n v="3.6327570163263625E-3"/>
    <m/>
    <m/>
    <m/>
  </r>
  <r>
    <x v="1"/>
    <x v="1"/>
    <n v="25363"/>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4 Iniciativa(s) de inversión local con los pueblos indígenas (aplica en todas las localidades con autoridades indígenas)"/>
    <s v="INICIATIVAS PUEBLO INDÍGENA"/>
    <n v="4"/>
    <n v="99"/>
    <n v="3.1655688431284773E-3"/>
    <s v="Suma"/>
    <x v="60"/>
    <s v="2536-Chapinero apoya la tradición y el progreso inversiones para comunidades indígenas, afro y raizales"/>
    <m/>
    <m/>
    <n v="1"/>
    <n v="140000000"/>
    <n v="3.6327570163263625E-3"/>
    <m/>
    <m/>
    <m/>
  </r>
  <r>
    <x v="1"/>
    <x v="1"/>
    <n v="25364"/>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4 Iniciativa(s) de inversión local con las comunidades raizales (aplica en todas las localidades con autoridades raizales)"/>
    <s v="INICIATIVAS RAIZALES"/>
    <n v="4"/>
    <n v="27"/>
    <n v="8.6333695721685746E-4"/>
    <s v="Suma"/>
    <x v="60"/>
    <s v="2536-Chapinero apoya la tradición y el progreso inversiones para comunidades indígenas, afro y raizales"/>
    <m/>
    <m/>
    <n v="1"/>
    <n v="38182000"/>
    <n v="9.9075663140980831E-4"/>
    <m/>
    <m/>
    <m/>
  </r>
  <r>
    <x v="1"/>
    <x v="1"/>
    <n v="25381"/>
    <s v="MUJERES"/>
    <n v="26"/>
    <s v="Mujeres cuidadoras vinculadas a estrategias de cuidado"/>
    <s v="Cuidado de la vida"/>
    <s v="Estrategias de cuidado a personas cuidadoras"/>
    <s v="Presupuestos Participativos"/>
    <m/>
    <s v="2 - Bogotá confía en su bien-estar"/>
    <s v="12 - Bogotá cuida a su gente"/>
    <s v="Vincular 1780 Mujer(es) cuidadora(s) a estrategias de cuidado."/>
    <s v="ESTRATEGIAS DE CUIDADO"/>
    <n v="1780"/>
    <n v="402"/>
    <n v="1.2854128029673211E-2"/>
    <s v="Suma"/>
    <x v="61"/>
    <s v="2538-Chapinero cambia tu vida prevención de violencias y promoción de la autonomía de la mujer"/>
    <m/>
    <m/>
    <n v="445"/>
    <n v="482932000"/>
    <n v="1.2531247224346592E-2"/>
    <m/>
    <m/>
    <s v="SI"/>
  </r>
  <r>
    <x v="1"/>
    <x v="1"/>
    <n v="2538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1234 Mujer(es) para el ejercicio de derechos y el fortalecimiento de su autonomía económica"/>
    <s v="FORTALECIMIENTO DE CAPACIDADES"/>
    <n v="1234"/>
    <n v="459"/>
    <n v="1.4676728272686576E-2"/>
    <s v="Suma"/>
    <x v="61"/>
    <s v="2538-Chapinero cambia tu vida prevención de violencias y promoción de la autonomía de la mujer"/>
    <m/>
    <m/>
    <n v="306"/>
    <n v="550278000"/>
    <n v="1.4278759038785987E-2"/>
    <m/>
    <m/>
    <s v="SI"/>
  </r>
  <r>
    <x v="1"/>
    <x v="1"/>
    <n v="2538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4000 Persona(s) en procesos para la prevención de violencias en el contexto familiar y/o violencia sexual"/>
    <s v="PREVENCIÓN"/>
    <n v="4000"/>
    <n v="299"/>
    <n v="9.5606574151051987E-3"/>
    <s v="Suma"/>
    <x v="61"/>
    <s v="2538-Chapinero cambia tu vida prevención de violencias y promoción de la autonomía de la mujer"/>
    <m/>
    <m/>
    <n v="1000"/>
    <n v="359206000"/>
    <n v="9.3207722629037662E-3"/>
    <m/>
    <m/>
    <s v="SI"/>
  </r>
  <r>
    <x v="1"/>
    <x v="1"/>
    <n v="2543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101 Persona(s) con discapacidad a través de Dispositivos de Asistencia Personal - Ayudas Técnicas (no incluidas en los Planes de Beneficios)."/>
    <s v="DISPOSITIVOS DE ASISTENCIA PERSONAL"/>
    <n v="101"/>
    <n v="142"/>
    <n v="4.5405128861034727E-3"/>
    <s v="Suma"/>
    <x v="62"/>
    <s v="2543-Chapinero cuida tu vida acciones integrales en salud y bienestar comunitario"/>
    <m/>
    <m/>
    <n v="25"/>
    <n v="250000000"/>
    <n v="6.48706610058279E-3"/>
    <m/>
    <m/>
    <m/>
  </r>
  <r>
    <x v="1"/>
    <x v="1"/>
    <n v="25432"/>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2 - Bogotá confía en su bien-estar"/>
    <s v="10 - Salud Pública Integrada e Integral"/>
    <s v="Vincular 320 Persona(s) en acciones complementarias en salud física, nutricional y oral."/>
    <s v="SALUD FÍSICA Y NUTRICIONAL"/>
    <n v="320"/>
    <n v="288"/>
    <n v="9.208927543646479E-3"/>
    <s v="Suma"/>
    <x v="62"/>
    <s v="2543-Chapinero cuida tu vida acciones integrales en salud y bienestar comunitario"/>
    <m/>
    <m/>
    <n v="80"/>
    <n v="289003000"/>
    <n v="7.4991262570669121E-3"/>
    <m/>
    <m/>
    <m/>
  </r>
  <r>
    <x v="1"/>
    <x v="1"/>
    <n v="25433"/>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425 personas con acciones para la promoción y atención de la salud mental."/>
    <s v="SALUD MENTAL"/>
    <n v="425"/>
    <n v="444"/>
    <n v="1.4197096629788323E-2"/>
    <s v="Suma"/>
    <x v="62"/>
    <s v="2543-Chapinero cuida tu vida acciones integrales en salud y bienestar comunitario"/>
    <m/>
    <m/>
    <n v="105"/>
    <n v="532470000"/>
    <n v="1.3816672346309273E-2"/>
    <m/>
    <m/>
    <s v="SI"/>
  </r>
  <r>
    <x v="1"/>
    <x v="1"/>
    <n v="25434"/>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400 Persona(s) a las acciones y estrategias para promover la salud sexual y reproductiva consciente en los diferentes ciclos de vida."/>
    <s v="SALUD SEXUAL Y REPRODUCTIVA"/>
    <n v="400"/>
    <n v="318"/>
    <n v="1.0168190829442987E-2"/>
    <s v="Suma"/>
    <x v="62"/>
    <s v="2543-Chapinero cuida tu vida acciones integrales en salud y bienestar comunitario"/>
    <m/>
    <m/>
    <n v="100"/>
    <n v="381150000"/>
    <n v="9.8901809769485222E-3"/>
    <m/>
    <m/>
    <m/>
  </r>
  <r>
    <x v="1"/>
    <x v="1"/>
    <n v="25435"/>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201 Persona(s) con discapacidad, cuidadores y cuidadoras, en actividades complementarias en salud"/>
    <s v="ACCIONES COMPLEMENTARIAS "/>
    <n v="201"/>
    <n v="196"/>
    <n v="6.2671868005371879E-3"/>
    <s v="Suma"/>
    <x v="62"/>
    <s v="2543-Chapinero cuida tu vida acciones integrales en salud y bienestar comunitario"/>
    <m/>
    <m/>
    <n v="45"/>
    <n v="211776000"/>
    <n v="5.4952196420680836E-3"/>
    <m/>
    <m/>
    <m/>
  </r>
  <r>
    <x v="1"/>
    <x v="1"/>
    <n v="25436"/>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400 Persona(s) a las acciones desarrolladas desde los dispositivos de base comunitaria en respuesta al consumo de SPA."/>
    <s v="DISMINUCIÓN FACTORES DE RIESGO SPA"/>
    <n v="400"/>
    <n v="314"/>
    <n v="1.0040289058003454E-2"/>
    <s v="Suma"/>
    <x v="62"/>
    <s v="2543-Chapinero cuida tu vida acciones integrales en salud y bienestar comunitario"/>
    <m/>
    <m/>
    <n v="99"/>
    <n v="376626000"/>
    <n v="9.7727910287923759E-3"/>
    <m/>
    <m/>
    <m/>
  </r>
  <r>
    <x v="2"/>
    <x v="2"/>
    <n v="2683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60 Organización(es) comunitarias a través de capacidades para promover acciones de corresponsabilidad en la gestión de la seguridad y la convivencia."/>
    <s v="FORTALECIMIENTO DE CAPACIDADES"/>
    <n v="60"/>
    <n v="352"/>
    <n v="7.2817542407943728E-3"/>
    <s v="Suma"/>
    <x v="63"/>
    <s v="2683-Fortalecimiento Comunitario y Formación Ciudadana para la Seguridad y Convivencia Sostenible en Santa Fe."/>
    <n v="417752000"/>
    <n v="15"/>
    <n v="15"/>
    <n v="417752000"/>
    <n v="7.279244781316154E-3"/>
    <m/>
    <m/>
    <s v="SI"/>
  </r>
  <r>
    <x v="2"/>
    <x v="2"/>
    <n v="26832"/>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ón(es) formativas diferenciales para la promoción de la convivencia ciudadana."/>
    <s v="FORMACIÓN"/>
    <n v="4"/>
    <n v="235"/>
    <n v="4.8613984278030615E-3"/>
    <s v="Suma"/>
    <x v="63"/>
    <s v="2683-Fortalecimiento Comunitario y Formación Ciudadana para la Seguridad y Convivencia Sostenible en Santa Fe."/>
    <n v="172000000"/>
    <n v="1"/>
    <n v="1"/>
    <n v="172000000"/>
    <n v="2.9970654895401542E-3"/>
    <m/>
    <m/>
    <s v="SI"/>
  </r>
  <r>
    <x v="2"/>
    <x v="2"/>
    <n v="28821"/>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8 Servicio(s) programas de abordaje de conflictividad escolar para la convivencia"/>
    <s v="CONFLICTIVIDAD ESCOLAR"/>
    <n v="8"/>
    <n v="209"/>
    <n v="4.3235415804716588E-3"/>
    <s v="Suma"/>
    <x v="64"/>
    <s v="2882-Fortalecimiento de la Convivencia Escolar y Ciudadana a través de Enfoques Restaurativos en Santa Fe"/>
    <n v="172000000"/>
    <n v="2"/>
    <n v="2"/>
    <n v="172000000"/>
    <n v="2.9970654895401542E-3"/>
    <m/>
    <m/>
    <s v="SI"/>
  </r>
  <r>
    <x v="2"/>
    <x v="2"/>
    <n v="28822"/>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750 Ciudadanos con habilidades y capacidades para gestionar la convivencia constructivamente."/>
    <s v="GESTIÓN DE LA CONVIVENCIA"/>
    <n v="750"/>
    <n v="171"/>
    <n v="3.537443111294994E-3"/>
    <s v="Suma"/>
    <x v="64"/>
    <s v="2882-Fortalecimiento de la Convivencia Escolar y Ciudadana a través de Enfoques Restaurativos en Santa Fe"/>
    <n v="172000000"/>
    <n v="180"/>
    <n v="180"/>
    <n v="172000000"/>
    <n v="2.9970654895401542E-3"/>
    <m/>
    <m/>
    <s v="SI"/>
  </r>
  <r>
    <x v="2"/>
    <x v="2"/>
    <n v="2883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1532"/>
    <n v="3.1692180388911875E-2"/>
    <s v="Suma"/>
    <x v="65"/>
    <s v="2883-Santa Fe con espacio público seguro e inclusivo."/>
    <n v="1850000000"/>
    <n v="1"/>
    <n v="1"/>
    <n v="1850000000"/>
    <n v="3.2235878811914448E-2"/>
    <m/>
    <m/>
    <m/>
  </r>
  <r>
    <x v="2"/>
    <x v="2"/>
    <n v="2885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2 Dotación(es) a organismos de seguridad"/>
    <s v="DOTACIÓN"/>
    <n v="2"/>
    <n v="0"/>
    <n v="0"/>
    <s v="Suma"/>
    <x v="66"/>
    <s v="2885-Santa Fe fortalece la Seguridad Pública y Desarticulación de Redes Criminales mediante Recursos Tecnológicos y Operativos"/>
    <n v="300000000"/>
    <n v="1"/>
    <n v="1"/>
    <n v="300000000"/>
    <n v="5.2274398073374785E-3"/>
    <m/>
    <m/>
    <m/>
  </r>
  <r>
    <x v="2"/>
    <x v="2"/>
    <n v="28861"/>
    <s v="AMBIENTE"/>
    <n v="64"/>
    <s v="Número de hectáreas en proceso de restauración ecológic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Lograr 5 Hectárea(s) en proceso de restauración ecológica."/>
    <s v="RESTAURACIÓN ECOLÓGICA"/>
    <n v="5"/>
    <n v="210"/>
    <n v="4.3442283822920976E-3"/>
    <s v="Suma"/>
    <x v="67"/>
    <s v="2886-Restauración ecológica en Santa fe"/>
    <n v="240000000"/>
    <n v="1"/>
    <n v="1"/>
    <n v="240000000"/>
    <n v="4.1819518458699832E-3"/>
    <m/>
    <m/>
    <s v="SI"/>
  </r>
  <r>
    <x v="2"/>
    <x v="2"/>
    <n v="28881"/>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15000 Animales en los programas de brigadas médicas, urgencias veterinarias y adopciones"/>
    <s v="BIENESTAR ANIMAL"/>
    <n v="15000"/>
    <n v="468"/>
    <n v="9.6814232519652453E-3"/>
    <s v="Suma"/>
    <x v="68"/>
    <s v="2888-Santa Fe Protectora de los Animales"/>
    <n v="556000000"/>
    <n v="3620"/>
    <n v="3620"/>
    <n v="556000000"/>
    <n v="9.6881884429321271E-3"/>
    <m/>
    <m/>
    <s v="SI"/>
  </r>
  <r>
    <x v="2"/>
    <x v="2"/>
    <n v="28882"/>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1500 Persona(s) en acciones educativas en temas de protección y bienestar animal"/>
    <s v="ACCIONES PEDAGÓGICAS"/>
    <n v="1500"/>
    <n v="108"/>
    <n v="2.2341745966073644E-3"/>
    <s v="Suma"/>
    <x v="68"/>
    <s v="2888-Santa Fe Protectora de los Animales"/>
    <n v="128000000"/>
    <n v="397"/>
    <n v="397"/>
    <n v="128000000"/>
    <n v="2.2303743177973243E-3"/>
    <m/>
    <m/>
    <s v="SI"/>
  </r>
  <r>
    <x v="2"/>
    <x v="2"/>
    <n v="28883"/>
    <s v="AMBIENTE"/>
    <n v="45"/>
    <s v="Número de animales esterilizados"/>
    <s v="Cuidado de la vida"/>
    <s v="Protección y bienestar animal"/>
    <s v="Presupuestos Participativos"/>
    <m/>
    <s v="2 - Bogotá confía en su bien-estar"/>
    <s v="15 - Bogotá protege todas las formas de vida"/>
    <s v="Esterilizar 4000 Animales perros y gatos incluyendo los que está en condición de vulnerabilidad"/>
    <s v="ESTERILIZACIÓN"/>
    <n v="4000"/>
    <n v="144"/>
    <n v="2.9788994621431529E-3"/>
    <s v="Suma"/>
    <x v="68"/>
    <s v="2888-Santa Fe Protectora de los Animales"/>
    <n v="170000000"/>
    <n v="967"/>
    <n v="967"/>
    <n v="170000000"/>
    <n v="2.962215890824571E-3"/>
    <m/>
    <m/>
    <s v="SI"/>
  </r>
  <r>
    <x v="2"/>
    <x v="2"/>
    <n v="28891"/>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2 Obra(s) de mitigación y/u obras de mitigación existentes con mantenimiento"/>
    <s v="OBRAS DE MITIGACIÓN"/>
    <n v="2"/>
    <n v="667"/>
    <n v="1.3798096814232519E-2"/>
    <s v="Suma"/>
    <x v="69"/>
    <s v="2889-Santa Fe eficiente en la atención de emergencias."/>
    <n v="300000000"/>
    <n v="1"/>
    <n v="1"/>
    <n v="300000000"/>
    <n v="5.2274398073374785E-3"/>
    <m/>
    <m/>
    <m/>
  </r>
  <r>
    <x v="2"/>
    <x v="2"/>
    <n v="28901"/>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3 - Bogotá confía en su potencial"/>
    <s v="20 - Promoción del emprendimiento formal, equitativo e incluyente"/>
    <s v="Vincular 60 Hogar(es) unidades productivas a procesos productivos y de comercialización en el sector rural."/>
    <s v="PRODUCTIVIDAD Y COMERCIALIZACIÓN"/>
    <n v="60"/>
    <n v="276"/>
    <n v="5.7095573024410423E-3"/>
    <s v="Suma"/>
    <x v="70"/>
    <s v="2890-Desarrollo económico en Santa Fe"/>
    <n v="327000000"/>
    <n v="14"/>
    <n v="14"/>
    <n v="327000000"/>
    <n v="5.6979093899978519E-3"/>
    <m/>
    <m/>
    <s v="SI"/>
  </r>
  <r>
    <x v="2"/>
    <x v="2"/>
    <n v="28902"/>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200 Mipyme(s) emprendimientos y/o actores de la economía informal para el fortalecimiento del tejido empresarial local."/>
    <s v="TEJIDO EMPRESARIAL LOCAL"/>
    <n v="200"/>
    <n v="375"/>
    <n v="7.7575506826644599E-3"/>
    <s v="Suma"/>
    <x v="70"/>
    <s v="2890-Desarrollo económico en Santa Fe"/>
    <n v="445000000"/>
    <n v="48"/>
    <n v="48"/>
    <n v="445000000"/>
    <n v="7.7540357142172594E-3"/>
    <m/>
    <m/>
    <s v="SI"/>
  </r>
  <r>
    <x v="2"/>
    <x v="2"/>
    <n v="28911"/>
    <s v="GESTIÓN PÚBLICA"/>
    <n v="95"/>
    <s v="Servicios TIC´s generados en zonas rurales y/o apartadas y urbanas"/>
    <s v="Ciudad inteligente​"/>
    <s v="Conectividad y redes de comunicación."/>
    <s v="Presupuestos Participativos"/>
    <m/>
    <s v="5 - Bogotá confía en su gobierno"/>
    <s v="35 - Bogotá ciudad Inteligente"/>
    <s v="Operativizar 30 Centro(s) de Acceso Comunitario en zonas rurales y/o apartadas y/o urbanas, con énfasis en Servicios TIC´s generados."/>
    <s v="CONECTIVIDAD"/>
    <n v="30"/>
    <n v="514"/>
    <n v="1.0633016135705419E-2"/>
    <s v="Suma"/>
    <x v="71"/>
    <s v="2891-Conectando Territorios en Santa Fe, Servicios y Formación Digital para el Desarrollo"/>
    <n v="600000000"/>
    <n v="7"/>
    <n v="7"/>
    <n v="600000000"/>
    <n v="1.0454879614674957E-2"/>
    <m/>
    <m/>
    <s v="SI"/>
  </r>
  <r>
    <x v="2"/>
    <x v="2"/>
    <n v="28912"/>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30 Centro(s) de Acceso Comunitario en zonas rurales y/o apartadas y/o urbanas, con énfasis en procesos de formación y desarrollo de competencias digitales."/>
    <s v="FORTALECIMIENTO DE CAPACIDADES"/>
    <n v="30"/>
    <n v="171"/>
    <n v="3.537443111294994E-3"/>
    <s v="Suma"/>
    <x v="71"/>
    <s v="2891-Conectando Territorios en Santa Fe, Servicios y Formación Digital para el Desarrollo"/>
    <n v="200000000"/>
    <n v="7"/>
    <n v="7"/>
    <n v="200000000"/>
    <n v="3.4849598715583192E-3"/>
    <m/>
    <m/>
    <s v="SI"/>
  </r>
  <r>
    <x v="2"/>
    <x v="2"/>
    <n v="28921"/>
    <s v="HÁBITAT"/>
    <n v="59"/>
    <s v="Predios legalizados y/o con titulación gestionados"/>
    <s v="Hábitat sostenible e incluyente"/>
    <s v="Legalización y titulación de predios"/>
    <s v="Gestión Pública Local"/>
    <m/>
    <s v="4 - Bogotá ordena su territorio y avanza en su acción climática"/>
    <s v="23 - Ordenamiento territorial sostenible, equilibrado y participativo"/>
    <s v="Gestionar 100 Predio(s) la titulación o legalización"/>
    <s v="TITULACIÓN Y LEGALIZACIÓN"/>
    <n v="100"/>
    <n v="124"/>
    <n v="2.5651634257343814E-3"/>
    <s v="Suma"/>
    <x v="72"/>
    <s v="2892-Santa Fe &quot;Propietaria&quot;"/>
    <n v="230000000"/>
    <n v="25"/>
    <n v="25"/>
    <n v="230000000"/>
    <n v="4.0077038522920664E-3"/>
    <m/>
    <m/>
    <m/>
  </r>
  <r>
    <x v="2"/>
    <x v="2"/>
    <n v="28931"/>
    <s v="HÁBITAT"/>
    <n v="80"/>
    <s v="Número de acueductos veredales asistidos o intervenidos técnica u organizacionalmente."/>
    <s v="Hábitat sostenible e incluyente"/>
    <s v="Acueductos veredales y saneamiento básico."/>
    <s v="Presupuestos Participativos"/>
    <m/>
    <s v="4 - Bogotá ordena su territorio y avanza en su acción climática"/>
    <s v="29 - Servicios públicos inclusivos y sostenibles"/>
    <s v="Fortalecer 1 Acueducto(s) Veredal(es) con asistencia, intervenir técnica u organizativa"/>
    <s v="ACUEDUCTOS VEREDALES"/>
    <n v="1"/>
    <n v="267"/>
    <n v="5.5233760860570955E-3"/>
    <s v="Suma"/>
    <x v="73"/>
    <s v="2893-Acueductos Veredales de Santa Fe"/>
    <n v="200000000"/>
    <n v="1"/>
    <n v="1"/>
    <n v="200000000"/>
    <n v="3.4849598715583192E-3"/>
    <m/>
    <m/>
    <m/>
  </r>
  <r>
    <x v="2"/>
    <x v="2"/>
    <n v="2894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2400 Mujer(es) personas en acciones para la prevención del feminicidio y la violencia contra la mujer."/>
    <s v="PREVENCIÓN"/>
    <n v="2400"/>
    <n v="747"/>
    <n v="1.5453040959867605E-2"/>
    <s v="Suma"/>
    <x v="74"/>
    <s v="2894-Santa Fe cuida a su gente fortaleciendo las rutas para la prevención de vulneraciones de los derechos humanos de las mujeres"/>
    <n v="800000000"/>
    <n v="580"/>
    <n v="580"/>
    <n v="800000000"/>
    <n v="1.3939839486233277E-2"/>
    <m/>
    <m/>
    <s v="SI"/>
  </r>
  <r>
    <x v="2"/>
    <x v="2"/>
    <n v="28961"/>
    <s v="MUJERES"/>
    <n v="26"/>
    <s v="Mujeres cuidadoras vinculadas a estrategias de cuidado"/>
    <s v="Cuidado de la vida"/>
    <s v="Estrategias de cuidado a personas cuidadoras"/>
    <s v="Presupuestos Participativos"/>
    <m/>
    <s v="2 - Bogotá confía en su bien-estar"/>
    <s v="12 - Bogotá cuida a su gente"/>
    <s v="Vincular 900 Mujer(es) cuidadoras a estrategias de cuidado."/>
    <s v="ESTRATEGIAS DE CUIDADO"/>
    <n v="900"/>
    <n v="646"/>
    <n v="1.3363673976003311E-2"/>
    <s v="Suma"/>
    <x v="75"/>
    <s v="2896-Mujeres de Santa Fe, Tejiendo futuro"/>
    <n v="500000000"/>
    <n v="220"/>
    <n v="220"/>
    <n v="500000000"/>
    <n v="8.7123996788957981E-3"/>
    <m/>
    <m/>
    <s v="SI"/>
  </r>
  <r>
    <x v="2"/>
    <x v="2"/>
    <n v="2896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1400 Mujer(es) para el ejercicio de derechos y el fortalecimiento de su autonomía económica."/>
    <s v="FORTALECIMIENTO DE CAPACIDADES"/>
    <n v="1400"/>
    <n v="710"/>
    <n v="1.4687629292511377E-2"/>
    <s v="Suma"/>
    <x v="75"/>
    <s v="2896-Mujeres de Santa Fe, Tejiendo futuro"/>
    <n v="700000000"/>
    <n v="340"/>
    <n v="340"/>
    <n v="700000000"/>
    <n v="1.2197359550454116E-2"/>
    <m/>
    <m/>
    <s v="SI"/>
  </r>
  <r>
    <x v="2"/>
    <x v="2"/>
    <n v="2896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2000 Persona(s) en procesos para la prevención de violencias en el contexto familiar y/o violencia sexual."/>
    <s v="PREVENCIÓN"/>
    <n v="2000"/>
    <n v="478"/>
    <n v="9.8882912701696319E-3"/>
    <s v="Suma"/>
    <x v="75"/>
    <s v="2896-Mujeres de Santa Fe, Tejiendo futuro"/>
    <n v="400000000"/>
    <n v="480"/>
    <n v="480"/>
    <n v="400000000"/>
    <n v="6.9699197431166383E-3"/>
    <m/>
    <m/>
    <s v="SI"/>
  </r>
  <r>
    <x v="2"/>
    <x v="2"/>
    <n v="2897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2 Acción(es) orientadas a la ciudadanía, en el marco de la estrategia Bogotaneidad."/>
    <s v="ESTRATEGIA BOGOTANEIDAD"/>
    <n v="2"/>
    <n v="0"/>
    <n v="0"/>
    <s v="Suma"/>
    <x v="76"/>
    <s v="2897-Santa Fe localidad innovadora, participativa y social"/>
    <n v="70000000"/>
    <n v="0"/>
    <n v="0"/>
    <n v="70000000"/>
    <n v="1.2197359550454117E-3"/>
    <m/>
    <m/>
    <m/>
  </r>
  <r>
    <x v="2"/>
    <x v="2"/>
    <n v="2899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17000 Metro(s) cuadrado(s) de elementos del sistema de espacio público peatonal con acciones de construcción y/o conservación."/>
    <s v="INTERVENCIÓN"/>
    <n v="17000"/>
    <n v="883"/>
    <n v="1.826644600744725E-2"/>
    <s v="Suma"/>
    <x v="77"/>
    <s v="2899-Santa fe espacio público seguro e inclusivo"/>
    <n v="2450000000"/>
    <n v="1800"/>
    <n v="1800"/>
    <n v="2450000000"/>
    <n v="4.2690758426589405E-2"/>
    <m/>
    <m/>
    <m/>
  </r>
  <r>
    <x v="2"/>
    <x v="2"/>
    <n v="2902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2500 Persona(s) Mayor(es) con transferencias monetarias."/>
    <s v="APOYO ECONÓMICO PERSONA MAYOR"/>
    <n v="2500"/>
    <n v="5436"/>
    <n v="0.11245345469590401"/>
    <s v="Constante"/>
    <x v="78"/>
    <s v="2902-Santa Fe Avanza caminando hacia el bienestar integral de sus habitantes. _x0009__x0009__x0009_"/>
    <n v="4500000000"/>
    <n v="2500"/>
    <n v="2500"/>
    <n v="4500000000"/>
    <n v="7.8411597110062181E-2"/>
    <m/>
    <m/>
    <m/>
  </r>
  <r>
    <x v="2"/>
    <x v="2"/>
    <n v="2902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1264 Persona(s) con apoyos que contribuyan al ingreso mínimo garantizado."/>
    <s v="INGRESO MÍNIMO"/>
    <n v="1264"/>
    <n v="494"/>
    <n v="1.0219280099296648E-2"/>
    <s v="Constante"/>
    <x v="78"/>
    <s v="2902-Santa Fe Avanza caminando hacia el bienestar integral de sus habitantes. _x0009__x0009__x0009_"/>
    <n v="2328405000"/>
    <n v="6749"/>
    <n v="6749"/>
    <n v="2703405000"/>
    <n v="4.7106289707850586E-2"/>
    <s v="Ajuste Jal"/>
    <m/>
    <m/>
  </r>
  <r>
    <x v="2"/>
    <x v="2"/>
    <n v="2902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800 Joven(es) con transferencias condicionadas y acompañamiento psicosocial para la promoción al acceso y permanencia a oportunidades de formación y empleabilidad."/>
    <s v="TRANSFERENCIAS MONETARIAS"/>
    <n v="800"/>
    <n v="989"/>
    <n v="2.0459247000413735E-2"/>
    <s v="Suma"/>
    <x v="78"/>
    <s v="2902-Santa Fe Avanza caminando hacia el bienestar integral de sus habitantes. _x0009__x0009__x0009_"/>
    <n v="262541000"/>
    <n v="316"/>
    <n v="316"/>
    <n v="262541000"/>
    <n v="4.5747242481939633E-3"/>
    <m/>
    <m/>
    <m/>
  </r>
  <r>
    <x v="2"/>
    <x v="2"/>
    <n v="29031"/>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entro(s) de Desarrollo Comunitarios para la prestación de servicios sociales dirigidas al desarrollo de capacidades y generación de oportunidades."/>
    <s v="DOTACIÓN"/>
    <n v="1"/>
    <n v="80"/>
    <n v="1.6549441456350847E-3"/>
    <s v="Suma"/>
    <x v="79"/>
    <s v="2903-Santa Fe Crece: Transformando Espacios para la Educación y el Bienestar"/>
    <m/>
    <m/>
    <m/>
    <m/>
    <n v="0"/>
    <m/>
    <m/>
    <m/>
  </r>
  <r>
    <x v="2"/>
    <x v="2"/>
    <n v="2903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de atención especializada (Centros Integrarte, Centros Crecer y Cadis)."/>
    <s v="DOTACIÓN"/>
    <n v="1"/>
    <n v="80"/>
    <n v="1.6549441456350847E-3"/>
    <s v="Suma"/>
    <x v="79"/>
    <s v="2903-Santa Fe Crece: Transformando Espacios para la Educación y el Bienestar"/>
    <m/>
    <m/>
    <m/>
    <m/>
    <n v="0"/>
    <m/>
    <m/>
    <m/>
  </r>
  <r>
    <x v="2"/>
    <x v="2"/>
    <n v="2903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orientadas a la atención de jóvenes (casas de la juventud, centros forjar)."/>
    <s v="DOTACIÓN"/>
    <n v="1"/>
    <n v="80"/>
    <n v="1.6549441456350847E-3"/>
    <s v="Suma"/>
    <x v="79"/>
    <s v="2903-Santa Fe Crece: Transformando Espacios para la Educación y el Bienestar"/>
    <n v="94000000"/>
    <n v="1"/>
    <n v="1"/>
    <n v="94000000"/>
    <n v="1.6379311396324098E-3"/>
    <m/>
    <m/>
    <m/>
  </r>
  <r>
    <x v="2"/>
    <x v="2"/>
    <n v="29034"/>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0 Unidad(es) operativas orientadas a la atención de la primera infancia (Jardines Infantiles, Casas de Pensamiento Intercultural, Modalidad Espacios Rurales, Crecemos en la Ruralidad, Creciendo Juntos, Centros Amar, Centros Forjar)."/>
    <s v="DOTACIÓN"/>
    <n v="10"/>
    <n v="160"/>
    <n v="3.3098882912701694E-3"/>
    <s v="Suma"/>
    <x v="79"/>
    <s v="2903-Santa Fe Crece: Transformando Espacios para la Educación y el Bienestar"/>
    <n v="185000000"/>
    <n v="2"/>
    <n v="2"/>
    <n v="185000000"/>
    <n v="3.2235878811914449E-3"/>
    <m/>
    <m/>
    <m/>
  </r>
  <r>
    <x v="2"/>
    <x v="2"/>
    <n v="2904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7.5 Kilómetros-carril de malla vial urbana (local y/o intermedia) con acciones de construcción y/o conservación"/>
    <s v="INTERVENCIÓN MALLA VIAL LOCAL"/>
    <n v="7.5"/>
    <n v="6503"/>
    <n v="0.13452627223831196"/>
    <s v="Suma"/>
    <x v="80"/>
    <s v="2904-Movilidad Sostenible para Santa Fe"/>
    <n v="8000000000"/>
    <n v="1.8"/>
    <n v="1.8"/>
    <n v="8000000000"/>
    <n v="0.13939839486233277"/>
    <m/>
    <m/>
    <s v="SI"/>
  </r>
  <r>
    <x v="2"/>
    <x v="2"/>
    <n v="29042"/>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1.5 Kilómetros-carril de malla vial rural con acciones de construcción y/o conservación"/>
    <s v="INTERVENCIÓN MALLA VIAL RURAL"/>
    <n v="1.5"/>
    <n v="415"/>
    <n v="8.5850227554820028E-3"/>
    <s v="Suma"/>
    <x v="80"/>
    <s v="2904-Movilidad Sostenible para Santa Fe"/>
    <n v="600000000"/>
    <n v="0.4"/>
    <n v="0.4"/>
    <n v="600000000"/>
    <n v="1.0454879614674957E-2"/>
    <m/>
    <m/>
    <m/>
  </r>
  <r>
    <x v="2"/>
    <x v="2"/>
    <n v="2906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150 Cupo(s) para la atención de población en inseguridad alimentaria y nutricional del Distrito Capital, a través de comedores comunitarios."/>
    <s v="SEGURIDAD ALIMENTARIA"/>
    <n v="150"/>
    <n v="198"/>
    <n v="4.0959867604468351E-3"/>
    <s v="Suma"/>
    <x v="81"/>
    <s v="2906-Santa Fe en Acción comedores Comunitarios y Seguridad Alimentaria"/>
    <n v="50000000"/>
    <n v="38"/>
    <n v="38"/>
    <n v="50000000"/>
    <n v="8.7123996788957979E-4"/>
    <m/>
    <m/>
    <m/>
  </r>
  <r>
    <x v="2"/>
    <x v="2"/>
    <n v="2907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48 Proyecto(s) del sector cultural y creativo."/>
    <s v="SOSTENIBILIDAD"/>
    <n v="48"/>
    <n v="478"/>
    <n v="9.8882912701696319E-3"/>
    <s v="Suma"/>
    <x v="82"/>
    <s v="2907-Santa Fe un ecosistema cultural y creativo sostenible"/>
    <n v="567000000"/>
    <n v="12"/>
    <n v="12"/>
    <n v="567000000"/>
    <n v="9.8798612358678341E-3"/>
    <m/>
    <m/>
    <s v="SI"/>
  </r>
  <r>
    <x v="2"/>
    <x v="2"/>
    <n v="2908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600 Metro(s) de Parques de la red de proximidad (la construcción incluye su dotación)."/>
    <s v="CONSTRUCCIÓN"/>
    <n v="600"/>
    <n v="371"/>
    <n v="7.6748034753827054E-3"/>
    <s v="Suma"/>
    <x v="83"/>
    <s v="2908-Desarrollo urbano y rural en Santa fe"/>
    <m/>
    <n v="0"/>
    <n v="0"/>
    <m/>
    <n v="0"/>
    <m/>
    <m/>
    <m/>
  </r>
  <r>
    <x v="2"/>
    <x v="2"/>
    <n v="2908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10 Parque(s) de la red de proximidad con acciones de mejoramiento, mantenimiento y/o dotación."/>
    <s v="INTERVENCIÓN"/>
    <n v="10"/>
    <n v="556"/>
    <n v="1.150186181216384E-2"/>
    <s v="Suma"/>
    <x v="83"/>
    <s v="2908-Desarrollo urbano y rural en Santa fe"/>
    <n v="1400000000"/>
    <n v="2"/>
    <n v="2"/>
    <n v="1400000000"/>
    <n v="2.4394719100908232E-2"/>
    <m/>
    <m/>
    <m/>
  </r>
  <r>
    <x v="2"/>
    <x v="2"/>
    <n v="2909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12 Equipamiento(s) culturales con acciones de construcción, adecuación y/o dotación"/>
    <s v="INTERVENCIÓN"/>
    <n v="12"/>
    <n v="226"/>
    <n v="4.6752172114191146E-3"/>
    <s v="Suma"/>
    <x v="84"/>
    <s v="2909-Dotar sedes culturales en santa fe"/>
    <n v="68000000"/>
    <n v="3"/>
    <n v="3"/>
    <n v="68000000"/>
    <n v="1.1848863563298285E-3"/>
    <m/>
    <m/>
    <m/>
  </r>
  <r>
    <x v="2"/>
    <x v="2"/>
    <n v="29111"/>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para la reconciliación."/>
    <s v="ACCIONES DE CONSTRUCCIÓN DE PAZ"/>
    <n v="4"/>
    <n v="0"/>
    <n v="0"/>
    <s v="Suma"/>
    <x v="85"/>
    <s v="2911-Santa Fe Construyendo Caminos de Paz y Reconciliación"/>
    <n v="332000000"/>
    <n v="1"/>
    <n v="1"/>
    <n v="332000000"/>
    <n v="5.7850333867868094E-3"/>
    <m/>
    <m/>
    <s v="SI"/>
  </r>
  <r>
    <x v="2"/>
    <x v="2"/>
    <n v="29131"/>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0 Huerta(s) urbanas."/>
    <s v="HUERTAS URBANAS"/>
    <n v="10"/>
    <n v="21"/>
    <n v="4.3442283822920974E-4"/>
    <s v="Suma"/>
    <x v="86"/>
    <s v="2913-Santa fe, hace frente a los efectos del cambio climático y la reducción de la vulnerabilidad."/>
    <n v="25000000"/>
    <n v="2"/>
    <n v="2"/>
    <n v="25000000"/>
    <n v="4.3561998394478989E-4"/>
    <m/>
    <m/>
    <m/>
  </r>
  <r>
    <x v="2"/>
    <x v="2"/>
    <n v="29132"/>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4500 Metro(s) cuadrado(s) de jardinería."/>
    <s v="JARDINERÍA"/>
    <n v="4500"/>
    <n v="42"/>
    <n v="8.6884567645841948E-4"/>
    <s v="Suma"/>
    <x v="86"/>
    <s v="2913-Santa fe, hace frente a los efectos del cambio climático y la reducción de la vulnerabilidad."/>
    <n v="0"/>
    <m/>
    <m/>
    <n v="0"/>
    <n v="0"/>
    <m/>
    <m/>
    <m/>
  </r>
  <r>
    <x v="2"/>
    <x v="2"/>
    <n v="29133"/>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4500 Arbol(es) en zona urbana."/>
    <s v="ARBOLADO"/>
    <n v="4500"/>
    <n v="147"/>
    <n v="3.0409598676044685E-3"/>
    <s v="Suma"/>
    <x v="86"/>
    <s v="2913-Santa fe, hace frente a los efectos del cambio climático y la reducción de la vulnerabilidad."/>
    <m/>
    <n v="1086"/>
    <n v="1086"/>
    <m/>
    <n v="0"/>
    <m/>
    <m/>
    <m/>
  </r>
  <r>
    <x v="2"/>
    <x v="2"/>
    <n v="29134"/>
    <s v="AMBIENTE"/>
    <n v="73"/>
    <s v="Número de procesos comunitarios de educación ambiental implementados y/o fortalecido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4 Proceso(s) comunitarios de educación ambiental que promueven la conservación de la biodiversidad y el agua."/>
    <s v="EDUCACIÓN AMBIENTAL"/>
    <n v="4"/>
    <n v="148"/>
    <n v="3.0616466694249069E-3"/>
    <s v="Suma"/>
    <x v="86"/>
    <s v="2913-Santa fe, hace frente a los efectos del cambio climático y la reducción de la vulnerabilidad."/>
    <n v="175000000"/>
    <n v="1"/>
    <n v="1"/>
    <n v="175000000"/>
    <n v="3.049339887613529E-3"/>
    <m/>
    <m/>
    <m/>
  </r>
  <r>
    <x v="2"/>
    <x v="2"/>
    <n v="29135"/>
    <s v="AMBIENTE"/>
    <n v="110"/>
    <s v="Número de predios rurales con buenas prácticas agropecuarias y ambientales que fortalezcan la protección a coberturas vegetales y recurso hídrico"/>
    <s v="Desarrollo urbano y rural integral"/>
    <s v="Asistencia técnica agropecuaria y ambiental"/>
    <s v="Gestión Pública Local"/>
    <m/>
    <s v="4 - Bogotá ordena su territorio y avanza en su acción climática"/>
    <s v="25 - Aumento de la resiliencia al cambio climático y reducción de la vulnerabilidad"/>
    <s v="Apoyar 40 Predio(s) rurales con buenas prácticas agropecuarias y ambientales que fortalezcan la protección a coberturas vegetales y recurso hídrico."/>
    <s v="BUENAS PRÁCTICAS"/>
    <n v="40"/>
    <n v="371"/>
    <n v="7.6748034753827054E-3"/>
    <s v="Suma"/>
    <x v="86"/>
    <s v="2913-Santa fe, hace frente a los efectos del cambio climático y la reducción de la vulnerabilidad."/>
    <n v="450000000"/>
    <n v="10"/>
    <n v="10"/>
    <n v="450000000"/>
    <n v="7.8411597110062178E-3"/>
    <m/>
    <m/>
    <m/>
  </r>
  <r>
    <x v="2"/>
    <x v="2"/>
    <n v="29136"/>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3000 Persona(s) en separación en la fuente y reciclaje."/>
    <s v="SEPARACIÓN EN LA FUENTE"/>
    <n v="3000"/>
    <n v="572"/>
    <n v="1.1832850641290856E-2"/>
    <s v="Suma"/>
    <x v="86"/>
    <s v="2913-Santa fe, hace frente a los efectos del cambio climático y la reducción de la vulnerabilidad."/>
    <n v="600000000"/>
    <n v="724"/>
    <n v="724"/>
    <n v="600000000"/>
    <n v="1.0454879614674957E-2"/>
    <m/>
    <m/>
    <s v="SI"/>
  </r>
  <r>
    <x v="2"/>
    <x v="2"/>
    <n v="29137"/>
    <s v="AMBIENTE"/>
    <n v="75"/>
    <s v="Número de huertas rurales implementada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40 Huerta(s) rurales."/>
    <s v="HUERTAS URBANAS"/>
    <n v="40"/>
    <n v="222"/>
    <n v="4.5924700041373601E-3"/>
    <s v="Suma"/>
    <x v="86"/>
    <s v="2913-Santa fe, hace frente a los efectos del cambio climático y la reducción de la vulnerabilidad."/>
    <n v="265000000"/>
    <n v="10"/>
    <n v="10"/>
    <n v="265000000"/>
    <n v="4.6175718298147725E-3"/>
    <m/>
    <m/>
    <m/>
  </r>
  <r>
    <x v="2"/>
    <x v="2"/>
    <n v="29151"/>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2000 Persona(s) personas en los campos artísticos, interculturales, culturales y/o patrimoniales."/>
    <s v="CAPACITACIÓN"/>
    <n v="2000"/>
    <n v="865"/>
    <n v="1.7894083574679354E-2"/>
    <s v="Suma"/>
    <x v="87"/>
    <s v="2915-Santa Fe Camina con Cultura"/>
    <n v="1026000000"/>
    <n v="485"/>
    <n v="485"/>
    <n v="1026000000"/>
    <n v="1.7877844141094175E-2"/>
    <m/>
    <m/>
    <s v="SI"/>
  </r>
  <r>
    <x v="2"/>
    <x v="2"/>
    <n v="29152"/>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60 Estímulo(s) de apoyo al sector artístico y cultural."/>
    <s v="ESTÍMULOS"/>
    <n v="60"/>
    <n v="346"/>
    <n v="7.1576334298717416E-3"/>
    <s v="Suma"/>
    <x v="87"/>
    <s v="2915-Santa Fe Camina con Cultura"/>
    <n v="410000000"/>
    <n v="15"/>
    <n v="15"/>
    <n v="410000000"/>
    <n v="7.1441677366945542E-3"/>
    <m/>
    <m/>
    <m/>
  </r>
  <r>
    <x v="2"/>
    <x v="2"/>
    <n v="29153"/>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36 Evento(s) de promoción, circulación y apropiación de actividades artísticas, culturales y patrimoniales."/>
    <s v="EVENTOS"/>
    <n v="36"/>
    <n v="1058"/>
    <n v="2.1886636326023997E-2"/>
    <s v="Suma"/>
    <x v="87"/>
    <s v="2915-Santa Fe Camina con Cultura"/>
    <n v="1255000000"/>
    <n v="9"/>
    <n v="9"/>
    <n v="1255000000"/>
    <n v="2.1868123194028453E-2"/>
    <m/>
    <m/>
    <s v="SI"/>
  </r>
  <r>
    <x v="2"/>
    <x v="2"/>
    <n v="2917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8000 Persona(s) en actividades recreo-deportivas comunitarias."/>
    <s v="ACTIVIDADES RECREODEPORTIVAS"/>
    <n v="8000"/>
    <n v="866"/>
    <n v="1.7914770376499793E-2"/>
    <s v="Suma"/>
    <x v="88"/>
    <s v="2917-Fortaleciendo Los Campos Recreodeportivos en Santa Fe"/>
    <n v="1028000000"/>
    <n v="1932"/>
    <n v="1932"/>
    <n v="1028000000"/>
    <n v="1.7912693739809759E-2"/>
    <m/>
    <m/>
    <s v="SI"/>
  </r>
  <r>
    <x v="2"/>
    <x v="2"/>
    <n v="29172"/>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2150 Persona(s) personas en los campos deportivos o recreativos."/>
    <s v="CAPACITACIÓN"/>
    <n v="2150"/>
    <n v="577"/>
    <n v="1.1936284650393049E-2"/>
    <s v="Suma"/>
    <x v="88"/>
    <s v="2917-Fortaleciendo Los Campos Recreodeportivos en Santa Fe"/>
    <n v="685000000"/>
    <n v="520"/>
    <n v="520"/>
    <n v="685000000"/>
    <n v="1.1935987560087243E-2"/>
    <m/>
    <m/>
    <s v="SI"/>
  </r>
  <r>
    <x v="2"/>
    <x v="2"/>
    <n v="29173"/>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2150 Persona(s) Personas con la entrega de dotaciones deportivas."/>
    <s v="DOTACIÓN"/>
    <n v="2150"/>
    <n v="289"/>
    <n v="5.9784857261067437E-3"/>
    <s v="Suma"/>
    <x v="88"/>
    <s v="2917-Fortaleciendo Los Campos Recreodeportivos en Santa Fe"/>
    <n v="343000000"/>
    <n v="520"/>
    <n v="520"/>
    <n v="343000000"/>
    <n v="5.9767061797225173E-3"/>
    <m/>
    <m/>
    <s v="SI"/>
  </r>
  <r>
    <x v="2"/>
    <x v="2"/>
    <n v="29174"/>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28 Colectivo(s) u organizaciones recreo deportivas inscritas en el Banco que implementan iniciativas de carácter barrial con apoyos económicos"/>
    <s v="BANCO DE INICIATIVAS"/>
    <n v="28"/>
    <n v="192"/>
    <n v="3.9718659495242038E-3"/>
    <s v="Suma"/>
    <x v="88"/>
    <s v="2917-Fortaleciendo Los Campos Recreodeportivos en Santa Fe"/>
    <n v="227000000"/>
    <n v="7"/>
    <n v="7"/>
    <n v="227000000"/>
    <n v="3.9554294542186921E-3"/>
    <m/>
    <m/>
    <s v="SI"/>
  </r>
  <r>
    <x v="2"/>
    <x v="2"/>
    <n v="29201"/>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500 Persona(s) con discapacidad, cuidadores y cuidadoras, en actividades complementarias en salud."/>
    <s v="ACCIONES COMPLEMENTARIAS "/>
    <n v="500"/>
    <n v="346"/>
    <n v="7.1576334298717416E-3"/>
    <s v="Suma"/>
    <x v="89"/>
    <s v="2920-Santa Fe, en pro de una salud pública integrada e integral"/>
    <n v="410000000"/>
    <n v="125"/>
    <n v="125"/>
    <n v="410000000"/>
    <n v="7.1441677366945542E-3"/>
    <m/>
    <m/>
    <m/>
  </r>
  <r>
    <x v="2"/>
    <x v="2"/>
    <n v="2920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600 Persona(s) personas a las acciones desarrolladas desde los dispositivos de base comunitaria en respuesta al consumo de SPA"/>
    <s v="DISMINUCIÓN FACTORES DE RIESGO SPA"/>
    <n v="600"/>
    <n v="247"/>
    <n v="5.109640049648324E-3"/>
    <s v="Suma"/>
    <x v="89"/>
    <s v="2920-Santa Fe, en pro de una salud pública integrada e integral"/>
    <n v="294000000"/>
    <n v="150"/>
    <n v="150"/>
    <n v="294000000"/>
    <n v="5.122891011190729E-3"/>
    <m/>
    <m/>
    <m/>
  </r>
  <r>
    <x v="2"/>
    <x v="2"/>
    <n v="29203"/>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800 Persona(s) con discapacidad a través de Dispositivos de Asistencia Personal - Ayudas Técnicas (no incluidas en los Planes de Beneficios)."/>
    <s v="DISPOSITIVOS DE ASISTENCIA PERSONAL"/>
    <n v="800"/>
    <n v="741"/>
    <n v="1.5328920148944974E-2"/>
    <s v="Suma"/>
    <x v="89"/>
    <s v="2920-Santa Fe, en pro de una salud pública integrada e integral"/>
    <n v="1575000000"/>
    <n v="200"/>
    <n v="200"/>
    <n v="1575000000"/>
    <n v="2.7444058988521761E-2"/>
    <m/>
    <m/>
    <m/>
  </r>
  <r>
    <x v="2"/>
    <x v="2"/>
    <n v="29204"/>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800 Persona(s) con acciones para la promoción y atención de la salud mental."/>
    <s v="SALUD MENTAL"/>
    <n v="800"/>
    <n v="720"/>
    <n v="1.4894497310715763E-2"/>
    <s v="Suma"/>
    <x v="89"/>
    <s v="2920-Santa Fe, en pro de una salud pública integrada e integral"/>
    <n v="250000000"/>
    <n v="193"/>
    <n v="193"/>
    <n v="250000000"/>
    <n v="4.356199839447899E-3"/>
    <m/>
    <m/>
    <s v="SI"/>
  </r>
  <r>
    <x v="2"/>
    <x v="2"/>
    <n v="29205"/>
    <s v="SALUD"/>
    <n v="24"/>
    <s v="Número de focos intervenidos con acciones de control de plagas"/>
    <s v="Ciudad saludable y con bien-estar"/>
    <s v="Control y mitigación de plagas "/>
    <s v="Gestión Pública Local"/>
    <m/>
    <s v="2 - Bogotá confía en su bien-estar"/>
    <s v="10 - Salud Pública Integrada e Integral"/>
    <s v="Intervenir 100 Foco(s) con acciones de control de plagas."/>
    <s v="CONTROL Y MITIGACIÓN"/>
    <n v="100"/>
    <n v="99"/>
    <n v="2.0479933802234175E-3"/>
    <s v="Suma"/>
    <x v="89"/>
    <s v="2920-Santa Fe, en pro de una salud pública integrada e integral"/>
    <n v="120000000"/>
    <n v="25"/>
    <n v="25"/>
    <n v="120000000"/>
    <n v="2.0909759229349916E-3"/>
    <m/>
    <m/>
    <m/>
  </r>
  <r>
    <x v="2"/>
    <x v="2"/>
    <n v="29206"/>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1000 Persona(s) a las acciones y estrategias para promover la salud sexual y reproductiva consciente en los diferentes ciclos de vida."/>
    <s v="SALUD SEXUAL Y REPRODUCTIVA"/>
    <n v="1000"/>
    <n v="148"/>
    <n v="3.0616466694249069E-3"/>
    <s v="Suma"/>
    <x v="89"/>
    <s v="2920-Santa Fe, en pro de una salud pública integrada e integral"/>
    <n v="175000000"/>
    <n v="250"/>
    <n v="250"/>
    <n v="175000000"/>
    <n v="3.049339887613529E-3"/>
    <m/>
    <m/>
    <m/>
  </r>
  <r>
    <x v="2"/>
    <x v="2"/>
    <n v="29221"/>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os pueblos indígenas."/>
    <s v="INICIATIVAS PUEBLO INDÍGENA"/>
    <n v="4"/>
    <n v="173"/>
    <n v="3.5788167149358708E-3"/>
    <s v="Suma"/>
    <x v="90"/>
    <s v="2922-Santa Fe construye localidad con las comunidades Negras, Afrocolombianas, Raizales, Palenqueras, y los Pueblos Indígenas."/>
    <n v="205386000"/>
    <n v="1"/>
    <n v="1"/>
    <n v="205386000"/>
    <n v="3.5788098408993845E-3"/>
    <m/>
    <m/>
    <m/>
  </r>
  <r>
    <x v="2"/>
    <x v="2"/>
    <n v="29222"/>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as comunidades negras, afrocolombianas y palenqueras."/>
    <s v="INICIATIVAS COMUNIDADES NEGRAS, AFROCOLOMBIANAS, PALENQUERAS"/>
    <n v="4"/>
    <n v="173"/>
    <n v="3.5788167149358708E-3"/>
    <s v="Suma"/>
    <x v="90"/>
    <s v="2922-Santa Fe construye localidad con las comunidades Negras, Afrocolombianas, Raizales, Palenqueras, y los Pueblos Indígenas."/>
    <n v="205386000"/>
    <n v="1"/>
    <n v="1"/>
    <n v="205386000"/>
    <n v="3.5788098408993845E-3"/>
    <m/>
    <m/>
    <m/>
  </r>
  <r>
    <x v="2"/>
    <x v="2"/>
    <n v="2923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para fortalecer las capacidades y/o habilidades, técnicas y blandas de las personas de la localidad, con el fin de mejorar el acceso a oportunidades de empleo."/>
    <s v="FORTALECIMIENTO DE CAPACIDADES"/>
    <n v="4"/>
    <n v="720"/>
    <n v="1.4894497310715763E-2"/>
    <s v="Suma"/>
    <x v="91"/>
    <s v="2923-Santa Fe Productiva"/>
    <n v="854000000"/>
    <n v="1"/>
    <n v="1"/>
    <n v="854000000"/>
    <n v="1.4880778651554022E-2"/>
    <m/>
    <m/>
    <s v="SI"/>
  </r>
  <r>
    <x v="2"/>
    <x v="2"/>
    <n v="2923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100 Mipyme(s) y/o emprendimientos orientados al fortalecimiento de las capacidades locales para la gestión y el desarrollo turístico"/>
    <s v="DESARROLLO TURÍSTICO"/>
    <n v="100"/>
    <n v="577"/>
    <n v="1.1936284650393049E-2"/>
    <s v="Suma"/>
    <x v="91"/>
    <s v="2923-Santa Fe Productiva"/>
    <n v="685000000"/>
    <n v="24"/>
    <n v="24"/>
    <n v="685000000"/>
    <n v="1.1935987560087243E-2"/>
    <m/>
    <m/>
    <s v="SI"/>
  </r>
  <r>
    <x v="2"/>
    <x v="2"/>
    <n v="2925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8 Sede(s) Dotar 8 sedes educativas urbanas y rurales con recursos pedagógicos y/o tecnológicos"/>
    <s v="DOTACIÓN"/>
    <n v="8"/>
    <n v="741"/>
    <n v="1.5328920148944974E-2"/>
    <s v="Suma"/>
    <x v="92"/>
    <s v="2925-Educación Integral para Santa Fe"/>
    <n v="803000000"/>
    <n v="2"/>
    <n v="2"/>
    <n v="803000000"/>
    <n v="1.3992113884306651E-2"/>
    <m/>
    <m/>
    <m/>
  </r>
  <r>
    <x v="2"/>
    <x v="2"/>
    <n v="2925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90 Adolescentes y jóvenes con apoyo de sostenimiento para la permanencia en la educación pos-media (niveles de formación técnico profesional, tecnólogo, profesional universitario y educación para el trabajo y desarrollo humano)."/>
    <s v="SOSTENIMIENTO"/>
    <n v="190"/>
    <n v="741"/>
    <n v="1.5328920148944974E-2"/>
    <s v="Suma"/>
    <x v="92"/>
    <s v="2925-Educación Integral para Santa Fe"/>
    <n v="878000000"/>
    <n v="46"/>
    <n v="46"/>
    <n v="878000000"/>
    <n v="1.529897383614102E-2"/>
    <m/>
    <m/>
    <m/>
  </r>
  <r>
    <x v="2"/>
    <x v="2"/>
    <n v="2925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00 Adolescentes y jóvenes en programas de educación pos-media (niveles de formación técnico profesional, tecnólogo, profesional universitario y educación para el trabajo y desarrollo humano)."/>
    <s v="APOYO EDUCACIÓN POSMEDIA"/>
    <n v="200"/>
    <n v="2965"/>
    <n v="6.133636739760033E-2"/>
    <s v="Suma"/>
    <x v="92"/>
    <s v="2925-Educación Integral para Santa Fe"/>
    <n v="3600000000"/>
    <n v="50"/>
    <n v="50"/>
    <n v="3600000000"/>
    <n v="6.2729277688049742E-2"/>
    <m/>
    <m/>
    <m/>
  </r>
  <r>
    <x v="2"/>
    <x v="2"/>
    <n v="2927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2000 Persona(s) a través de procesos de formación para la participación de manera virtual y presencial."/>
    <s v="CAPACITACIÓN"/>
    <n v="2000"/>
    <n v="537"/>
    <n v="1.1108812577575507E-2"/>
    <s v="Suma"/>
    <x v="93"/>
    <s v="2927-Santa Fe mas participativa e incluyente"/>
    <n v="630000000"/>
    <n v="483"/>
    <n v="483"/>
    <n v="630000000"/>
    <n v="1.0977623595408706E-2"/>
    <m/>
    <m/>
    <s v="SI"/>
  </r>
  <r>
    <x v="2"/>
    <x v="2"/>
    <n v="29273"/>
    <s v="GOBIERNO"/>
    <n v="109"/>
    <s v="Medios comunitarios y alternativos fortalecidos."/>
    <s v="Gobierno confiable"/>
    <s v="Fortalecimiento a medios comunitarios y alternativos"/>
    <s v="Presupuestos Participativos"/>
    <m/>
    <s v="5 - Bogotá confía en su gobierno"/>
    <s v="39 - Camino hacia una democracia deliberativa con un gobierno cercano a la gente y con participación ciudadana"/>
    <s v="Fortalecer 40 medios comunitarios y alternativos."/>
    <s v="MEDIOS COMUNITARIOS"/>
    <n v="40"/>
    <n v="296"/>
    <n v="6.1232933388498138E-3"/>
    <s v="Suma"/>
    <x v="93"/>
    <s v="2927-Santa Fe mas participativa e incluyente"/>
    <n v="351000000"/>
    <n v="9"/>
    <n v="9"/>
    <n v="351000000"/>
    <n v="6.11610457458485E-3"/>
    <m/>
    <m/>
    <s v="SI"/>
  </r>
  <r>
    <x v="2"/>
    <x v="2"/>
    <n v="29274"/>
    <s v="GOBIERNO"/>
    <n v="107"/>
    <s v="Salones comunales y/o casas de la participación rehabilita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Rehabilitar 8 Salón(es) comunales y/o casas de participación."/>
    <s v="REHABILITACIÓN"/>
    <n v="8"/>
    <n v="434"/>
    <n v="8.9780719900703354E-3"/>
    <s v="Suma"/>
    <x v="93"/>
    <s v="2927-Santa Fe mas participativa e incluyente"/>
    <n v="515000000"/>
    <n v="2"/>
    <n v="2"/>
    <n v="515000000"/>
    <n v="8.9737716692626715E-3"/>
    <m/>
    <m/>
    <m/>
  </r>
  <r>
    <x v="2"/>
    <x v="2"/>
    <n v="29275"/>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120 Organización(es) comunales."/>
    <s v="FORTALECIMIENTO COMUNAL"/>
    <n v="120"/>
    <n v="601"/>
    <n v="1.2432767894083575E-2"/>
    <s v="Suma"/>
    <x v="93"/>
    <s v="2927-Santa Fe mas participativa e incluyente"/>
    <n v="250000000"/>
    <n v="8"/>
    <n v="8"/>
    <n v="250000000"/>
    <n v="4.356199839447899E-3"/>
    <m/>
    <m/>
    <m/>
  </r>
  <r>
    <x v="2"/>
    <x v="2"/>
    <n v="29276"/>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60 Organización(es) sociales e Instancias de participación ciudadana."/>
    <s v="FORTALECIMIENTO DE ORGANIZACIONES"/>
    <n v="60"/>
    <n v="198"/>
    <n v="4.0959867604468351E-3"/>
    <s v="Suma"/>
    <x v="93"/>
    <s v="2927-Santa Fe mas participativa e incluyente"/>
    <n v="713000000"/>
    <n v="29"/>
    <n v="29"/>
    <n v="713000000"/>
    <n v="1.2423881942105407E-2"/>
    <m/>
    <m/>
    <s v="SI"/>
  </r>
  <r>
    <x v="2"/>
    <x v="2"/>
    <n v="29301"/>
    <s v="GOBIERNO"/>
    <n v="91"/>
    <s v="Sedes administrativas locales construidas."/>
    <s v="Gobierno confiable"/>
    <s v="Infraestructura local"/>
    <s v="Gestión Pública Local"/>
    <s v="Gobierno confiable (15%)"/>
    <s v="5 - Bogotá confía en su gobierno"/>
    <s v="33 - Fortalecimiento institucional para un gobierno confiable"/>
    <s v="Construir 1 Sede(s) administrativa local"/>
    <s v="CONSTRUCCIÓN"/>
    <n v="1"/>
    <n v="0"/>
    <n v="0"/>
    <s v="Suma"/>
    <x v="94"/>
    <s v="2930-Fortalecimiento de la gestión pública local en Santa Fe"/>
    <n v="0"/>
    <n v="0"/>
    <n v="0"/>
    <n v="0"/>
    <n v="0"/>
    <m/>
    <m/>
    <m/>
  </r>
  <r>
    <x v="2"/>
    <x v="2"/>
    <n v="29302"/>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5826"/>
    <n v="0.12052130740587505"/>
    <s v="Suma"/>
    <x v="94"/>
    <s v="2930-Fortalecimiento de la gestión pública local en Santa Fe"/>
    <n v="7500000000"/>
    <n v="1"/>
    <n v="1"/>
    <n v="7125000000"/>
    <n v="0.12415169542426512"/>
    <s v="Ajuste Jal"/>
    <m/>
    <m/>
  </r>
  <r>
    <x v="2"/>
    <x v="2"/>
    <n v="29303"/>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988"/>
    <n v="2.0438560198593296E-2"/>
    <s v="Suma"/>
    <x v="94"/>
    <s v="2930-Fortalecimiento de la gestión pública local en Santa Fe"/>
    <n v="1100000000"/>
    <n v="1"/>
    <n v="1"/>
    <n v="1100000000"/>
    <n v="1.9167279293570753E-2"/>
    <m/>
    <m/>
    <m/>
  </r>
  <r>
    <x v="3"/>
    <x v="3"/>
    <n v="2251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120 proyectos del sector cultural y creativo."/>
    <s v="SOSTENIBILIDAD"/>
    <n v="120"/>
    <n v="1215"/>
    <n v="9.9753694581280784E-3"/>
    <s v="Suma"/>
    <x v="95"/>
    <s v="2251-Sostenibilidad del Ecosistema Cultural y Creativo "/>
    <m/>
    <m/>
    <n v="30"/>
    <n v="1185000000"/>
    <n v="9.2802533125413891E-3"/>
    <m/>
    <s v="SDCRD "/>
    <s v="SI "/>
  </r>
  <r>
    <x v="3"/>
    <x v="3"/>
    <n v="2252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17 Kilómetros-carril de malla vial urbana (local y/o intermedia) con acciones de construcción y/o conservación"/>
    <s v="INTERVENCIÓN MALLA VIAL LOCAL"/>
    <n v="17"/>
    <n v="17554"/>
    <n v="0.14412151067323481"/>
    <s v="Suma"/>
    <x v="96"/>
    <s v="2252-Transformando Espacios, Conectando Comunidades/San Cristóbal Vial: Caminos de Oportunidad y Progreso."/>
    <m/>
    <m/>
    <n v="4.25"/>
    <n v="17500000000"/>
    <n v="0.13705015440461968"/>
    <m/>
    <s v="N/A"/>
    <s v="SI "/>
  </r>
  <r>
    <x v="3"/>
    <x v="3"/>
    <n v="2254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4.290  metros cuadrados de elementos del sistema de espacio público peatonal con acciones de construcción y/o conservación."/>
    <s v="INTERVENCIÓN"/>
    <n v="4290"/>
    <n v="1945"/>
    <n v="1.5968801313628898E-2"/>
    <s v="Suma"/>
    <x v="97"/>
    <s v="2254-Caminos Sostenibles/Solidez en San Cristóbal: Ampliando y Conservando los Espacios Peatonales"/>
    <m/>
    <m/>
    <n v="1230"/>
    <n v="2500000000"/>
    <n v="1.9578593486374238E-2"/>
    <m/>
    <s v="N/A"/>
    <s v="NO"/>
  </r>
  <r>
    <x v="3"/>
    <x v="3"/>
    <n v="2257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880 m2 de Parques de la red de proximidad (la construcción incluye su dotación)."/>
    <s v="CONSTRUCCIÓN"/>
    <n v="880"/>
    <n v="1401"/>
    <n v="1.1502463054187192E-2"/>
    <s v="Suma"/>
    <x v="98"/>
    <s v="2257-Red de Oportunidades: Parques y Cultura para el Bienestar Común"/>
    <m/>
    <m/>
    <n v="220"/>
    <n v="1100000000"/>
    <n v="8.6145811340046646E-3"/>
    <m/>
    <s v="N/A"/>
    <s v="SI "/>
  </r>
  <r>
    <x v="3"/>
    <x v="3"/>
    <n v="2257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32 Parques  de la red de proximidad con acciones de mejoramiento, mantenimiento y/o dotación. "/>
    <s v="INTERVENCIÓN"/>
    <n v="32"/>
    <n v="665"/>
    <n v="5.4597701149425287E-3"/>
    <s v="Suma"/>
    <x v="98"/>
    <s v="2257-Red de Oportunidades: Parques y Cultura para el Bienestar Común"/>
    <m/>
    <m/>
    <n v="8"/>
    <n v="1085240000"/>
    <n v="8.4989891180611114E-3"/>
    <m/>
    <s v="N/A"/>
    <s v="SI "/>
  </r>
  <r>
    <x v="3"/>
    <x v="3"/>
    <n v="22731"/>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obras de mitigación y/u obras de mitigación existentes con mantenimiento"/>
    <s v="OBRAS DE MITIGACIÓN"/>
    <n v="4"/>
    <n v="1858"/>
    <n v="1.5254515599343186E-2"/>
    <s v="Suma"/>
    <x v="99"/>
    <s v="2273-San Cristóbal Resiliente: Fortaleciendo Capacidades Locales"/>
    <m/>
    <m/>
    <n v="1"/>
    <n v="1900000000"/>
    <n v="1.4879731049644421E-2"/>
    <m/>
    <s v="N/A"/>
    <s v="SI "/>
  </r>
  <r>
    <x v="3"/>
    <x v="3"/>
    <n v="22732"/>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ones efectivas para el fortalecimiento de las capacidades locales en torno a la gestión del riesgo"/>
    <s v="GESTIÓN DEL RIESGO"/>
    <n v="4"/>
    <n v="515"/>
    <n v="4.2282430213464693E-3"/>
    <s v="Suma"/>
    <x v="99"/>
    <s v="2273-San Cristóbal Resiliente: Fortaleciendo Capacidades Locales"/>
    <m/>
    <m/>
    <n v="1"/>
    <n v="600000000"/>
    <n v="4.6988624367298171E-3"/>
    <m/>
    <s v="N/A"/>
    <s v="NO"/>
  </r>
  <r>
    <x v="3"/>
    <x v="3"/>
    <n v="2285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11 equipamientos de seguridad y acceso a la justicia con acciones de fortalecimiento, operación, adecuación y/o dotación"/>
    <s v="DOTACIÓN"/>
    <n v="4"/>
    <n v="1858"/>
    <n v="1.5254515599343186E-2"/>
    <s v="Suma"/>
    <x v="100"/>
    <s v="2285-Seguridad y Oportunidades con Fuerzas Policiales Equipadas"/>
    <m/>
    <m/>
    <n v="3"/>
    <n v="1200000000"/>
    <n v="9.3977248734596341E-3"/>
    <m/>
    <s v="N/A"/>
    <s v="NO"/>
  </r>
  <r>
    <x v="3"/>
    <x v="3"/>
    <n v="2285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ones a organismos de seguridad"/>
    <s v="INTERVENCIÓN"/>
    <n v="11"/>
    <n v="1029"/>
    <n v="8.4482758620689647E-3"/>
    <s v="Suma"/>
    <x v="100"/>
    <s v="2285-Seguridad y Oportunidades con Fuerzas Policiales Equipadas"/>
    <m/>
    <m/>
    <n v="1"/>
    <n v="2000000000"/>
    <n v="1.566287478909939E-2"/>
    <m/>
    <s v="N/A"/>
    <s v="NO"/>
  </r>
  <r>
    <x v="3"/>
    <x v="3"/>
    <n v="23161"/>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2.000 personas a las acciones y estrategias para promover la salud sexual y reproductiva consciente en los diferentes ciclos de vida"/>
    <s v="SALUD SEXUAL Y REPRODUCTIVA"/>
    <n v="2000"/>
    <n v="566"/>
    <n v="4.64696223316913E-3"/>
    <s v="Suma"/>
    <x v="101"/>
    <s v="2316-San Cristóbal sin barreras, salud, bienestar y oportunidades para todos"/>
    <m/>
    <m/>
    <n v="500"/>
    <n v="500000000"/>
    <n v="3.9157186972748476E-3"/>
    <m/>
    <s v="N/A"/>
    <s v="SI "/>
  </r>
  <r>
    <x v="3"/>
    <x v="3"/>
    <n v="23162"/>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6.000 personas con acciones para la promoción y atención de la salud mental"/>
    <s v="SALUD MENTAL"/>
    <n v="6000"/>
    <n v="1824"/>
    <n v="1.4975369458128079E-2"/>
    <s v="Suma"/>
    <x v="101"/>
    <s v="2316-San Cristóbal sin barreras, salud, bienestar y oportunidades para todos"/>
    <m/>
    <m/>
    <n v="1500"/>
    <n v="1800000000"/>
    <n v="1.4096587310189451E-2"/>
    <m/>
    <s v="N/A"/>
    <s v="NO"/>
  </r>
  <r>
    <x v="3"/>
    <x v="3"/>
    <n v="23163"/>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2 - Bogotá confía en su bien-estar"/>
    <s v="10 - Salud Pública Integrada e Integral"/>
    <s v="Vincular 3.200 personas en acciones complementarias en salud física, nutricional y oral, a través del Circuito del Cuidado"/>
    <s v="SALUD FÍSICA Y NUTRICIONAL"/>
    <n v="3200"/>
    <n v="818"/>
    <n v="6.7159277504105089E-3"/>
    <s v="Suma"/>
    <x v="101"/>
    <s v="2316-San Cristóbal sin barreras, salud, bienestar y oportunidades para todos"/>
    <m/>
    <m/>
    <n v="800"/>
    <n v="600000000"/>
    <n v="4.6988624367298171E-3"/>
    <m/>
    <s v="N/A"/>
    <s v="SI "/>
  </r>
  <r>
    <x v="3"/>
    <x v="3"/>
    <n v="23164"/>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2.000 personas con discapacidad a través de Dispositivos de Asistencia Personal - Ayudas Técnicas (no incluidas en los Planes de Beneficios)"/>
    <s v="DISPOSITIVOS DE ASISTENCIA PERSONAL"/>
    <n v="2000"/>
    <n v="2153"/>
    <n v="1.7676518883415437E-2"/>
    <s v="Suma"/>
    <x v="101"/>
    <s v="2316-San Cristóbal sin barreras, salud, bienestar y oportunidades para todos"/>
    <m/>
    <m/>
    <n v="500"/>
    <n v="2200000000"/>
    <n v="1.7229162268009329E-2"/>
    <m/>
    <s v="N/A"/>
    <s v="SI "/>
  </r>
  <r>
    <x v="3"/>
    <x v="3"/>
    <n v="23165"/>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1.600 personas a las acciones desarrolladas desde los dispositivos de base comunitaria en respuesta al consumo de SPA"/>
    <s v="DISMINUCIÓN FACTORES DE RIESGO SPA"/>
    <n v="1600"/>
    <n v="550"/>
    <n v="4.5155993431855498E-3"/>
    <s v="Suma"/>
    <x v="101"/>
    <s v="2316-San Cristóbal sin barreras, salud, bienestar y oportunidades para todos"/>
    <m/>
    <m/>
    <n v="400"/>
    <n v="500000000"/>
    <n v="3.9157186972748476E-3"/>
    <m/>
    <s v="N/A"/>
    <s v="SI "/>
  </r>
  <r>
    <x v="3"/>
    <x v="3"/>
    <n v="23166"/>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1.200 personas con discapacidad, cuidadores y cuidadoras, en actividades complementarias en salud"/>
    <s v="ACCIONES COMPLEMENTARIAS "/>
    <n v="1200"/>
    <n v="669"/>
    <n v="5.4926108374384235E-3"/>
    <s v="Suma"/>
    <x v="101"/>
    <s v="2316-San Cristóbal sin barreras, salud, bienestar y oportunidades para todos"/>
    <m/>
    <m/>
    <n v="300"/>
    <n v="700000000"/>
    <n v="5.4820061761847866E-3"/>
    <m/>
    <s v="N/A"/>
    <s v="SI "/>
  </r>
  <r>
    <x v="3"/>
    <x v="3"/>
    <n v="2349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2425"/>
    <n v="1.9909688013136289E-2"/>
    <s v="Suma"/>
    <x v="102"/>
    <s v="2349-San Cristóbal: Espacio Público Seguro y Pacífico"/>
    <m/>
    <m/>
    <n v="1"/>
    <n v="2400000000"/>
    <n v="1.8795449746919268E-2"/>
    <m/>
    <s v="N/A"/>
    <s v="SI "/>
  </r>
  <r>
    <x v="3"/>
    <x v="3"/>
    <n v="2385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6.000 personas en acciones para la prevención del feminicidio y la violencia contra la mujer."/>
    <s v="PREVENCIÓN"/>
    <n v="6000"/>
    <n v="1884"/>
    <n v="1.5467980295566503E-2"/>
    <s v="Suma"/>
    <x v="103"/>
    <s v="2385-San Cristóbal: Mujeres en Acción contra la Violencia"/>
    <m/>
    <m/>
    <n v="1500"/>
    <n v="1900000000"/>
    <n v="1.4879731049644421E-2"/>
    <m/>
    <s v="N/A"/>
    <s v="NO"/>
  </r>
  <r>
    <x v="3"/>
    <x v="3"/>
    <n v="2405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100 estímulos de apoyo al sector artístico y cultural."/>
    <s v="ESTÍMULOS"/>
    <n v="100"/>
    <n v="643"/>
    <n v="5.2791461412151066E-3"/>
    <s v="Suma"/>
    <x v="104"/>
    <s v="2405-Cultura y memoria en movimiento, San Cristóbal vive su patrimonio"/>
    <m/>
    <m/>
    <n v="25"/>
    <n v="600000000"/>
    <n v="4.6988624367298171E-3"/>
    <m/>
    <s v="SDCRD "/>
    <s v="SI "/>
  </r>
  <r>
    <x v="3"/>
    <x v="3"/>
    <n v="24052"/>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60 organizaciones artísticas, culturales y patrimoniales con elementos entregados."/>
    <s v="ENTREGA DE ELEMENTOS"/>
    <n v="60"/>
    <n v="331"/>
    <n v="2.7175697865353039E-3"/>
    <s v="Suma"/>
    <x v="104"/>
    <s v="2405-Cultura y memoria en movimiento, San Cristóbal vive su patrimonio"/>
    <m/>
    <m/>
    <n v="15"/>
    <n v="635000000"/>
    <n v="4.9729627455390567E-3"/>
    <m/>
    <s v="SDCRD "/>
    <s v="SI "/>
  </r>
  <r>
    <x v="3"/>
    <x v="3"/>
    <n v="24053"/>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80 eventos de promoción, circulción y apropiación de actividades artísticas, culturales y patrimoniales."/>
    <s v="EVENTOS"/>
    <n v="80"/>
    <n v="2205"/>
    <n v="1.810344827586207E-2"/>
    <s v="Suma"/>
    <x v="104"/>
    <s v="2405-Cultura y memoria en movimiento, San Cristóbal vive su patrimonio"/>
    <m/>
    <m/>
    <n v="20"/>
    <n v="3100000000"/>
    <n v="2.4277455923104055E-2"/>
    <m/>
    <s v="SDCRD "/>
    <s v="SI "/>
  </r>
  <r>
    <x v="3"/>
    <x v="3"/>
    <n v="24054"/>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1.480 personas en los campos artísticos, interculturales, culturales y/o patrimoniales."/>
    <s v="CAPACITACIÓN"/>
    <n v="1480"/>
    <n v="722"/>
    <n v="5.9277504105090311E-3"/>
    <s v="Suma"/>
    <x v="104"/>
    <s v="2405-Cultura y memoria en movimiento, San Cristóbal vive su patrimonio"/>
    <m/>
    <m/>
    <n v="370"/>
    <n v="750000000"/>
    <n v="5.8735780459122713E-3"/>
    <m/>
    <s v="SDCRD "/>
    <s v="SI "/>
  </r>
  <r>
    <x v="3"/>
    <x v="3"/>
    <n v="2409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2.600 personas a través de procesos de formación para la participación de manera virtual y presencial."/>
    <s v="CAPACITACIÓN"/>
    <n v="2600"/>
    <n v="1519"/>
    <n v="1.2471264367816093E-2"/>
    <s v="Suma"/>
    <x v="105"/>
    <s v="2409-San Cristóbal Incidente"/>
    <m/>
    <m/>
    <n v="650"/>
    <n v="1600000000"/>
    <n v="1.2530299831279512E-2"/>
    <m/>
    <s v="N/A"/>
    <s v="SI "/>
  </r>
  <r>
    <x v="3"/>
    <x v="3"/>
    <n v="24092"/>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100 organizaciones comunales."/>
    <s v="FORTALECIMIENTO COMUNAL"/>
    <n v="100"/>
    <n v="823"/>
    <n v="6.7569786535303777E-3"/>
    <s v="Suma"/>
    <x v="105"/>
    <s v="2409-San Cristóbal Incidente"/>
    <m/>
    <m/>
    <n v="25"/>
    <n v="1000000000"/>
    <n v="7.8314373945496951E-3"/>
    <m/>
    <s v="N/A"/>
    <s v="SI "/>
  </r>
  <r>
    <x v="3"/>
    <x v="3"/>
    <n v="24093"/>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200 Organizaciones sociales e Instancias de participación ciudadana."/>
    <s v="FORTALECIMIENTO DE ORGANIZACIONES"/>
    <n v="200"/>
    <n v="1519"/>
    <n v="1.2471264367816093E-2"/>
    <s v="Suma"/>
    <x v="105"/>
    <s v="2409-San Cristóbal Incidente"/>
    <m/>
    <m/>
    <n v="50"/>
    <n v="1600000000"/>
    <n v="1.2530299831279512E-2"/>
    <m/>
    <s v="N/A"/>
    <s v="NO"/>
  </r>
  <r>
    <x v="3"/>
    <x v="3"/>
    <n v="2481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2.400 personas en acciones educativas en temas de protección y bienestar animal"/>
    <s v="ACCIONES PEDAGÓGICAS"/>
    <n v="2400"/>
    <n v="210"/>
    <n v="1.7241379310344827E-3"/>
    <s v="Suma"/>
    <x v="106"/>
    <s v="2481-San Cristóbal Cuida: Bienestar Animal Y Educación Para Todos"/>
    <m/>
    <m/>
    <n v="600"/>
    <n v="210000000"/>
    <n v="1.6446018528554361E-3"/>
    <m/>
    <s v="N/A"/>
    <s v="SI "/>
  </r>
  <r>
    <x v="3"/>
    <x v="3"/>
    <n v="2481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10.000 animales en los programas de brigadas médicas, urgencias veterinarias y adopciones"/>
    <s v="BIENESTAR ANIMAL"/>
    <n v="10000"/>
    <n v="702"/>
    <n v="5.763546798029557E-3"/>
    <s v="Suma"/>
    <x v="106"/>
    <s v="2481-San Cristóbal Cuida: Bienestar Animal Y Educación Para Todos"/>
    <m/>
    <m/>
    <n v="2500"/>
    <n v="750000000"/>
    <n v="5.8735780459122713E-3"/>
    <m/>
    <s v="N/A"/>
    <s v="SI "/>
  </r>
  <r>
    <x v="3"/>
    <x v="3"/>
    <n v="24813"/>
    <s v="AMBIENTE"/>
    <n v="45"/>
    <s v="Número de animales esterilizados"/>
    <s v="Cuidado de la vida"/>
    <s v="Protección y bienestar animal"/>
    <s v="Presupuestos Participativos"/>
    <m/>
    <s v="2 - Bogotá confía en su bien-estar"/>
    <s v="15 - Bogotá protege todas las formas de vida"/>
    <s v="Esterilizar 15.000 perros y gatos incluyendo los que está en condición de vulnerabilidad"/>
    <s v="ESTERILIZACIÓN"/>
    <n v="15000"/>
    <n v="912"/>
    <n v="7.4876847290640397E-3"/>
    <s v="Suma"/>
    <x v="106"/>
    <s v="2481-San Cristóbal Cuida: Bienestar Animal Y Educación Para Todos"/>
    <m/>
    <m/>
    <n v="3750"/>
    <n v="950000000"/>
    <n v="7.4398655248222104E-3"/>
    <m/>
    <s v="N/A"/>
    <s v="SI "/>
  </r>
  <r>
    <x v="3"/>
    <x v="3"/>
    <n v="24951"/>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6.400 personas en los campos deportivos o recreativos "/>
    <s v="CAPACITACIÓN"/>
    <n v="6400"/>
    <n v="1072"/>
    <n v="8.8013136288998366E-3"/>
    <s v="Suma"/>
    <x v="107"/>
    <s v="2495-Actívate San Cristóbal: Deporte, Recreación y Bienestar"/>
    <m/>
    <m/>
    <n v="1600"/>
    <n v="1000000000"/>
    <n v="7.8314373945496951E-3"/>
    <m/>
    <m/>
    <s v="NO"/>
  </r>
  <r>
    <x v="3"/>
    <x v="3"/>
    <n v="24952"/>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4.000 Personas con la entrega de dotaciones deportivas."/>
    <s v="DOTACIÓN"/>
    <n v="4000"/>
    <n v="929"/>
    <n v="7.627257799671593E-3"/>
    <s v="Suma"/>
    <x v="107"/>
    <s v="2495-Actívate San Cristóbal: Deporte, Recreación y Bienestar"/>
    <m/>
    <m/>
    <n v="1000"/>
    <n v="1300000000"/>
    <n v="1.0180868612914604E-2"/>
    <m/>
    <m/>
    <s v="NO"/>
  </r>
  <r>
    <x v="3"/>
    <x v="3"/>
    <n v="24953"/>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13.200 personas en actividades recreo-deportivas comunitarias."/>
    <s v="BANCO DE INICIATIVAS"/>
    <n v="120"/>
    <n v="715"/>
    <n v="5.8702791461412154E-3"/>
    <s v="Suma"/>
    <x v="107"/>
    <s v="2495-Actívate San Cristóbal: Deporte, Recreación y Bienestar"/>
    <m/>
    <m/>
    <n v="3300"/>
    <n v="1700000000"/>
    <n v="1.3313443570734482E-2"/>
    <m/>
    <m/>
    <s v="SI "/>
  </r>
  <r>
    <x v="3"/>
    <x v="3"/>
    <n v="24954"/>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120 colectivos u organizaciones recreo deportivas  inscritas en el Banco que implementan iniciativas de carácter barrial con apoyos economicos"/>
    <s v="ACTIVIDADES RECREODEPORTIVAS"/>
    <n v="13200"/>
    <n v="1429"/>
    <n v="1.1732348111658457E-2"/>
    <s v="Suma"/>
    <x v="107"/>
    <s v="2495-Actívate San Cristóbal: Deporte, Recreación y Bienestar"/>
    <m/>
    <m/>
    <n v="30"/>
    <n v="700000000"/>
    <n v="5.4820061761847866E-3"/>
    <m/>
    <m/>
    <s v="NO"/>
  </r>
  <r>
    <x v="3"/>
    <x v="3"/>
    <n v="2502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000 árboles en zona urbana"/>
    <s v="ARBOLADO"/>
    <n v="1000"/>
    <n v="123"/>
    <n v="1.0098522167487686E-3"/>
    <s v="Suma"/>
    <x v="108"/>
    <s v="2502-San Cristóbal, oportunidades para el futuro sostenible"/>
    <m/>
    <m/>
    <n v="250"/>
    <n v="130000000"/>
    <n v="1.0180868612914603E-3"/>
    <m/>
    <s v="N/A"/>
    <s v="SI "/>
  </r>
  <r>
    <x v="3"/>
    <x v="3"/>
    <n v="25024"/>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6.000 personas en separación en la fuente y reciclaje."/>
    <s v="SEPARACIÓN EN LA FUENTE"/>
    <n v="6000"/>
    <n v="1398"/>
    <n v="1.147783251231527E-2"/>
    <s v="Suma"/>
    <x v="108"/>
    <s v="2502-San Cristóbal, oportunidades para el futuro sostenible"/>
    <m/>
    <m/>
    <n v="1500"/>
    <n v="1800000000"/>
    <n v="1.4096587310189451E-2"/>
    <m/>
    <s v="N/A"/>
    <s v="SI "/>
  </r>
  <r>
    <x v="3"/>
    <x v="3"/>
    <n v="25025"/>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60 huertas urbanas "/>
    <s v="HUERTAS URBANAS"/>
    <n v="160"/>
    <n v="410"/>
    <n v="3.3661740558292284E-3"/>
    <s v="Constante"/>
    <x v="108"/>
    <s v="2502-San Cristóbal, oportunidades para el futuro sostenible"/>
    <m/>
    <m/>
    <n v="160"/>
    <n v="350000000"/>
    <n v="2.7410030880923933E-3"/>
    <m/>
    <s v="N/A"/>
    <s v="SI "/>
  </r>
  <r>
    <x v="3"/>
    <x v="3"/>
    <n v="25027"/>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2.000 m2 de jardinería "/>
    <s v="JARDINERÍA"/>
    <n v="2000"/>
    <n v="191"/>
    <n v="1.5681444991789818E-3"/>
    <s v="Constante"/>
    <x v="108"/>
    <s v="2502-San Cristóbal, oportunidades para el futuro sostenible"/>
    <m/>
    <m/>
    <n v="2000"/>
    <n v="200000000"/>
    <n v="1.566287478909939E-3"/>
    <m/>
    <s v="N/A"/>
    <s v="NO"/>
  </r>
  <r>
    <x v="3"/>
    <x v="3"/>
    <n v="2506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300 cupos para la atención de población en inseguridad alimentaria y nutricional del Distrito Capital, a través de comedores comunitarios."/>
    <s v="SEGURIDAD ALIMENTARIA"/>
    <n v="300"/>
    <n v="532"/>
    <n v="4.3678160919540226E-3"/>
    <s v="Suma"/>
    <x v="109"/>
    <s v="2506-Oportunidades con Bien-estar: San Cristóbal Avanza"/>
    <m/>
    <m/>
    <n v="75"/>
    <n v="200000000"/>
    <n v="1.566287478909939E-3"/>
    <m/>
    <s v="SDIS "/>
    <s v="NO"/>
  </r>
  <r>
    <x v="3"/>
    <x v="3"/>
    <n v="2601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16 acuerdos para la organización, la recuperación, el cuidado, el embellecimiento, la sostenibilidad, el mejoramiento y el aprovechamiento económico del espacio público."/>
    <s v="ACUERDOS "/>
    <n v="16"/>
    <n v="1762"/>
    <n v="1.4466338259441708E-2"/>
    <s v="Suma"/>
    <x v="110"/>
    <s v="2601-Pacto por Espacios Sostenibles en San Cristóbal"/>
    <m/>
    <m/>
    <n v="4"/>
    <n v="2000000000"/>
    <n v="1.566287478909939E-2"/>
    <m/>
    <s v="N/A"/>
    <s v="NO"/>
  </r>
  <r>
    <x v="3"/>
    <x v="3"/>
    <n v="2606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para el fortalecimiento de iniciativas ciudadanas para la apropiación social de la memoria, verdad, reparación integral a víctimas, paz y reconciliación."/>
    <s v="INICIATIVAS"/>
    <n v="4"/>
    <n v="257"/>
    <n v="2.1100164203612481E-3"/>
    <s v="Suma"/>
    <x v="111"/>
    <s v="2606-Tejiendo Memoria y Reconciliación para el Futuro"/>
    <m/>
    <m/>
    <n v="1"/>
    <n v="250000000"/>
    <n v="1.9578593486374238E-3"/>
    <m/>
    <s v="N/A"/>
    <s v="SI "/>
  </r>
  <r>
    <x v="3"/>
    <x v="3"/>
    <n v="26062"/>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de fortalecimiento de habilidades y capacidades de la población víctima del conflicto armado o excombatientes para promover su partitipación en los diferentes escenarios."/>
    <s v="FORTALECIMIENTO DE CAPACIDADES"/>
    <n v="4"/>
    <n v="257"/>
    <n v="2.1100164203612481E-3"/>
    <s v="Suma"/>
    <x v="111"/>
    <s v="2606-Tejiendo Memoria y Reconciliación para el Futuro"/>
    <m/>
    <m/>
    <n v="1"/>
    <n v="250000000"/>
    <n v="1.9578593486374238E-3"/>
    <m/>
    <s v="N/A"/>
    <s v="SI "/>
  </r>
  <r>
    <x v="3"/>
    <x v="3"/>
    <n v="26063"/>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ones de construcción de paz que contribuyan al tejido social, la integración local, la sostenibilidad económica y/o desarrollo territorial para la reconciliación."/>
    <s v="ACCIONES DE CONSTRUCCIÓN DE PAZ"/>
    <n v="4"/>
    <n v="373"/>
    <n v="3.0623973727422005E-3"/>
    <s v="Suma"/>
    <x v="111"/>
    <s v="2606-Tejiendo Memoria y Reconciliación para el Futuro"/>
    <m/>
    <m/>
    <n v="1"/>
    <n v="350000000"/>
    <n v="2.7410030880923933E-3"/>
    <m/>
    <s v="N/A"/>
    <s v="SI "/>
  </r>
  <r>
    <x v="3"/>
    <x v="3"/>
    <n v="2608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800 Mipymes, emprendimientos y/o actores de la economia informal para el fortalecimiento del tejido empresarial local."/>
    <s v="TEJIDO EMPRESARIAL LOCAL"/>
    <n v="800"/>
    <n v="1215"/>
    <n v="9.9753694581280784E-3"/>
    <s v="Suma"/>
    <x v="112"/>
    <s v="2608-San Cristóbal Emprende: Fortaleciendo el Tejido Empresarial Local"/>
    <m/>
    <m/>
    <n v="200"/>
    <n v="1500000000"/>
    <n v="1.1747156091824543E-2"/>
    <m/>
    <s v="N/A"/>
    <s v="SI "/>
  </r>
  <r>
    <x v="3"/>
    <x v="3"/>
    <n v="2615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61 sedes educativas urbanas y rurales con recursos pedagógicos y/o tecnológicos"/>
    <s v="DOTACIÓN"/>
    <n v="61"/>
    <n v="2316"/>
    <n v="1.9014778325123154E-2"/>
    <s v="Suma"/>
    <x v="113"/>
    <s v="2615-Educación que genera oportunidades"/>
    <m/>
    <m/>
    <n v="15"/>
    <n v="2300000000"/>
    <n v="1.8012306007464299E-2"/>
    <m/>
    <s v="N/A"/>
    <s v="NO"/>
  </r>
  <r>
    <x v="3"/>
    <x v="3"/>
    <n v="2615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840 estudiantes con apoyo de sostenimiento para la permanencia en la educación posmedia (niveles de formación técnico profesional, tecnólogo, profesional universitario y educación para el trabajo y desarrollo humano)."/>
    <s v="SOSTENIMIENTO"/>
    <n v="840"/>
    <n v="2573"/>
    <n v="2.1124794745484402E-2"/>
    <s v="Suma"/>
    <x v="113"/>
    <s v="2615-Educación que genera oportunidades"/>
    <m/>
    <m/>
    <n v="210"/>
    <n v="2600000000"/>
    <n v="2.0361737225829207E-2"/>
    <m/>
    <s v="ATENEA "/>
    <s v="SI "/>
  </r>
  <r>
    <x v="3"/>
    <x v="3"/>
    <n v="2615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840 estudiantes en programas de educación posmedia (niveles de formación técnico profesional, tecnólogo, profesional universitario y educación para el trabajo y desarrollo humano)."/>
    <s v="APOYO EDUCACIÓN POSMEDIA"/>
    <n v="840"/>
    <n v="6690"/>
    <n v="5.4926108374384233E-2"/>
    <s v="Suma"/>
    <x v="113"/>
    <s v="2615-Educación que genera oportunidades"/>
    <m/>
    <m/>
    <n v="210"/>
    <n v="6600000000"/>
    <n v="5.1687486804027988E-2"/>
    <m/>
    <s v="ATENEA "/>
    <s v="SI "/>
  </r>
  <r>
    <x v="3"/>
    <x v="3"/>
    <n v="2620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120 acciones formativas diferenciales para la promoción de la convivencia ciudadana"/>
    <s v="FORMACIÓN"/>
    <n v="120"/>
    <n v="548"/>
    <n v="4.4991789819376028E-3"/>
    <s v="Suma"/>
    <x v="114"/>
    <s v="2620-San Cristóbal: Camina Seguro, Vive Seguro"/>
    <m/>
    <m/>
    <n v="30"/>
    <n v="300000000"/>
    <n v="2.3494312183649085E-3"/>
    <m/>
    <s v="N/A"/>
    <s v="SI "/>
  </r>
  <r>
    <x v="3"/>
    <x v="3"/>
    <n v="26202"/>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120 iniciativas de convivencia con participación de la ciudadanía"/>
    <s v="INICIATIVAS"/>
    <n v="120"/>
    <n v="548"/>
    <n v="4.4991789819376028E-3"/>
    <s v="Suma"/>
    <x v="114"/>
    <s v="2620-San Cristóbal: Camina Seguro, Vive Seguro"/>
    <m/>
    <m/>
    <n v="30"/>
    <n v="600000000"/>
    <n v="4.6988624367298171E-3"/>
    <m/>
    <s v="N/A"/>
    <s v="NO"/>
  </r>
  <r>
    <x v="3"/>
    <x v="3"/>
    <n v="26203"/>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100 organizaciones comunitarias a través de capacidades para promover acciones de corresponsabilidad en la gestión de la seguridad y la convivencia  "/>
    <s v="FORTALECIMIENTO DE CAPACIDADES"/>
    <n v="100"/>
    <n v="484"/>
    <n v="3.9737274220032837E-3"/>
    <s v="Suma"/>
    <x v="114"/>
    <s v="2620-San Cristóbal: Camina Seguro, Vive Seguro"/>
    <m/>
    <m/>
    <n v="25"/>
    <n v="600000000"/>
    <n v="4.6988624367298171E-3"/>
    <m/>
    <s v="N/A"/>
    <s v="NO"/>
  </r>
  <r>
    <x v="3"/>
    <x v="3"/>
    <n v="2627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120 Mipymes y/o emprendimientos orientados al fortalecimiento de las capacidades locales para la gestión y el desarrollo turístico "/>
    <s v="DESARROLLO TURÍSTICO"/>
    <n v="120"/>
    <n v="1459"/>
    <n v="1.1978653530377668E-2"/>
    <s v="Suma"/>
    <x v="115"/>
    <s v="2627-El Delirio del Turismo/San Cristóbal: Un Delirio Turístico de Oportunidades"/>
    <m/>
    <m/>
    <n v="30"/>
    <n v="900000000"/>
    <n v="7.0482936550947256E-3"/>
    <m/>
    <s v="N/A"/>
    <s v="SI "/>
  </r>
  <r>
    <x v="3"/>
    <x v="3"/>
    <n v="2627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8 acciones para fortalecer las capacidades y/o habilidades, técnicas y blandas de las personas de la localidad, con el fin de mejorar el acceso a oportunidades de empleo."/>
    <s v="FORTALECIMIENTO DE CAPACIDADES"/>
    <n v="8"/>
    <n v="1824"/>
    <n v="1.4975369458128079E-2"/>
    <s v="Suma"/>
    <x v="115"/>
    <s v="2627-El Delirio del Turismo/San Cristóbal: Un Delirio Turístico de Oportunidades"/>
    <m/>
    <m/>
    <n v="2"/>
    <n v="2000000000"/>
    <n v="1.566287478909939E-2"/>
    <m/>
    <s v="N/A"/>
    <s v="SI "/>
  </r>
  <r>
    <x v="3"/>
    <x v="3"/>
    <n v="26331"/>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1.600 actores comunitarios con herramientas y capacidades para la implementación de un enfoque restaurativo para la justicia y la convivencia"/>
    <s v="FORTALECIMIENTO DE CAPACIDADES"/>
    <n v="1600"/>
    <n v="367"/>
    <n v="3.0131362889983578E-3"/>
    <s v="Suma"/>
    <x v="116"/>
    <s v="2633-San Cristóbal: Un Territorio de Oportunidades para la Gestión de Conflictos y la Convivencia"/>
    <m/>
    <m/>
    <n v="400"/>
    <n v="400000000"/>
    <n v="3.132574957819878E-3"/>
    <m/>
    <s v="N/A"/>
    <s v="NO"/>
  </r>
  <r>
    <x v="3"/>
    <x v="3"/>
    <n v="26332"/>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24 proyectos comunitarios en la localidad, para la apropiación del Código Nacional de Seguridad y Convivencia Ciudadana"/>
    <s v="CÓDIGO NACIONAL DE SEGURIDAD Y CONVIVENCIA"/>
    <n v="24"/>
    <n v="122"/>
    <n v="1.0016420361247948E-3"/>
    <s v="Suma"/>
    <x v="116"/>
    <s v="2633-San Cristóbal: Un Territorio de Oportunidades para la Gestión de Conflictos y la Convivencia"/>
    <m/>
    <m/>
    <n v="6"/>
    <n v="100000000"/>
    <n v="7.8314373945496951E-4"/>
    <m/>
    <s v="N/A"/>
    <s v="NO"/>
  </r>
  <r>
    <x v="3"/>
    <x v="3"/>
    <n v="26333"/>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680 ciudadanos con habilidades y capacidades para gestionar la convivencia constructivamente"/>
    <s v="GESTIÓN DE LA CONVIVENCIA"/>
    <n v="680"/>
    <n v="245"/>
    <n v="2.0114942528735632E-3"/>
    <s v="Suma"/>
    <x v="116"/>
    <s v="2633-San Cristóbal: Un Territorio de Oportunidades para la Gestión de Conflictos y la Convivencia"/>
    <m/>
    <m/>
    <n v="170"/>
    <n v="250000000"/>
    <n v="1.9578593486374238E-3"/>
    <m/>
    <s v="N/A"/>
    <s v="NO"/>
  </r>
  <r>
    <x v="3"/>
    <x v="3"/>
    <n v="26334"/>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24 proyectos de justicia local para la resolución efectiva de conflictividades de manera integral en el sistema de justicia"/>
    <s v="RESOLUCIÓN DE CONFLICTIVIDADES"/>
    <n v="24"/>
    <n v="122"/>
    <n v="1.0016420361247948E-3"/>
    <s v="Suma"/>
    <x v="116"/>
    <s v="2633-San Cristóbal: Un Territorio de Oportunidades para la Gestión de Conflictos y la Convivencia"/>
    <m/>
    <m/>
    <n v="6"/>
    <n v="100000000"/>
    <n v="7.8314373945496951E-4"/>
    <m/>
    <s v="N/A"/>
    <s v="NO"/>
  </r>
  <r>
    <x v="3"/>
    <x v="3"/>
    <n v="26335"/>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medio ambiente"/>
    <s v="ACCIONES DE CUIDADO"/>
    <n v="4"/>
    <n v="184"/>
    <n v="1.5106732348111659E-3"/>
    <s v="Suma"/>
    <x v="116"/>
    <s v="2633-San Cristóbal: Un Territorio de Oportunidades para la Gestión de Conflictos y la Convivencia"/>
    <m/>
    <m/>
    <n v="1"/>
    <n v="250000000"/>
    <n v="1.9578593486374238E-3"/>
    <m/>
    <s v="N/A"/>
    <s v="NO"/>
  </r>
  <r>
    <x v="3"/>
    <x v="3"/>
    <n v="26336"/>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4 programas de abordaje de conflictividad escolar para la convivencia con enfoque restaurativo"/>
    <s v="CONFLICTIVIDAD ESCOLAR"/>
    <n v="4"/>
    <n v="184"/>
    <n v="1.5106732348111659E-3"/>
    <s v="Suma"/>
    <x v="116"/>
    <s v="2633-San Cristóbal: Un Territorio de Oportunidades para la Gestión de Conflictos y la Convivencia"/>
    <m/>
    <m/>
    <n v="1"/>
    <n v="150000000"/>
    <n v="1.1747156091824543E-3"/>
    <m/>
    <s v="N/A"/>
    <s v="NO"/>
  </r>
  <r>
    <x v="3"/>
    <x v="3"/>
    <n v="26337"/>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80 acciones pedagógicas para la gestión de conflictividades y prevención de violencias"/>
    <s v="ACCIONES PEDAGÓGICAS"/>
    <n v="80"/>
    <n v="416"/>
    <n v="3.4154351395730706E-3"/>
    <s v="Suma"/>
    <x v="116"/>
    <s v="2633-San Cristóbal: Un Territorio de Oportunidades para la Gestión de Conflictos y la Convivencia"/>
    <m/>
    <m/>
    <n v="20"/>
    <n v="350000000"/>
    <n v="2.7410030880923933E-3"/>
    <m/>
    <s v="N/A"/>
    <s v="NO"/>
  </r>
  <r>
    <x v="3"/>
    <x v="3"/>
    <n v="2638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4 equipamientos culturales con acciones de construcción, adecuación y/o dotación"/>
    <s v="INTERVENCIÓN"/>
    <n v="4"/>
    <n v="1215"/>
    <n v="9.9753694581280784E-3"/>
    <s v="Suma"/>
    <x v="117"/>
    <s v="2638-San Cristóbal activa el sector cultural"/>
    <m/>
    <m/>
    <n v="1"/>
    <n v="1000000000"/>
    <n v="7.8314373945496951E-3"/>
    <m/>
    <s v="N/A"/>
    <s v="SI "/>
  </r>
  <r>
    <x v="3"/>
    <x v="3"/>
    <n v="26481"/>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1.160 jóvenes con transferencias condicionadas y  acompañamiento psicosocial para la promoción al acceso y permanencia a oportunidades de formación y empleabilidad"/>
    <s v="TRANSFERENCIAS MONETARIAS"/>
    <n v="1160"/>
    <n v="1712"/>
    <n v="1.4055829228243021E-2"/>
    <s v="Suma"/>
    <x v="118"/>
    <s v="2648-Oportunidades con Bien-Estar: San Cristóbal Avanza Más"/>
    <m/>
    <m/>
    <n v="290"/>
    <n v="498800000"/>
    <n v="3.9063209724013882E-3"/>
    <m/>
    <s v="SDIS V.F "/>
    <s v="SI "/>
  </r>
  <r>
    <x v="3"/>
    <x v="3"/>
    <n v="2648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8.000 personas con apoyos que contribuyan al ingreso mínimo garantizado. "/>
    <s v="INGRESO MÍNIMO"/>
    <n v="8000"/>
    <n v="1344"/>
    <n v="1.1034482758620689E-2"/>
    <s v="Constante"/>
    <x v="118"/>
    <s v="2648-Oportunidades con Bien-Estar: San Cristóbal Avanza Más"/>
    <m/>
    <m/>
    <n v="8000"/>
    <n v="4379922000"/>
    <n v="3.4301084936010889E-2"/>
    <m/>
    <s v="SDIS V.F "/>
    <s v="SI "/>
  </r>
  <r>
    <x v="3"/>
    <x v="3"/>
    <n v="26483"/>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6.250 personas mayores con transferencias monetarias"/>
    <s v="APOYO ECONÓMICO PERSONA MAYOR"/>
    <n v="6250"/>
    <n v="11321"/>
    <n v="9.2947454844006572E-2"/>
    <s v="Constante"/>
    <x v="118"/>
    <s v="2648-Oportunidades con Bien-Estar: San Cristóbal Avanza Más"/>
    <m/>
    <m/>
    <n v="6250"/>
    <n v="13500000000"/>
    <n v="0.10572440482642088"/>
    <m/>
    <s v="SDIS V.F "/>
    <s v="NO"/>
  </r>
  <r>
    <x v="3"/>
    <x v="3"/>
    <n v="2667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14434"/>
    <n v="0.11850574712643679"/>
    <s v="Suma"/>
    <x v="119"/>
    <s v="2667-Gobierno de lo Cotidiano"/>
    <m/>
    <m/>
    <n v="1"/>
    <n v="13963518000"/>
    <n v="0.10935441702466778"/>
    <m/>
    <s v="N/A"/>
    <s v="NO"/>
  </r>
  <r>
    <x v="3"/>
    <x v="3"/>
    <n v="26672"/>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1 acciones de inspección, vigilancia y control."/>
    <s v="IVC"/>
    <n v="1"/>
    <n v="3088"/>
    <n v="2.5353037766830872E-2"/>
    <s v="Constante"/>
    <x v="119"/>
    <s v="2667-Gobierno de lo Cotidiano"/>
    <m/>
    <m/>
    <n v="1"/>
    <n v="3088000000"/>
    <n v="2.4183478674369461E-2"/>
    <m/>
    <s v="N/A"/>
    <s v="NO"/>
  </r>
  <r>
    <x v="3"/>
    <x v="3"/>
    <n v="26941"/>
    <s v="GESTIÓN PÚBLICA"/>
    <n v="95"/>
    <s v="Servicios TIC´s generados en zonas rurales y/o apartadas y urbanas"/>
    <s v="Ciudad inteligente​"/>
    <s v="Conectividad y redes de comunicación."/>
    <s v="Presupuestos Participativos"/>
    <m/>
    <s v="5 - Bogotá confía en su gobierno"/>
    <s v="35 - Bogotá ciudad Inteligente"/>
    <s v="Operativizar 20 Centros de Acceso Comunitario en zonas rurales y/o apartadas y/o urbanas, con énfasis en Servicios TIC´s generados."/>
    <s v="CONECTIVIDAD"/>
    <n v="20"/>
    <n v="1029"/>
    <n v="8.4482758620689647E-3"/>
    <s v="Suma"/>
    <x v="120"/>
    <s v="2694-Redes de Oportunidad: Formación Digital y Participación Ciudadana"/>
    <m/>
    <m/>
    <n v="5"/>
    <n v="1000000000"/>
    <n v="7.8314373945496951E-3"/>
    <m/>
    <s v="N/A"/>
    <s v="NO"/>
  </r>
  <r>
    <x v="3"/>
    <x v="3"/>
    <n v="26942"/>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20 Centros de Acceso Comunitario en zonas rurales y/o apartadas y/o urbanas, con énfasis en procesos de formación y desarrollo de competencias digitales."/>
    <s v="FORTALECIMIENTO DE CAPACIDADES"/>
    <n v="20"/>
    <n v="1029"/>
    <n v="8.4482758620689647E-3"/>
    <s v="Suma"/>
    <x v="120"/>
    <s v="2694-Redes de Oportunidad: Formación Digital y Participación Ciudadana"/>
    <m/>
    <m/>
    <n v="5"/>
    <n v="500000000"/>
    <n v="3.9157186972748476E-3"/>
    <m/>
    <s v="N/A"/>
    <s v="SI "/>
  </r>
  <r>
    <x v="3"/>
    <x v="3"/>
    <n v="27081"/>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cuatro (4) iniciativa de inversión local con los pueblos indígenas (aplica en todas las localidades con autoridades indígenas)"/>
    <s v="INICIATIVAS PUEBLO INDÍGENA"/>
    <n v="4"/>
    <n v="823"/>
    <n v="6.7569786535303777E-3"/>
    <s v="Suma"/>
    <x v="121"/>
    <s v="2708-Changó y territorios indígenas en resistencia"/>
    <m/>
    <m/>
    <n v="1"/>
    <n v="842000000"/>
    <n v="6.5940702862108437E-3"/>
    <m/>
    <s v="N/A"/>
    <s v="NO"/>
  </r>
  <r>
    <x v="3"/>
    <x v="3"/>
    <n v="27082"/>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cuatro (4) iniciativa de inversión local con las comunidades negras, afrocolombianas y palenqueras (aplica en todas las localidades con autoridades NAP)"/>
    <s v="INICIATIVAS COMUNIDADES NEGRAS, AFROCOLOMBIANAS, PALENQUERAS"/>
    <n v="4"/>
    <n v="823"/>
    <n v="6.7569786535303777E-3"/>
    <s v="Suma"/>
    <x v="121"/>
    <s v="2708-Changó y territorios indígenas en resistencia"/>
    <m/>
    <m/>
    <n v="1"/>
    <n v="823000000"/>
    <n v="6.4452729757143992E-3"/>
    <m/>
    <s v="N/A"/>
    <s v="NO"/>
  </r>
  <r>
    <x v="3"/>
    <x v="3"/>
    <n v="2791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6 unidades operativas orientadas a la atención de la primera infancia (Jardines Infantiles, Casas de Pensamiento Intercultural, Modalidad Espacios Rurales, Crecemos en la Ruralidad, Creciendo Juntos, Centros Amar, Centros Forjar)"/>
    <s v="DOTACIÓN"/>
    <n v="16"/>
    <n v="403"/>
    <n v="3.3087027914614122E-3"/>
    <s v="Suma"/>
    <x v="122"/>
    <s v="2791-Creciendo Juntos: Atención Integral y Oportunidades para la Comunidad"/>
    <m/>
    <m/>
    <n v="2"/>
    <n v="500000000"/>
    <n v="3.9157186972748476E-3"/>
    <m/>
    <s v="N/A"/>
    <s v="NO"/>
  </r>
  <r>
    <x v="3"/>
    <x v="3"/>
    <n v="2791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unidades operativas de atención especializada (Centros Integrarte, Centros Crecer y Cadis) "/>
    <s v="DOTACIÓN"/>
    <n v="2"/>
    <n v="200"/>
    <n v="1.6420361247947454E-3"/>
    <s v="Suma"/>
    <x v="122"/>
    <s v="2791-Creciendo Juntos: Atención Integral y Oportunidades para la Comunidad"/>
    <m/>
    <m/>
    <n v="1"/>
    <n v="200000000"/>
    <n v="1.566287478909939E-3"/>
    <m/>
    <s v="N/A"/>
    <s v="NO"/>
  </r>
  <r>
    <x v="3"/>
    <x v="3"/>
    <n v="2791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orientadas a la atención de jóvenes (casas de la juventud, centros forjar)"/>
    <s v="DOTACIÓN"/>
    <n v="1"/>
    <n v="0"/>
    <n v="0"/>
    <s v="Suma"/>
    <x v="122"/>
    <s v="2791-Creciendo Juntos: Atención Integral y Oportunidades para la Comunidad"/>
    <m/>
    <m/>
    <n v="0"/>
    <n v="0"/>
    <n v="0"/>
    <m/>
    <s v="N/A"/>
    <s v="NO"/>
  </r>
  <r>
    <x v="3"/>
    <x v="3"/>
    <n v="27914"/>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Centros de Desarrollo Comunitarios  para la prestación de servicios sociales dirigidas al desarrollo de capacidades y generación de oportunidades"/>
    <s v="DOTACIÓN"/>
    <n v="2"/>
    <n v="400"/>
    <n v="3.2840722495894909E-3"/>
    <s v="Suma"/>
    <x v="122"/>
    <s v="2791-Creciendo Juntos: Atención Integral y Oportunidades para la Comunidad"/>
    <m/>
    <m/>
    <n v="1"/>
    <n v="400000000"/>
    <n v="3.132574957819878E-3"/>
    <m/>
    <s v="N/A"/>
    <s v="NO"/>
  </r>
  <r>
    <x v="3"/>
    <x v="3"/>
    <n v="27915"/>
    <s v="INTEGRACIÓN SOCIAL"/>
    <n v="87"/>
    <s v="Unidades operativas para la prestación de servicios sociales  y  la generación de estrategias dirigidas a personas habitantes de calle y/o en riesgo de estarlo (Hogares de paso, Autocuidado, SEDID, Atención Socio-sanitaria y Comunidad de Vida El Camino)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para la prestación de servicios  y  la generación de estrategias dirigidas a personas habitantes de calle y/o en riesgo de estarlo (Hogares de paso, Autocuidado, SEDID, Atención Socio-saniatria y Comunidad de Vida El Camino) "/>
    <s v="DOTACIÓN"/>
    <n v="1"/>
    <n v="0"/>
    <n v="0"/>
    <s v="Suma"/>
    <x v="122"/>
    <s v="2791-Creciendo Juntos: Atención Integral y Oportunidades para la Comunidad"/>
    <m/>
    <m/>
    <n v="0"/>
    <n v="0"/>
    <n v="0"/>
    <m/>
    <s v="N/A"/>
    <s v="NO"/>
  </r>
  <r>
    <x v="3"/>
    <x v="3"/>
    <n v="27916"/>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unidades operativas orientadas a la prestación de servicios a la persona mayor "/>
    <s v="DOTACIÓN"/>
    <n v="2"/>
    <n v="200"/>
    <n v="1.6420361247947454E-3"/>
    <s v="Suma"/>
    <x v="122"/>
    <s v="2791-Creciendo Juntos: Atención Integral y Oportunidades para la Comunidad"/>
    <m/>
    <m/>
    <n v="1"/>
    <n v="300000000"/>
    <n v="2.3494312183649085E-3"/>
    <m/>
    <s v="N/A"/>
    <s v="NO"/>
  </r>
  <r>
    <x v="3"/>
    <x v="3"/>
    <n v="27971"/>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ublica y  social a nivel local"/>
    <s v="INNOVACIÓN PÚBLICA"/>
    <n v="1"/>
    <n v="206"/>
    <n v="1.6912972085385879E-3"/>
    <s v="Constante"/>
    <x v="123"/>
    <s v="2797-San Cristóbal: Nuestra pasión"/>
    <m/>
    <m/>
    <n v="1"/>
    <n v="200000000"/>
    <n v="1.566287478909939E-3"/>
    <m/>
    <s v="N/A"/>
    <s v="NO"/>
  </r>
  <r>
    <x v="3"/>
    <x v="3"/>
    <n v="27972"/>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ones orientadas a la ciudadanía, en el marco de la estrategia &quot;Bogotaneidad"/>
    <s v="ESTRATEGIA BOGOTANEIDAD"/>
    <n v="4"/>
    <n v="412"/>
    <n v="3.3825944170771758E-3"/>
    <s v="Suma"/>
    <x v="123"/>
    <s v="2797-San Cristóbal: Nuestra pasión"/>
    <m/>
    <m/>
    <n v="1"/>
    <n v="400000000"/>
    <n v="3.132574957819878E-3"/>
    <m/>
    <s v="N/A"/>
    <s v="NO"/>
  </r>
  <r>
    <x v="3"/>
    <x v="3"/>
    <n v="28021"/>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4.000 personas en procesos para la prevención de violencias en el contexto familiar y/o violencia sexual   "/>
    <s v="PREVENCIÓN"/>
    <n v="4000"/>
    <n v="1215"/>
    <n v="9.9753694581280784E-3"/>
    <s v="Suma"/>
    <x v="124"/>
    <s v="2802-Fortaleciendo Vidas: Mujeres en San Cristóbal por la Prevención y Autonomía"/>
    <m/>
    <m/>
    <n v="1000"/>
    <n v="1000000000"/>
    <n v="7.8314373945496951E-3"/>
    <m/>
    <s v="N/A"/>
    <s v="SI "/>
  </r>
  <r>
    <x v="3"/>
    <x v="3"/>
    <n v="28022"/>
    <s v="MUJERES"/>
    <n v="26"/>
    <s v="Mujeres cuidadoras vinculadas a estrategias de cuidado"/>
    <s v="Cuidado de la vida"/>
    <s v="Estrategias de cuidado a personas cuidadoras"/>
    <s v="Presupuestos Participativos"/>
    <m/>
    <s v="2 - Bogotá confía en su bien-estar"/>
    <s v="12 - Bogotá cuida a su gente"/>
    <s v="Vincular 6.000 mujeres cuidadoras a estrategias de cuidado."/>
    <s v="ESTRATEGIAS DE CUIDADO"/>
    <n v="6000"/>
    <n v="1641"/>
    <n v="1.3472906403940887E-2"/>
    <s v="Suma"/>
    <x v="124"/>
    <s v="2802-Fortaleciendo Vidas: Mujeres en San Cristóbal por la Prevención y Autonomía"/>
    <m/>
    <m/>
    <n v="1500"/>
    <n v="1800000000"/>
    <n v="1.4096587310189451E-2"/>
    <m/>
    <s v="N/A"/>
    <s v="NO"/>
  </r>
  <r>
    <x v="3"/>
    <x v="3"/>
    <n v="28023"/>
    <s v="MUJERES"/>
    <n v="28"/>
    <s v="Numero de espacios con adecuación y dotación en las manzanas del cuidado"/>
    <s v="Cuidado de la vida"/>
    <s v="Adecuación y dotación de manzanas del cuidado"/>
    <s v="Gestión Pública Local"/>
    <m/>
    <s v="2 - Bogotá confía en su bien-estar"/>
    <s v="12 - Bogotá cuida a su gente"/>
    <s v="Adecuar y dotar 2 espacios en las manzanas del cuidado"/>
    <s v="DOTACIÓN"/>
    <n v="2"/>
    <n v="450"/>
    <n v="3.6945812807881772E-3"/>
    <s v="Suma"/>
    <x v="124"/>
    <s v="2802-Fortaleciendo Vidas: Mujeres en San Cristóbal por la Prevención y Autonomía"/>
    <m/>
    <m/>
    <n v="1"/>
    <n v="250000000"/>
    <n v="1.9578593486374238E-3"/>
    <m/>
    <s v="N/A"/>
    <s v="SI "/>
  </r>
  <r>
    <x v="3"/>
    <x v="3"/>
    <n v="28024"/>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1.600 mujeres para el ejercicio de derechos y el fortalecimiento de su autonomía económica"/>
    <s v="FORTALECIMIENTO DE CAPACIDADES"/>
    <n v="1600"/>
    <n v="1872"/>
    <n v="1.5369458128078817E-2"/>
    <s v="Suma"/>
    <x v="124"/>
    <s v="2802-Fortaleciendo Vidas: Mujeres en San Cristóbal por la Prevención y Autonomía"/>
    <m/>
    <m/>
    <n v="400"/>
    <n v="2000000000"/>
    <n v="1.566287478909939E-2"/>
    <m/>
    <s v="N/A"/>
    <s v="SI "/>
  </r>
  <r>
    <x v="3"/>
    <x v="3"/>
    <n v="28051"/>
    <s v="AMBIENTE"/>
    <n v="66"/>
    <s v="Número de hectáreas de conectores ecosistémicos de la Estructura Ecológica Principal interv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ntervenir 4 hectáreas de conectores ecosistémicos"/>
    <s v="CONECTORES ECOSISTÉMICOS"/>
    <n v="4"/>
    <n v="55"/>
    <n v="4.5155993431855501E-4"/>
    <s v="Suma"/>
    <x v="125"/>
    <s v="2805-San Cristóbal: Oportunidades para un Futuro Reverdecido"/>
    <m/>
    <m/>
    <n v="1"/>
    <n v="100000000"/>
    <n v="7.8314373945496951E-4"/>
    <m/>
    <s v="N/A"/>
    <s v="NO"/>
  </r>
  <r>
    <x v="3"/>
    <x v="3"/>
    <n v="28052"/>
    <s v="AMBIENTE"/>
    <n v="65"/>
    <s v="Número de hectáreas de Estructura Ecológica Principal con acciones de conservación"/>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Realizar acciones de conservación en 5 hectáreas de la  Estructura Ecológica Principal"/>
    <s v="CONSERVACIÓN"/>
    <n v="5"/>
    <n v="55"/>
    <n v="4.5155993431855501E-4"/>
    <s v="Suma"/>
    <x v="125"/>
    <s v="2805-San Cristóbal: Oportunidades para un Futuro Reverdecido"/>
    <m/>
    <m/>
    <n v="1.25"/>
    <n v="100000000"/>
    <n v="7.8314373945496951E-4"/>
    <m/>
    <s v="SDA"/>
    <s v="NO"/>
  </r>
  <r>
    <x v="3"/>
    <x v="3"/>
    <n v="28053"/>
    <s v="AMBIENTE"/>
    <n v="63"/>
    <s v="Número de m2 de áreas renaturaliz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Generar 4.000 m2 de áreas renaturalizadas"/>
    <s v="RENATURALIZACIÓN"/>
    <n v="4000"/>
    <n v="148"/>
    <n v="1.2151067323481117E-3"/>
    <s v="Suma"/>
    <x v="125"/>
    <s v="2805-San Cristóbal: Oportunidades para un Futuro Reverdecido"/>
    <m/>
    <m/>
    <n v="1000"/>
    <n v="200000000"/>
    <n v="1.566287478909939E-3"/>
    <m/>
    <s v="N/A"/>
    <s v="NO"/>
  </r>
  <r>
    <x v="3"/>
    <x v="3"/>
    <n v="28054"/>
    <s v="AMBIENTE"/>
    <n v="64"/>
    <s v="Número de hectáreas en proceso de restauración ecológic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Lograr 10 hectáreas en proceso de restauración ecológica"/>
    <s v="RESTAURACIÓN ECOLÓGICA"/>
    <n v="10"/>
    <n v="274"/>
    <n v="2.2495894909688014E-3"/>
    <s v="Suma"/>
    <x v="125"/>
    <s v="2805-San Cristóbal: Oportunidades para un Futuro Reverdecido"/>
    <m/>
    <m/>
    <n v="2.5"/>
    <n v="300000000"/>
    <n v="2.3494312183649085E-3"/>
    <m/>
    <s v="N/A"/>
    <s v="NO"/>
  </r>
  <r>
    <x v="3"/>
    <x v="3"/>
    <n v="250211"/>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4 procesos comunitarios de educación ambiental que promueven la conservación de la biodiversidad y el agua"/>
    <s v="EDUCACIÓN AMBIENTAL"/>
    <n v="4"/>
    <n v="191"/>
    <n v="1.5681444991789818E-3"/>
    <s v="Suma"/>
    <x v="108"/>
    <s v="2502-San Cristóbal, oportunidades para el futuro sostenible"/>
    <m/>
    <m/>
    <n v="1"/>
    <n v="250000000"/>
    <n v="1.9578593486374238E-3"/>
    <m/>
    <s v="N/A"/>
    <s v="NO"/>
  </r>
  <r>
    <x v="4"/>
    <x v="4"/>
    <n v="2364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ón(es) Formativas diferenciales para la promoción de la convivencia ciudadana."/>
    <s v="FORMACIÓN"/>
    <n v="4"/>
    <n v="314"/>
    <n v="2.5895198667304424E-3"/>
    <s v="Suma"/>
    <x v="126"/>
    <s v="2364-Usme Avanza por la Seguridad y la Convivencia"/>
    <n v="329247000"/>
    <n v="1"/>
    <n v="1"/>
    <n v="329247000"/>
    <n v="2.6000035630441816E-3"/>
    <m/>
    <m/>
    <s v="SI"/>
  </r>
  <r>
    <x v="4"/>
    <x v="4"/>
    <n v="2364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200 Organización(es) Comunitarias a través de capacidades para promover acciones de corresponsabilidad en la gestión de la seguridad y la convivencia."/>
    <s v="FORTALECIMIENTO DE CAPACIDADES"/>
    <n v="200"/>
    <n v="314"/>
    <n v="2.5895198667304424E-3"/>
    <s v="Suma"/>
    <x v="126"/>
    <s v="2364-Usme Avanza por la Seguridad y la Convivencia"/>
    <n v="329247000"/>
    <n v="50"/>
    <n v="50"/>
    <n v="329247000"/>
    <n v="2.6000035630441816E-3"/>
    <m/>
    <m/>
    <s v="SI"/>
  </r>
  <r>
    <x v="4"/>
    <x v="4"/>
    <n v="23643"/>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Iniciativa(s) De convivencia con participación de la ciudadanía."/>
    <s v="INICIATIVAS"/>
    <n v="4"/>
    <n v="314"/>
    <n v="2.5895198667304424E-3"/>
    <s v="Suma"/>
    <x v="126"/>
    <s v="2364-Usme Avanza por la Seguridad y la Convivencia"/>
    <n v="329247000"/>
    <n v="1"/>
    <n v="1"/>
    <n v="329247000"/>
    <n v="2.6000035630441816E-3"/>
    <m/>
    <m/>
    <s v="SI"/>
  </r>
  <r>
    <x v="4"/>
    <x v="4"/>
    <n v="2384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2000 Persona(s) En acciones para la prevención del feminicidio y la violencia contra la mujer."/>
    <s v="PREVENCIÓN"/>
    <n v="2000"/>
    <n v="1801"/>
    <n v="1.4852628280195946E-2"/>
    <s v="Suma"/>
    <x v="127"/>
    <s v="2384-Mujeres Usmeñas Caminan Seguras"/>
    <n v="1886836000"/>
    <n v="500"/>
    <n v="500"/>
    <n v="1886836000"/>
    <n v="1.4900000069491997E-2"/>
    <m/>
    <m/>
    <s v="SI"/>
  </r>
  <r>
    <x v="4"/>
    <x v="4"/>
    <n v="2396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on(es) A organismos de seguridad."/>
    <s v="DOTACIÓN"/>
    <n v="4"/>
    <n v="808"/>
    <n v="6.6634778736248332E-3"/>
    <s v="Suma"/>
    <x v="128"/>
    <s v="2396-Usme Promueve la Seguridad y el Acceso a la Justicia"/>
    <n v="848443000"/>
    <n v="1"/>
    <n v="1"/>
    <n v="848443000"/>
    <n v="6.6999997662541937E-3"/>
    <m/>
    <m/>
    <m/>
  </r>
  <r>
    <x v="4"/>
    <x v="4"/>
    <n v="2396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4 Equipamiento(s) De seguridad y acceso a la justicia con acciones de fortalecimiento, operación, adecuación y/o dotación."/>
    <s v="INTERVENCIÓN"/>
    <n v="4"/>
    <n v="808"/>
    <n v="6.6634778736248332E-3"/>
    <s v="Suma"/>
    <x v="128"/>
    <s v="2396-Usme Promueve la Seguridad y el Acceso a la Justicia"/>
    <n v="848443000"/>
    <n v="1"/>
    <n v="1"/>
    <n v="848443000"/>
    <n v="6.6999997662541937E-3"/>
    <m/>
    <m/>
    <m/>
  </r>
  <r>
    <x v="4"/>
    <x v="4"/>
    <n v="24131"/>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4 Acción(es) Pedagógicas para la gestión de conflictividades y prevención de violencias."/>
    <s v="ACCIONES PEDAGÓGICAS"/>
    <n v="4"/>
    <n v="150"/>
    <n v="1.2370317834699566E-3"/>
    <s v="Suma"/>
    <x v="129"/>
    <s v="2413-Usme Referente de Justicia Local y Convivencia Restaurativa."/>
    <n v="164623000"/>
    <n v="1"/>
    <n v="1"/>
    <n v="164623000"/>
    <n v="1.2999978331132017E-3"/>
    <m/>
    <m/>
    <s v="SI"/>
  </r>
  <r>
    <x v="4"/>
    <x v="4"/>
    <n v="24132"/>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4 Proyecto(s) Comunitarios en la localidad, para la apropiación del Código Nacional de Seguridad y Convivencia Ciudadana."/>
    <s v="CÓDIGO NACIONAL DE SEGURIDAD Y CONVIVENCIA"/>
    <n v="4"/>
    <n v="150"/>
    <n v="1.2370317834699566E-3"/>
    <s v="Suma"/>
    <x v="129"/>
    <s v="2413-Usme Referente de Justicia Local y Convivencia Restaurativa."/>
    <n v="151960000"/>
    <n v="1"/>
    <n v="1"/>
    <n v="151960000"/>
    <n v="1.2000004295868872E-3"/>
    <m/>
    <m/>
    <s v="SI"/>
  </r>
  <r>
    <x v="4"/>
    <x v="4"/>
    <n v="24133"/>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20 Programa(s) De abordaje de conflictividad escolar para la convivencia con enfoque restaurativo."/>
    <s v="CONFLICTIVIDAD ESCOLAR"/>
    <n v="20"/>
    <n v="150"/>
    <n v="1.2370317834699566E-3"/>
    <s v="Suma"/>
    <x v="129"/>
    <s v="2413-Usme Referente de Justicia Local y Convivencia Restaurativa."/>
    <n v="151960000"/>
    <n v="5"/>
    <n v="5"/>
    <n v="151960000"/>
    <n v="1.2000004295868872E-3"/>
    <m/>
    <m/>
    <s v="SI"/>
  </r>
  <r>
    <x v="4"/>
    <x v="4"/>
    <n v="24134"/>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400 Actor(es) Comunitarios con herramientas y capacidades para la implementación de un enfoque restaurativo para la justicia y la convivencia."/>
    <s v="FORTALECIMIENTO DE CAPACIDADES"/>
    <n v="400"/>
    <n v="150"/>
    <n v="1.2370317834699566E-3"/>
    <s v="Suma"/>
    <x v="129"/>
    <s v="2413-Usme Referente de Justicia Local y Convivencia Restaurativa."/>
    <n v="151960000"/>
    <n v="100"/>
    <n v="100"/>
    <n v="151960000"/>
    <n v="1.2000004295868872E-3"/>
    <m/>
    <m/>
    <s v="SI"/>
  </r>
  <r>
    <x v="4"/>
    <x v="4"/>
    <n v="24135"/>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400 Ciudadanos Con habilidades y capacidades para gestionar la convivencia constructivamente."/>
    <s v="GESTIÓN DE LA CONVIVENCIA"/>
    <n v="400"/>
    <n v="150"/>
    <n v="1.2370317834699566E-3"/>
    <s v="Suma"/>
    <x v="129"/>
    <s v="2413-Usme Referente de Justicia Local y Convivencia Restaurativa."/>
    <n v="164623000"/>
    <n v="100"/>
    <n v="100"/>
    <n v="164623000"/>
    <n v="1.2999978331132017E-3"/>
    <m/>
    <m/>
    <s v="SI"/>
  </r>
  <r>
    <x v="4"/>
    <x v="4"/>
    <n v="24136"/>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4 Proyecto(s) De justicia local para la resolución efectiva de conflictividades de manera integral en el sistema de justicia."/>
    <s v="RESOLUCIÓN DE CONFLICTIVIDADES"/>
    <n v="4"/>
    <n v="150"/>
    <n v="1.2370317834699566E-3"/>
    <s v="Suma"/>
    <x v="129"/>
    <s v="2413-Usme Referente de Justicia Local y Convivencia Restaurativa."/>
    <n v="151960000"/>
    <n v="1"/>
    <n v="1"/>
    <n v="151960000"/>
    <n v="1.2000004295868872E-3"/>
    <m/>
    <m/>
    <s v="SI"/>
  </r>
  <r>
    <x v="4"/>
    <x v="4"/>
    <n v="24137"/>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medio ambiente."/>
    <s v="ACCIONES DE CUIDADO"/>
    <n v="4"/>
    <n v="150"/>
    <n v="1.2370317834699566E-3"/>
    <s v="Suma"/>
    <x v="129"/>
    <s v="2413-Usme Referente de Justicia Local y Convivencia Restaurativa."/>
    <n v="164623000"/>
    <n v="1"/>
    <n v="1"/>
    <n v="164623000"/>
    <n v="1.2999978331132017E-3"/>
    <m/>
    <m/>
    <s v="SI"/>
  </r>
  <r>
    <x v="4"/>
    <x v="4"/>
    <n v="2418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8 Acuerdo(s) Para la organización, la recuperación, el cuidado, el embellecimiento, la sostenibilidad, el mejoramiento y el aprovechamiento económico del espacio"/>
    <s v="ACUERDOS "/>
    <n v="8"/>
    <n v="1679"/>
    <n v="1.3846509096307047E-2"/>
    <s v="Suma"/>
    <x v="130"/>
    <s v="2418-Espacios Públicos Accesibles y Seguros en Usme"/>
    <n v="1760203000"/>
    <n v="2"/>
    <n v="2"/>
    <n v="1760203000"/>
    <n v="1.3900002343775517E-2"/>
    <m/>
    <m/>
    <s v="SI"/>
  </r>
  <r>
    <x v="4"/>
    <x v="4"/>
    <n v="2421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4000 Metro(s) cuadrado(s) De elementos del sistema de espacio público peatonal con acciones de construcción y/o conservación."/>
    <s v="INTERVENCIÓN"/>
    <n v="4000"/>
    <n v="1880"/>
    <n v="1.550413168615679E-2"/>
    <s v="Suma"/>
    <x v="131"/>
    <s v="2421-Espacios Públicos Seguros para la Gente."/>
    <n v="1950153000"/>
    <n v="1000"/>
    <n v="1000"/>
    <n v="1950153000"/>
    <n v="1.5400002880759125E-2"/>
    <m/>
    <m/>
    <m/>
  </r>
  <r>
    <x v="4"/>
    <x v="4"/>
    <n v="2422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808"/>
    <n v="6.6634778736248332E-3"/>
    <s v="Suma"/>
    <x v="132"/>
    <s v="2422-Usme Fortalece la Cultura Ciudadana en Pro de la Seguridad"/>
    <n v="848443000"/>
    <n v="1"/>
    <n v="1"/>
    <n v="848443000"/>
    <n v="6.6999997662541937E-3"/>
    <m/>
    <m/>
    <m/>
  </r>
  <r>
    <x v="4"/>
    <x v="4"/>
    <n v="2426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4661 Persona(s) Mayores con transferencias monetarias."/>
    <s v="APOYO ECONÓMICO PERSONA MAYOR"/>
    <n v="4661"/>
    <n v="9701"/>
    <n v="8.0002968876280334E-2"/>
    <s v="Constante"/>
    <x v="133"/>
    <s v="2426-Usme Aporta al Bien Estar"/>
    <n v="10130663000"/>
    <n v="4661"/>
    <n v="4661"/>
    <n v="10130663000"/>
    <n v="7.9999999684127285E-2"/>
    <m/>
    <s v="Convenio Integración Social $14,437,194,000"/>
    <m/>
  </r>
  <r>
    <x v="4"/>
    <x v="4"/>
    <n v="2426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4000 Persona(s) Con apoyos que contribuyan al ingreso mínimo garantizado."/>
    <s v="INGRESO MÍNIMO"/>
    <n v="4000"/>
    <n v="2304"/>
    <n v="1.9000808194098533E-2"/>
    <s v="Suma"/>
    <x v="133"/>
    <s v="2426-Usme Aporta al Bien Estar"/>
    <n v="3039198000"/>
    <n v="1000"/>
    <n v="1000"/>
    <n v="3039198000"/>
    <n v="2.3999992798102186E-2"/>
    <s v="Aumentó 5% por decisión CONFIS (Circular 04 de 2025)"/>
    <m/>
    <m/>
  </r>
  <r>
    <x v="4"/>
    <x v="4"/>
    <n v="2426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1000 Joven(es) Con transferencias condicionadas y acompañamiento psicosocial para la promoción al acceso y permanencia a oportunidades de formación y empleabilidad."/>
    <s v="TRANSFERENCIAS MONETARIAS"/>
    <n v="1000"/>
    <n v="1819"/>
    <n v="1.500107209421234E-2"/>
    <s v="Suma"/>
    <x v="133"/>
    <s v="2426-Usme Aporta al Bien Estar"/>
    <n v="1900499000"/>
    <n v="250"/>
    <n v="250"/>
    <n v="1900499000"/>
    <n v="1.5007894290796587E-2"/>
    <m/>
    <m/>
    <m/>
  </r>
  <r>
    <x v="4"/>
    <x v="4"/>
    <n v="2427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600 Cupo(s) Para la atención de población en inseguridad alimentaria y nutricional del Distrito Capital, a través de comedores comunitarios."/>
    <s v="SEGURIDAD ALIMENTARIA"/>
    <n v="600"/>
    <n v="728"/>
    <n v="6.0037275891075227E-3"/>
    <s v="Suma"/>
    <x v="134"/>
    <s v="2427-Usme Construye Seguridad Almentaria y Nutricional."/>
    <n v="759800000"/>
    <n v="150"/>
    <n v="150"/>
    <n v="759800000"/>
    <n v="6.0000021479344355E-3"/>
    <m/>
    <s v="Convenio Integración Social $759,800,000"/>
    <m/>
  </r>
  <r>
    <x v="4"/>
    <x v="4"/>
    <n v="2429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1500 Persona(s) Con discapacidad a través de Dispositivos de Asistencia Personal - Ayudas Técnicas (no incluidas en los Planes de Beneficios)."/>
    <s v="DISPOSITIVOS DE ASISTENCIA PERSONAL"/>
    <n v="1500"/>
    <n v="1940"/>
    <n v="1.5998944399544773E-2"/>
    <s v="Suma"/>
    <x v="135"/>
    <s v="2429-Usme Fortalece la Salud y el Bien - Estar Ciudadano."/>
    <n v="2026133000"/>
    <n v="375"/>
    <n v="375"/>
    <n v="2026133000"/>
    <n v="1.6000003095552568E-2"/>
    <m/>
    <m/>
    <m/>
  </r>
  <r>
    <x v="4"/>
    <x v="4"/>
    <n v="24292"/>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1200 Persona(s) Con acciones para la promoción y atención de la salud mental."/>
    <s v="SALUD MENTAL"/>
    <n v="1200"/>
    <n v="1740"/>
    <n v="1.4349568688251498E-2"/>
    <s v="Suma"/>
    <x v="135"/>
    <s v="2429-Usme Fortalece la Salud y el Bien - Estar Ciudadano."/>
    <n v="1823519000"/>
    <n v="300"/>
    <n v="300"/>
    <n v="1823519000"/>
    <n v="1.4399997258224868E-2"/>
    <m/>
    <m/>
    <m/>
  </r>
  <r>
    <x v="4"/>
    <x v="4"/>
    <n v="24293"/>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1600 Persona(s) A las acciones y estrategias para promover la salud sexual y reproductiva consciente en los diferentes ciclos de vida."/>
    <s v="SALUD SEXUAL Y REPRODUCTIVA"/>
    <n v="1600"/>
    <n v="364"/>
    <n v="3.0018637945537613E-3"/>
    <s v="Suma"/>
    <x v="135"/>
    <s v="2429-Usme Fortalece la Salud y el Bien - Estar Ciudadano."/>
    <n v="379900000"/>
    <n v="400"/>
    <n v="400"/>
    <n v="379900000"/>
    <n v="3.0000010739672177E-3"/>
    <m/>
    <m/>
    <m/>
  </r>
  <r>
    <x v="4"/>
    <x v="4"/>
    <n v="24294"/>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1000 Persona(s) Con discapacidad, cuidadores y cuidadoras, en actividades complementarias en salud."/>
    <s v="ACCIONES COMPLEMENTARIAS "/>
    <n v="1000"/>
    <n v="970"/>
    <n v="7.9994721997723867E-3"/>
    <s v="Suma"/>
    <x v="135"/>
    <s v="2429-Usme Fortalece la Salud y el Bien - Estar Ciudadano."/>
    <n v="1013066000"/>
    <n v="250"/>
    <n v="250"/>
    <n v="1013066000"/>
    <n v="7.999997599367396E-3"/>
    <m/>
    <m/>
    <m/>
  </r>
  <r>
    <x v="4"/>
    <x v="4"/>
    <n v="24295"/>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2000 Persona(s) A las acciones desarrolladas desde los dispositivos de base comunitaria en respuesta al consumo de SPA"/>
    <s v="DISMINUCIÓN FACTORES DE RIESGO SPA"/>
    <n v="2000"/>
    <n v="364"/>
    <n v="3.0018637945537613E-3"/>
    <s v="Suma"/>
    <x v="135"/>
    <s v="2429-Usme Fortalece la Salud y el Bien - Estar Ciudadano."/>
    <n v="379900000"/>
    <n v="500"/>
    <n v="500"/>
    <n v="379900000"/>
    <n v="3.0000010739672177E-3"/>
    <m/>
    <m/>
    <m/>
  </r>
  <r>
    <x v="4"/>
    <x v="4"/>
    <n v="2434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quot;Bogotaneidad”."/>
    <s v="ESTRATEGIA BOGOTANEIDAD"/>
    <n v="4"/>
    <n v="303"/>
    <n v="2.4988042026093124E-3"/>
    <s v="Suma"/>
    <x v="136"/>
    <s v="2434-Usme Innova y Teje Identidad Colectiva"/>
    <n v="316583000"/>
    <n v="1"/>
    <n v="1"/>
    <n v="316583000"/>
    <n v="2.4999982627000889E-3"/>
    <m/>
    <m/>
    <m/>
  </r>
  <r>
    <x v="4"/>
    <x v="4"/>
    <n v="2434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ública y social a nivel local."/>
    <s v="INNOVACIÓN PÚBLICA"/>
    <n v="1"/>
    <n v="303"/>
    <n v="2.4988042026093124E-3"/>
    <s v="Suma"/>
    <x v="136"/>
    <s v="2434-Usme Innova y Teje Identidad Colectiva"/>
    <n v="316583000"/>
    <n v="0.25"/>
    <n v="0.25"/>
    <n v="316583000"/>
    <n v="2.4999982627000889E-3"/>
    <m/>
    <m/>
    <m/>
  </r>
  <r>
    <x v="4"/>
    <x v="4"/>
    <n v="24381"/>
    <s v="MUJERES"/>
    <n v="26"/>
    <s v="Mujeres cuidadoras vinculadas a estrategias de cuidado"/>
    <s v="Cuidado de la vida"/>
    <s v="Estrategias de cuidado a personas cuidadoras"/>
    <s v="Presupuestos Participativos"/>
    <m/>
    <s v="2 - Bogotá confía en su bien-estar"/>
    <s v="12 - Bogotá cuida a su gente"/>
    <s v="Vincular 2000 Mujer(es) cuidadora(s) Y hombres cuidadores a estrategias de cuidado."/>
    <s v="ESTRATEGIAS DE CUIDADO"/>
    <n v="2000"/>
    <n v="1570"/>
    <n v="1.2947599333652212E-2"/>
    <s v="Suma"/>
    <x v="137"/>
    <s v="2438-Usme Territorio de Garantías para el Ejercicios de sus Derechos."/>
    <n v="1646233000"/>
    <n v="500"/>
    <n v="500"/>
    <n v="1646233000"/>
    <n v="1.3000002021585352E-2"/>
    <m/>
    <m/>
    <s v="SI"/>
  </r>
  <r>
    <x v="4"/>
    <x v="4"/>
    <n v="2438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2000 Mujer(es) Para el ejercicio de derechos y el fortalecimiento de su autonomía económica."/>
    <s v="FORTALECIMIENTO DE CAPACIDADES"/>
    <n v="2000"/>
    <n v="1558"/>
    <n v="1.2848636790974616E-2"/>
    <s v="Suma"/>
    <x v="137"/>
    <s v="2438-Usme Territorio de Garantías para el Ejercicios de sus Derechos."/>
    <n v="1633569000"/>
    <n v="500"/>
    <n v="500"/>
    <n v="1633569000"/>
    <n v="1.2899996721241258E-2"/>
    <m/>
    <m/>
    <s v="SI"/>
  </r>
  <r>
    <x v="4"/>
    <x v="4"/>
    <n v="2438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1800 Persona(s) En procesos para la prevención de violencias en el contexto familiar y/o violencia sexual."/>
    <s v="PREVENCIÓN"/>
    <n v="1800"/>
    <n v="1160"/>
    <n v="9.5663791255009983E-3"/>
    <s v="Suma"/>
    <x v="137"/>
    <s v="2438-Usme Territorio de Garantías para el Ejercicios de sus Derechos."/>
    <n v="1215680000"/>
    <n v="450"/>
    <n v="450"/>
    <n v="1215680000"/>
    <n v="9.6000034366950978E-3"/>
    <m/>
    <m/>
    <s v="SI"/>
  </r>
  <r>
    <x v="4"/>
    <x v="4"/>
    <n v="24931"/>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4000 Persona(s) En los campos artísticos, interculturales, culturales y/o patrimoniales."/>
    <s v="CAPACITACIÓN"/>
    <n v="4000"/>
    <n v="1334"/>
    <n v="1.1001335994326147E-2"/>
    <s v="Suma"/>
    <x v="138"/>
    <s v="2493-Usme Territorio Patrimonial y Cultural."/>
    <n v="1266333000"/>
    <n v="1000"/>
    <n v="1000"/>
    <n v="1266333000"/>
    <n v="1.0000000947618133E-2"/>
    <m/>
    <m/>
    <s v="SI"/>
  </r>
  <r>
    <x v="4"/>
    <x v="4"/>
    <n v="24932"/>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60 Organización(es) Artísticas, culturales y patrimoniales con elementos entregados."/>
    <s v="ENTREGA DE ELEMENTOS"/>
    <n v="60"/>
    <n v="426"/>
    <n v="3.5131702650546769E-3"/>
    <s v="Suma"/>
    <x v="138"/>
    <s v="2493-Usme Territorio Patrimonial y Cultural."/>
    <n v="569850000"/>
    <n v="15"/>
    <n v="15"/>
    <n v="819850000"/>
    <n v="4.5000016109508264E-3"/>
    <s v="Esta meta tuvo ingreso de excedentes financieros"/>
    <s v="Convenio de Cultura $3.153.169.000"/>
    <s v="SI"/>
  </r>
  <r>
    <x v="4"/>
    <x v="4"/>
    <n v="24933"/>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50 Estímulo(s) De apoyo al sector artístico y cultural."/>
    <s v="ESTÍMULOS"/>
    <n v="50"/>
    <n v="404"/>
    <n v="3.3317389368124166E-3"/>
    <s v="Suma"/>
    <x v="138"/>
    <s v="2493-Usme Territorio Patrimonial y Cultural."/>
    <n v="671156000"/>
    <n v="12"/>
    <n v="12"/>
    <n v="671156000"/>
    <n v="5.2999966327968995E-3"/>
    <m/>
    <m/>
    <m/>
  </r>
  <r>
    <x v="4"/>
    <x v="4"/>
    <n v="24934"/>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80 Evento(s) De promoción, circulación y apropiación de actividades artísticas, culturales y patrimoniales."/>
    <s v="EVENTOS"/>
    <n v="80"/>
    <n v="1213"/>
    <n v="1.0003463688993715E-2"/>
    <s v="Suma"/>
    <x v="138"/>
    <s v="2493-Usme Territorio Patrimonial y Cultural."/>
    <n v="1266333000"/>
    <n v="20"/>
    <n v="20"/>
    <n v="1466333000"/>
    <n v="1.0000000947618133E-2"/>
    <s v="Esta meta tuvo ingreso de excedentes financieros"/>
    <m/>
    <s v="SI"/>
  </r>
  <r>
    <x v="4"/>
    <x v="4"/>
    <n v="24935"/>
    <s v="CULTURA, RECREACIÓN Y DEPORTE"/>
    <n v="42"/>
    <s v="Personas vinculadas a las acciones de reconocimiento y salvaguardia  del patrimonio cultura inmaterial en torno a practicas artísticas,  recreodeportivas y saberes culturales."/>
    <s v="Bogotá cultural y deportiva"/>
    <s v="Patrimonio tangible e Intagible Local"/>
    <s v="Gestión Pública Local"/>
    <m/>
    <s v="2 - Bogotá confía en su bien-estar"/>
    <s v="14 - Bogotá deportiva, recreativa, artística, patrimonial e intercultural"/>
    <s v="Vincular 200 Persona(s) En acciones de reconocimiento y salvaguardia del patrimonio cultural."/>
    <s v="PATRIMONIO CULTURAL"/>
    <n v="200"/>
    <n v="404"/>
    <n v="3.3317389368124166E-3"/>
    <s v="Suma"/>
    <x v="138"/>
    <s v="2493-Usme Territorio Patrimonial y Cultural."/>
    <n v="671156000"/>
    <n v="50"/>
    <n v="50"/>
    <n v="671156000"/>
    <n v="5.2999966327968995E-3"/>
    <m/>
    <m/>
    <m/>
  </r>
  <r>
    <x v="4"/>
    <x v="4"/>
    <n v="2514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3500 Persona(s) En actividades recreo-deportivas comunitarias."/>
    <s v="ACTIVIDADES RECREODEPORTIVAS"/>
    <n v="3500"/>
    <n v="1333"/>
    <n v="1.0993089115769681E-2"/>
    <s v="Suma"/>
    <x v="139"/>
    <s v="2514-Usme Vive Activa: Recreación y Deporte para la Vida."/>
    <n v="1392966000"/>
    <n v="875"/>
    <n v="875"/>
    <n v="1392966000"/>
    <n v="1.0999998673334612E-2"/>
    <m/>
    <m/>
    <s v="SI"/>
  </r>
  <r>
    <x v="4"/>
    <x v="4"/>
    <n v="25142"/>
    <s v="CULTURA, RECREACIÓN Y DEPORTE"/>
    <n v="41"/>
    <s v="Número de deportistas de alto rendimiento beneficiados con apoyos economicos o especie"/>
    <s v="Bogotá cultural y deportiva"/>
    <s v="Apoyos a deportistas de alto rendimiento"/>
    <s v="Gestión Pública Local"/>
    <m/>
    <s v="2 - Bogotá confía en su bien-estar"/>
    <s v="14 - Bogotá deportiva, recreativa, artística, patrimonial e intercultural"/>
    <s v="Beneficiar 200 Deportista(s) De alto rendimiento con apoyos económicos o en especie."/>
    <s v="APOYO ALTO RENDIMIENTO"/>
    <n v="200"/>
    <n v="404"/>
    <n v="3.3317389368124166E-3"/>
    <s v="Suma"/>
    <x v="139"/>
    <s v="2514-Usme Vive Activa: Recreación y Deporte para la Vida."/>
    <n v="671156000"/>
    <n v="50"/>
    <n v="50"/>
    <n v="671156000"/>
    <n v="5.2999966327968995E-3"/>
    <m/>
    <m/>
    <m/>
  </r>
  <r>
    <x v="4"/>
    <x v="4"/>
    <n v="25143"/>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80 Colectivo(s) U organizaciones recreo deportivas inscritas en el Banco que implementan iniciativas de carácter barrial con apoyos económicos."/>
    <s v="BANCO DE INICIATIVAS"/>
    <n v="80"/>
    <n v="666"/>
    <n v="5.4924211186066071E-3"/>
    <s v="Suma"/>
    <x v="139"/>
    <s v="2514-Usme Vive Activa: Recreación y Deporte para la Vida."/>
    <n v="658493000"/>
    <n v="20"/>
    <n v="20"/>
    <n v="658493000"/>
    <n v="5.1999992292705846E-3"/>
    <m/>
    <m/>
    <s v="SI"/>
  </r>
  <r>
    <x v="4"/>
    <x v="4"/>
    <n v="25144"/>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3500 Persona(s) En los campos deportivos o recreativos."/>
    <s v="CAPACITACIÓN"/>
    <n v="3500"/>
    <n v="1333"/>
    <n v="1.0993089115769681E-2"/>
    <s v="Suma"/>
    <x v="139"/>
    <s v="2514-Usme Vive Activa: Recreación y Deporte para la Vida."/>
    <n v="1392966000"/>
    <n v="875"/>
    <n v="875"/>
    <n v="1392966000"/>
    <n v="1.0999998673334612E-2"/>
    <m/>
    <m/>
    <s v="SI"/>
  </r>
  <r>
    <x v="4"/>
    <x v="4"/>
    <n v="25145"/>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3500 Persona(s) Con la entrega de dotaciones deportivas."/>
    <s v="DOTACIÓN"/>
    <n v="3500"/>
    <n v="1333"/>
    <n v="1.0993089115769681E-2"/>
    <s v="Suma"/>
    <x v="139"/>
    <s v="2514-Usme Vive Activa: Recreación y Deporte para la Vida."/>
    <n v="1392966000"/>
    <n v="875"/>
    <n v="875"/>
    <n v="1392966000"/>
    <n v="1.0999998673334612E-2"/>
    <m/>
    <m/>
    <s v="SI"/>
  </r>
  <r>
    <x v="4"/>
    <x v="4"/>
    <n v="25311"/>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20000 Animales En los programas de brigadas médicas, urgencias veterinarias y adopciones."/>
    <s v="BIENESTAR ANIMAL"/>
    <n v="20000"/>
    <n v="527"/>
    <n v="4.3461049992577806E-3"/>
    <s v="Suma"/>
    <x v="140"/>
    <s v="2531-Usme 100% Animalista."/>
    <n v="557186000"/>
    <n v="5000"/>
    <n v="5000"/>
    <n v="557186000"/>
    <n v="4.3999963106067337E-3"/>
    <m/>
    <m/>
    <m/>
  </r>
  <r>
    <x v="4"/>
    <x v="4"/>
    <n v="25312"/>
    <s v="AMBIENTE"/>
    <n v="45"/>
    <s v="Número de animales esterilizados"/>
    <s v="Cuidado de la vida"/>
    <s v="Protección y bienestar animal"/>
    <s v="Presupuestos Participativos"/>
    <m/>
    <s v="2 - Bogotá confía en su bien-estar"/>
    <s v="15 - Bogotá protege todas las formas de vida"/>
    <s v="Esterilizar 20000 Perros y gatos Incluyendo los que está en condición de vulnerabilidad."/>
    <s v="ESTERILIZACIÓN"/>
    <n v="20000"/>
    <n v="1152"/>
    <n v="9.5004040970492667E-3"/>
    <s v="Suma"/>
    <x v="140"/>
    <s v="2531-Usme 100% Animalista."/>
    <n v="1203016000"/>
    <n v="5000"/>
    <n v="5000"/>
    <n v="1203016000"/>
    <n v="9.4999981363510042E-3"/>
    <m/>
    <m/>
    <m/>
  </r>
  <r>
    <x v="4"/>
    <x v="4"/>
    <n v="25313"/>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2000 Persona(s) En acciones educativas en temas de protección y bienestar animal."/>
    <s v="ACCIONES PEDAGÓGICAS"/>
    <n v="2000"/>
    <n v="61"/>
    <n v="5.0305959194444901E-4"/>
    <s v="Suma"/>
    <x v="140"/>
    <s v="2531-Usme 100% Animalista."/>
    <n v="63317000"/>
    <n v="500"/>
    <n v="500"/>
    <n v="63317000"/>
    <n v="5.0000281126712904E-4"/>
    <m/>
    <m/>
    <m/>
  </r>
  <r>
    <x v="4"/>
    <x v="4"/>
    <n v="25491"/>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500 Estudiante(s) Con apoyo de sostenimiento para la permanencia en la educación posmedia (niveles de formación técnico profesional, tecnólogo, profesional universitario y educación para el trabajo y desarrollo humano)."/>
    <s v="SOSTENIMIENTO"/>
    <n v="500"/>
    <n v="3638"/>
    <n v="3.000214418842468E-2"/>
    <s v="Suma"/>
    <x v="141"/>
    <s v="2549-Usme se Transforma con Educación."/>
    <n v="3798999000"/>
    <n v="125"/>
    <n v="125"/>
    <n v="3798999000"/>
    <n v="3.0000002842854399E-2"/>
    <m/>
    <s v="Convenio ATENEA $7.597.998.000"/>
    <m/>
  </r>
  <r>
    <x v="4"/>
    <x v="4"/>
    <n v="25492"/>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20 Estudiante(s) En programas de educación posmedia (niveles de formación técnico profesional, tecnólogo, profesional universitario y educación para el trabajo y desarrollo humano)."/>
    <s v="APOYO EDUCACIÓN POSMEDIA"/>
    <n v="120"/>
    <n v="3638"/>
    <n v="3.000214418842468E-2"/>
    <s v="Suma"/>
    <x v="141"/>
    <s v="2549-Usme se Transforma con Educación."/>
    <n v="3798999000"/>
    <n v="30"/>
    <n v="30"/>
    <n v="3798999000"/>
    <n v="3.0000002842854399E-2"/>
    <m/>
    <m/>
    <m/>
  </r>
  <r>
    <x v="4"/>
    <x v="4"/>
    <n v="25493"/>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40 Sede(s) Educativas urbanas y rurales con recursos pedagógicos y/o tecnológicos"/>
    <s v="DOTACIÓN"/>
    <n v="40"/>
    <n v="3638"/>
    <n v="3.000214418842468E-2"/>
    <s v="Suma"/>
    <x v="141"/>
    <s v="2549-Usme se Transforma con Educación."/>
    <n v="3798999000"/>
    <n v="10"/>
    <n v="10"/>
    <n v="3798999000"/>
    <n v="3.0000002842854399E-2"/>
    <m/>
    <m/>
    <m/>
  </r>
  <r>
    <x v="4"/>
    <x v="4"/>
    <n v="2562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40 Mipyme(s) Y/o emprendimientos orientados al fortalecimiento de las capacidades locales para la gestión y el desarrollo turístico."/>
    <s v="DESARROLLO TURÍSTICO"/>
    <n v="40"/>
    <n v="1100"/>
    <n v="9.0715664121130152E-3"/>
    <s v="Suma"/>
    <x v="142"/>
    <s v="2562-Usme Productiva y Emprendedora."/>
    <n v="1152363000"/>
    <n v="10"/>
    <n v="10"/>
    <n v="1152363000"/>
    <n v="9.1000006254279685E-3"/>
    <m/>
    <m/>
    <m/>
  </r>
  <r>
    <x v="4"/>
    <x v="4"/>
    <n v="2562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8 Acción(es) Para fortalecer las capacidades y/o habilidades, técnicas y blandas de las personas de la localidad, con el fin de mejorar el acceso a oportunidades de empleo."/>
    <s v="FORTALECIMIENTO DE CAPACIDADES"/>
    <n v="8"/>
    <n v="1740"/>
    <n v="1.4349568688251498E-2"/>
    <s v="Suma"/>
    <x v="142"/>
    <s v="2562-Usme Productiva y Emprendedora."/>
    <n v="1823519000"/>
    <n v="2"/>
    <n v="2"/>
    <n v="1823519000"/>
    <n v="1.4399997258224868E-2"/>
    <m/>
    <m/>
    <s v="SI"/>
  </r>
  <r>
    <x v="4"/>
    <x v="4"/>
    <n v="2564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200 Proyecto(s) Del sector cultural y creativo."/>
    <s v="SOSTENIBILIDAD"/>
    <n v="200"/>
    <n v="1160"/>
    <n v="9.5663791255009983E-3"/>
    <s v="Suma"/>
    <x v="143"/>
    <s v="2564-Usme Impulsa la Creatividad y la Cultura."/>
    <n v="1215680000"/>
    <n v="50"/>
    <n v="50"/>
    <n v="1215680000"/>
    <n v="9.6000034366950978E-3"/>
    <m/>
    <m/>
    <s v="SI"/>
  </r>
  <r>
    <x v="4"/>
    <x v="4"/>
    <n v="25701"/>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3 - Bogotá confía en su potencial"/>
    <s v="20 - Promoción del emprendimiento formal, equitativo e incluyente"/>
    <s v="Vincular 100 Hogar(es) Y/o unidades productivas a procesos productivos y de comercialización en el sector rural."/>
    <s v="PRODUCTIVIDAD Y COMERCIALIZACIÓN"/>
    <n v="100"/>
    <n v="1475"/>
    <n v="1.2164145870787907E-2"/>
    <s v="Suma"/>
    <x v="144"/>
    <s v="2570-Usme Potencializa su Tejido Empresarial Rural y Urbano."/>
    <n v="1544926000"/>
    <n v="25"/>
    <n v="25"/>
    <n v="1544926000"/>
    <n v="1.2199999102921501E-2"/>
    <m/>
    <m/>
    <m/>
  </r>
  <r>
    <x v="4"/>
    <x v="4"/>
    <n v="25702"/>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1000 Mipyme(s) Emprendimientos y/o actores de la economía informal para el fortalecimiento del tejido empresarial local."/>
    <s v="TEJIDO EMPRESARIAL LOCAL"/>
    <n v="1000"/>
    <n v="1160"/>
    <n v="9.5663791255009983E-3"/>
    <s v="Suma"/>
    <x v="144"/>
    <s v="2570-Usme Potencializa su Tejido Empresarial Rural y Urbano."/>
    <n v="1215680000"/>
    <n v="250"/>
    <n v="250"/>
    <n v="1215680000"/>
    <n v="9.6000034366950978E-3"/>
    <m/>
    <m/>
    <s v="SI"/>
  </r>
  <r>
    <x v="4"/>
    <x v="4"/>
    <n v="2571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200 Metro(s) cuadrado(s) De Parques de la red de proximidad (la construcción incluye su dotación)."/>
    <s v="CONSTRUCCIÓN"/>
    <n v="200"/>
    <n v="788"/>
    <n v="6.4985403024955058E-3"/>
    <s v="Suma"/>
    <x v="145"/>
    <s v="2571-Mas y Mejores Parques por un Entorno Seguro para Usme."/>
    <n v="810453000"/>
    <n v="50"/>
    <n v="50"/>
    <n v="810453000"/>
    <n v="6.399999658857472E-3"/>
    <m/>
    <m/>
    <m/>
  </r>
  <r>
    <x v="4"/>
    <x v="4"/>
    <n v="2571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20 Parque(s) De la red de proximidad con acciones de mejoramiento, mantenimiento y/o dotación."/>
    <s v="INTERVENCIÓN"/>
    <n v="20"/>
    <n v="1213"/>
    <n v="1.0003463688993715E-2"/>
    <s v="Suma"/>
    <x v="145"/>
    <s v="2571-Mas y Mejores Parques por un Entorno Seguro para Usme."/>
    <n v="1266333000"/>
    <n v="5"/>
    <n v="5"/>
    <n v="1266333000"/>
    <n v="1.0000000947618133E-2"/>
    <m/>
    <m/>
    <m/>
  </r>
  <r>
    <x v="4"/>
    <x v="4"/>
    <n v="26851"/>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5 Kilómetro(s)-carril De malla vial rural con acciones de construcción y/o conservación."/>
    <s v="INTERVENCIÓN MALLA VIAL RURAL"/>
    <n v="5"/>
    <n v="3638"/>
    <n v="3.000214418842468E-2"/>
    <s v="Suma"/>
    <x v="146"/>
    <s v="2685-Infraestructura Vial para Mejorar la Competitividad de Usme."/>
    <n v="3798999000"/>
    <n v="1.25"/>
    <n v="1.25"/>
    <n v="3798999000"/>
    <n v="3.0000002842854399E-2"/>
    <m/>
    <m/>
    <m/>
  </r>
  <r>
    <x v="4"/>
    <x v="4"/>
    <n v="26852"/>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6 Kilómetro(s)-carril De malla vial urbana (local y/o intermedia) con acciones de construcción y/o conservación."/>
    <s v="INTERVENCIÓN MALLA VIAL LOCAL"/>
    <n v="6"/>
    <n v="13339"/>
    <n v="0.11000511306470501"/>
    <s v="Suma"/>
    <x v="146"/>
    <s v="2685-Infraestructura Vial para Mejorar la Competitividad de Usme."/>
    <n v="13866345000"/>
    <n v="1.5"/>
    <n v="1.5"/>
    <n v="13866345000"/>
    <n v="0.10949999971571456"/>
    <m/>
    <m/>
    <m/>
  </r>
  <r>
    <x v="4"/>
    <x v="4"/>
    <n v="26911"/>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Obra(s) De mitigación y/u obras de mitigación existentes con mantenimiento."/>
    <s v="OBRAS DE MITIGACIÓN"/>
    <n v="4"/>
    <n v="1213"/>
    <n v="1.0003463688993715E-2"/>
    <s v="Suma"/>
    <x v="147"/>
    <s v="2691-Usme se Fortalece y Adopta Acciones para la Mitigación de Emergencias."/>
    <n v="1266333000"/>
    <n v="1"/>
    <n v="1"/>
    <n v="1266333000"/>
    <n v="1.0000000947618133E-2"/>
    <m/>
    <m/>
    <m/>
  </r>
  <r>
    <x v="4"/>
    <x v="4"/>
    <n v="26912"/>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efectivas para el fortalecimiento de las capacidades locales en torno a la gestión del riesgo."/>
    <s v="GESTIÓN DEL RIESGO"/>
    <n v="4"/>
    <n v="603"/>
    <n v="4.9728677695492253E-3"/>
    <s v="Suma"/>
    <x v="147"/>
    <s v="2691-Usme se Fortalece y Adopta Acciones para la Mitigación de Emergencias."/>
    <n v="759800000"/>
    <n v="1"/>
    <n v="1"/>
    <n v="759800000"/>
    <n v="6.0000021479344355E-3"/>
    <m/>
    <m/>
    <m/>
  </r>
  <r>
    <x v="4"/>
    <x v="4"/>
    <n v="26921"/>
    <s v="HÁBITAT"/>
    <n v="80"/>
    <s v="Número de acueductos veredales asistidos o intervenidos técnica u organizacionalmente."/>
    <s v="Hábitat sostenible e incluyente"/>
    <s v="Acueductos veredales y saneamiento básico."/>
    <s v="Presupuestos Participativos"/>
    <m/>
    <s v="4 - Bogotá ordena su territorio y avanza en su acción climática"/>
    <s v="29 - Servicios públicos inclusivos y sostenibles"/>
    <s v="Fortalecer 10 Acueducto(s) Veredal(es) Con asistencia, intervenir técnica u organizativa"/>
    <s v="ACUEDUCTOS VEREDALES"/>
    <n v="10"/>
    <n v="1438"/>
    <n v="1.1859011364198651E-2"/>
    <s v="Suma"/>
    <x v="148"/>
    <s v="2692-Usme Preserva y Conserva el Recurso Hídrico."/>
    <n v="1506936000"/>
    <n v="2.5"/>
    <n v="2.5"/>
    <n v="1506936000"/>
    <n v="1.1899998995524779E-2"/>
    <m/>
    <m/>
    <m/>
  </r>
  <r>
    <x v="4"/>
    <x v="4"/>
    <n v="26981"/>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entro(s) de Desarrollo Comunitario para la prestación de servicios sociales dirigidas al desarrollo de capacidades y generación de oportunidades."/>
    <s v="DOTACIÓN"/>
    <n v="1"/>
    <n v="132"/>
    <n v="1.0885879694535619E-3"/>
    <s v="Suma"/>
    <x v="149"/>
    <s v="2698-Redes de Vida Dotación y Espacios para Usme."/>
    <n v="139297000"/>
    <n v="0.25"/>
    <n v="0.25"/>
    <n v="139297000"/>
    <n v="1.1000030260605725E-3"/>
    <m/>
    <m/>
    <m/>
  </r>
  <r>
    <x v="4"/>
    <x v="4"/>
    <n v="2698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de atención especializada (Centros Integrarte, Centros Crecer y Cadis)."/>
    <s v="DOTACIÓN"/>
    <n v="1"/>
    <n v="132"/>
    <n v="1.0885879694535619E-3"/>
    <s v="Suma"/>
    <x v="149"/>
    <s v="2698-Redes de Vida Dotación y Espacios para Usme."/>
    <n v="139297000"/>
    <n v="0.25"/>
    <n v="0.25"/>
    <n v="139297000"/>
    <n v="1.1000030260605725E-3"/>
    <m/>
    <m/>
    <m/>
  </r>
  <r>
    <x v="4"/>
    <x v="4"/>
    <n v="2698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orientada a la atención de jóvenes (casas de la juventud, centros forjar)."/>
    <s v="DOTACIÓN"/>
    <n v="1"/>
    <n v="132"/>
    <n v="1.0885879694535619E-3"/>
    <s v="Suma"/>
    <x v="149"/>
    <s v="2698-Redes de Vida Dotación y Espacios para Usme."/>
    <n v="139297000"/>
    <n v="0.25"/>
    <n v="0.25"/>
    <n v="139297000"/>
    <n v="1.1000030260605725E-3"/>
    <m/>
    <m/>
    <m/>
  </r>
  <r>
    <x v="4"/>
    <x v="4"/>
    <n v="26984"/>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8 Unidad(es) Operativas orientadas a la atención de la primera infancia (Jardines Infantiles, Casas de Pensamiento Intercultural, Modalidad Espacios Rurales, Crecemos en la Ruralidad, Creciendo Juntos, Centros Amar, Centros Forjar)."/>
    <s v="DOTACIÓN"/>
    <n v="8"/>
    <n v="849"/>
    <n v="7.0015998944399542E-3"/>
    <s v="Suma"/>
    <x v="149"/>
    <s v="2698-Redes de Vida Dotación y Espacios para Usme."/>
    <n v="886433000"/>
    <n v="2"/>
    <n v="2"/>
    <n v="886433000"/>
    <n v="6.9999998736509153E-3"/>
    <m/>
    <m/>
    <m/>
  </r>
  <r>
    <x v="4"/>
    <x v="4"/>
    <n v="26985"/>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orientada a la prestación de servicios a la persona mayor."/>
    <s v="DOTACIÓN"/>
    <n v="1"/>
    <n v="132"/>
    <n v="1.0885879694535619E-3"/>
    <s v="Suma"/>
    <x v="149"/>
    <s v="2698-Redes de Vida Dotación y Espacios para Usme."/>
    <n v="139297000"/>
    <n v="0.25"/>
    <n v="0.25"/>
    <n v="139297000"/>
    <n v="1.1000030260605725E-3"/>
    <m/>
    <m/>
    <m/>
  </r>
  <r>
    <x v="4"/>
    <x v="4"/>
    <n v="26991"/>
    <s v="HÁBITAT"/>
    <n v="89"/>
    <s v="Viviendas de interés social rurales mejoradas "/>
    <s v="Hábitat sostenible e incluyente"/>
    <s v="Asignación del subsidio de mejoramiento de vivienda"/>
    <s v="Gestión Pública Local"/>
    <m/>
    <s v="4 - Bogotá ordena su territorio y avanza en su acción climática"/>
    <s v="31 - Acceso equitativo de vivienda urbana y rural"/>
    <s v="Mejorar 200 Vivienda(s) de interés social rurales"/>
    <s v="MEJORAMIENTO DE VIVIENDA"/>
    <n v="200"/>
    <n v="1819"/>
    <n v="1.500107209421234E-2"/>
    <s v="Suma"/>
    <x v="150"/>
    <s v="2699-Viviendas Dignas y Seguras para la Usme Rural."/>
    <n v="1899499000"/>
    <n v="50"/>
    <n v="50"/>
    <n v="1899499000"/>
    <n v="1.4999997473018311E-2"/>
    <m/>
    <m/>
    <m/>
  </r>
  <r>
    <x v="4"/>
    <x v="4"/>
    <n v="2731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12126"/>
    <n v="0.10000164937571129"/>
    <s v="Suma"/>
    <x v="151"/>
    <s v="2731-Usme con Integridad  y al Servicio de la Ciudadanía."/>
    <n v="12030163000"/>
    <n v="1"/>
    <n v="1"/>
    <n v="12030163000"/>
    <n v="9.5000005053963374E-2"/>
    <s v="Reducción del 5% por decisión CONFIS (Circular 04 de 2025)"/>
    <m/>
    <m/>
  </r>
  <r>
    <x v="4"/>
    <x v="4"/>
    <n v="27312"/>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5457"/>
    <n v="4.5003216282637024E-2"/>
    <s v="Suma"/>
    <x v="151"/>
    <s v="2731-Usme con Integridad  y al Servicio de la Ciudadanía."/>
    <n v="5698498000"/>
    <n v="1"/>
    <n v="1"/>
    <n v="5698498000"/>
    <n v="4.5000000315872708E-2"/>
    <m/>
    <m/>
    <m/>
  </r>
  <r>
    <x v="4"/>
    <x v="4"/>
    <n v="27313"/>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606"/>
    <n v="4.9976084052186249E-3"/>
    <s v="Suma"/>
    <x v="151"/>
    <s v="2731-Usme con Integridad  y al Servicio de la Ciudadanía."/>
    <n v="633166000"/>
    <n v="0.25"/>
    <n v="0.25"/>
    <n v="633166000"/>
    <n v="4.9999965254001778E-3"/>
    <m/>
    <m/>
    <m/>
  </r>
  <r>
    <x v="4"/>
    <x v="4"/>
    <n v="2739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14 Centro(s) De Acceso Comunitario en zonas rurales y/o apartadas y/o urbanas con énfasis en procesos de formación y desarrollo de competencias digitales."/>
    <s v="FORTALECIMIENTO DE CAPACIDADES"/>
    <n v="14"/>
    <n v="285"/>
    <n v="2.3503603885929175E-3"/>
    <s v="Suma"/>
    <x v="152"/>
    <s v="2739-Usme Crece en Conectividad."/>
    <n v="303920000"/>
    <n v="3.5"/>
    <n v="3.5"/>
    <n v="303920000"/>
    <n v="2.4000008591737744E-3"/>
    <m/>
    <m/>
    <m/>
  </r>
  <r>
    <x v="4"/>
    <x v="4"/>
    <n v="27392"/>
    <s v="GESTIÓN PÚBLICA"/>
    <n v="95"/>
    <s v="Servicios TIC´s generados en zonas rurales y/o apartadas y urbanas"/>
    <s v="Ciudad inteligente​"/>
    <s v="Conectividad y redes de comunicación."/>
    <s v="Presupuestos Participativos"/>
    <m/>
    <s v="5 - Bogotá confía en su gobierno"/>
    <s v="35 - Bogotá ciudad Inteligente"/>
    <s v="Operativizar 28 Centro(s) De Acceso Comunitario en zonas rurales y/o apartadas y/o urbanas con énfasis en servicios Tics generados."/>
    <s v="CONECTIVIDAD"/>
    <n v="28"/>
    <n v="1455"/>
    <n v="1.199920829965858E-2"/>
    <s v="Suma"/>
    <x v="152"/>
    <s v="2739-Usme Crece en Conectividad."/>
    <n v="1519599000"/>
    <n v="7"/>
    <n v="7"/>
    <n v="1519599000"/>
    <n v="1.1999996399051093E-2"/>
    <m/>
    <m/>
    <m/>
  </r>
  <r>
    <x v="4"/>
    <x v="4"/>
    <n v="28061"/>
    <s v="AMBIENTE"/>
    <n v="66"/>
    <s v="Número de hectáreas de conectores ecosistémicos de la Estructura Ecológica Principal interv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ntervenir 1 Hectárea(s) De conectores ecosistémicos."/>
    <s v="CONECTORES ECOSISTÉMICOS"/>
    <n v="1"/>
    <n v="121"/>
    <n v="9.9787230533243177E-4"/>
    <s v="Suma"/>
    <x v="153"/>
    <s v="2806-Usme Conserva y Restaura su Potencial Ambiental."/>
    <n v="139297000"/>
    <n v="0.25"/>
    <n v="0.25"/>
    <n v="139297000"/>
    <n v="1.1000030260605725E-3"/>
    <m/>
    <m/>
    <m/>
  </r>
  <r>
    <x v="4"/>
    <x v="4"/>
    <n v="28062"/>
    <s v="AMBIENTE"/>
    <n v="72"/>
    <s v="Número de hectáreas en proceso de restauración ecológica"/>
    <s v="Desarrollo urbano y rural integral"/>
    <s v="Asistencia técnica agropecuaria y ambiental"/>
    <s v="Gestión Pública Local"/>
    <m/>
    <s v="4 - Bogotá ordena su territorio y avanza en su acción climática"/>
    <s v="25 - Aumento de la resiliencia al cambio climático y reducción de la vulnerabilidad"/>
    <s v="Lograr 2 Hectárea(s) En proceso de restauración ecológica."/>
    <s v="RESTAURACIÓN ECOLÓGICA"/>
    <n v="2"/>
    <n v="215"/>
    <n v="1.7730788896402712E-3"/>
    <s v="Suma"/>
    <x v="153"/>
    <s v="2806-Usme Conserva y Restaura su Potencial Ambiental."/>
    <n v="506533000"/>
    <n v="0.5"/>
    <n v="0.5"/>
    <n v="506533000"/>
    <n v="3.999998799683698E-3"/>
    <m/>
    <m/>
    <m/>
  </r>
  <r>
    <x v="4"/>
    <x v="4"/>
    <n v="28063"/>
    <s v="AMBIENTE"/>
    <n v="64"/>
    <s v="Número de hectáreas en proceso de restauración ecológic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Lograr 8 Hectárea(s) En proceso de restauración ecológica."/>
    <s v="RESTAURACIÓN ECOLÓGICA"/>
    <n v="8"/>
    <n v="1819"/>
    <n v="1.500107209421234E-2"/>
    <s v="Suma"/>
    <x v="153"/>
    <s v="2806-Usme Conserva y Restaura su Potencial Ambiental."/>
    <n v="139297000"/>
    <n v="2"/>
    <n v="2"/>
    <n v="139297000"/>
    <n v="1.1000030260605725E-3"/>
    <m/>
    <m/>
    <m/>
  </r>
  <r>
    <x v="4"/>
    <x v="4"/>
    <n v="28064"/>
    <s v="AMBIENTE"/>
    <n v="65"/>
    <s v="Número de hectáreas de Estructura Ecológica Principal con acciones de conservación"/>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Realizar acciones de conservación en 1 Hectárea(s) De la Estructura Ecológica Principal."/>
    <s v="CONSERVACIÓN"/>
    <n v="1"/>
    <n v="121"/>
    <n v="9.9787230533243177E-4"/>
    <s v="Suma"/>
    <x v="153"/>
    <s v="2806-Usme Conserva y Restaura su Potencial Ambiental."/>
    <n v="139297000"/>
    <n v="0.25"/>
    <n v="0.25"/>
    <n v="139297000"/>
    <n v="1.1000030260605725E-3"/>
    <m/>
    <m/>
    <m/>
  </r>
  <r>
    <x v="4"/>
    <x v="4"/>
    <n v="28211"/>
    <s v="GOBIERNO"/>
    <n v="108"/>
    <s v="Organizaciones comunales dotada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Dotar 40 Organización(es) Comunales."/>
    <s v="DOTACIÓN"/>
    <n v="40"/>
    <n v="121"/>
    <n v="9.9787230533243177E-4"/>
    <s v="Suma"/>
    <x v="154"/>
    <s v="2821-Usme Participa Construyendo Democracia Local."/>
    <n v="126633000"/>
    <n v="10"/>
    <n v="10"/>
    <n v="126633000"/>
    <n v="9.9999772571647983E-4"/>
    <m/>
    <m/>
    <m/>
  </r>
  <r>
    <x v="4"/>
    <x v="4"/>
    <n v="28213"/>
    <s v="GOBIERNO"/>
    <n v="107"/>
    <s v="Salones comunales y/o casas de la participación rehabilita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Rehabilitar 20 Salón(es) Comunales y/o casas de participación."/>
    <s v="REHABILITACIÓN"/>
    <n v="20"/>
    <n v="364"/>
    <n v="3.0018637945537613E-3"/>
    <s v="Suma"/>
    <x v="154"/>
    <s v="2821-Usme Participa Construyendo Democracia Local."/>
    <n v="379900000"/>
    <n v="5"/>
    <n v="5"/>
    <n v="379900000"/>
    <n v="3.0000010739672177E-3"/>
    <m/>
    <m/>
    <m/>
  </r>
  <r>
    <x v="4"/>
    <x v="4"/>
    <n v="28214"/>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300 Organización(es) Comunales."/>
    <s v="FORTALECIMIENTO COMUNAL"/>
    <n v="300"/>
    <n v="1213"/>
    <n v="1.0003463688993715E-2"/>
    <s v="Suma"/>
    <x v="154"/>
    <s v="2821-Usme Participa Construyendo Democracia Local."/>
    <n v="1266333000"/>
    <n v="75"/>
    <n v="75"/>
    <n v="1266333000"/>
    <n v="1.0000000947618133E-2"/>
    <m/>
    <m/>
    <m/>
  </r>
  <r>
    <x v="4"/>
    <x v="4"/>
    <n v="28215"/>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300 Organización(es) Sociales e Instancias de participación ciudadana."/>
    <s v="FORTALECIMIENTO DE ORGANIZACIONES"/>
    <n v="300"/>
    <n v="1462"/>
    <n v="1.2056936449553845E-2"/>
    <s v="Suma"/>
    <x v="154"/>
    <s v="2821-Usme Participa Construyendo Democracia Local."/>
    <n v="1532263000"/>
    <n v="75"/>
    <n v="75"/>
    <n v="1532263000"/>
    <n v="1.2100001699395187E-2"/>
    <m/>
    <m/>
    <s v="SI"/>
  </r>
  <r>
    <x v="4"/>
    <x v="4"/>
    <n v="28216"/>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2000 Persona(s) A través de procesos de formación para la participación de manera virtual y presencial."/>
    <s v="CAPACITACIÓN"/>
    <n v="2000"/>
    <n v="652"/>
    <n v="5.376964818816078E-3"/>
    <s v="Suma"/>
    <x v="154"/>
    <s v="2821-Usme Participa Construyendo Democracia Local."/>
    <n v="683820000"/>
    <n v="500"/>
    <n v="500"/>
    <n v="683820000"/>
    <n v="5.4000019331409922E-3"/>
    <m/>
    <m/>
    <s v="SI"/>
  </r>
  <r>
    <x v="4"/>
    <x v="4"/>
    <n v="28217"/>
    <s v="GOBIERNO"/>
    <n v="109"/>
    <s v="Medios comunitarios y alternativos fortalecidos."/>
    <s v="Gobierno confiable"/>
    <s v="Fortalecimiento a medios comunitarios y alternativos"/>
    <s v="Presupuestos Participativos"/>
    <m/>
    <s v="5 - Bogotá confía en su gobierno"/>
    <s v="39 - Camino hacia una democracia deliberativa con un gobierno cercano a la gente y con participación ciudadana"/>
    <s v="Fortalecer 120 Medio(s) comunitarios y alternativos."/>
    <s v="MEDIOS COMUNITARIOS"/>
    <n v="120"/>
    <n v="1160"/>
    <n v="9.5663791255009983E-3"/>
    <s v="Suma"/>
    <x v="154"/>
    <s v="2821-Usme Participa Construyendo Democracia Local."/>
    <n v="1215680000"/>
    <n v="30"/>
    <n v="30"/>
    <n v="1215680000"/>
    <n v="9.6000034366950978E-3"/>
    <m/>
    <m/>
    <s v="SI"/>
  </r>
  <r>
    <x v="4"/>
    <x v="4"/>
    <n v="28218"/>
    <s v="GOBIERNO"/>
    <n v="111"/>
    <s v="Salones comunales y/o casas de la participación construi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Construir 1 Sede(s) De salones comunales y/o casas de participación."/>
    <s v="CONSTRUCCIÓN"/>
    <n v="1"/>
    <n v="627"/>
    <n v="5.1707928549044185E-3"/>
    <s v="Suma"/>
    <x v="154"/>
    <s v="2821-Usme Participa Construyendo Democracia Local."/>
    <n v="658493000"/>
    <n v="0.25"/>
    <n v="0.25"/>
    <n v="658493000"/>
    <n v="5.1999992292705846E-3"/>
    <m/>
    <m/>
    <m/>
  </r>
  <r>
    <x v="4"/>
    <x v="4"/>
    <n v="2822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4 Equipamiento(s) Culturales con acciones de construcción, adecuación y/o dotación."/>
    <s v="INTERVENCIÓN"/>
    <n v="4"/>
    <n v="616"/>
    <n v="5.0800771907832882E-3"/>
    <s v="Suma"/>
    <x v="155"/>
    <s v="2822-Creando Espacios de Encuentro y Creatividad."/>
    <n v="645830000"/>
    <n v="1"/>
    <n v="1"/>
    <n v="645830000"/>
    <n v="5.1000018257442705E-3"/>
    <m/>
    <m/>
    <m/>
  </r>
  <r>
    <x v="4"/>
    <x v="4"/>
    <n v="2823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1 Iniciativa(s) De inversión local con las comunidades negras, afrocolombianas y palenqueras (aplica en todas las localidades con autoridades NAP)."/>
    <s v="INICIATIVAS COMUNIDADES NEGRAS, AFROCOLOMBIANAS, PALENQUERAS"/>
    <n v="1"/>
    <n v="909"/>
    <n v="7.4964126078279373E-3"/>
    <s v="Suma"/>
    <x v="156"/>
    <s v="2823-Tejiendo Identidad Fortaleciendo la Diversidad Étnica."/>
    <n v="949750000"/>
    <n v="0.25"/>
    <n v="0.25"/>
    <n v="949750000"/>
    <n v="7.5000026849180446E-3"/>
    <m/>
    <m/>
    <m/>
  </r>
  <r>
    <x v="4"/>
    <x v="4"/>
    <n v="2823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1 Iniciativa(s) De inversión local con los pueblos indígenas (aplica en todas las localidades con autoridades indígenas)."/>
    <s v="INICIATIVAS PUEBLO INDÍGENA"/>
    <n v="1"/>
    <n v="909"/>
    <n v="7.4964126078279373E-3"/>
    <s v="Suma"/>
    <x v="156"/>
    <s v="2823-Tejiendo Identidad Fortaleciendo la Diversidad Étnica."/>
    <n v="949750000"/>
    <n v="0.25"/>
    <n v="0.25"/>
    <n v="949750000"/>
    <n v="7.5000026849180446E-3"/>
    <m/>
    <m/>
    <m/>
  </r>
  <r>
    <x v="4"/>
    <x v="4"/>
    <n v="28431"/>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8 Acción(es) De construcción de paz que contribuyan al tejido social, la integración local, la sostenibilidad económica y/o desarrollo territorial para la reconciliación."/>
    <s v="ACCIONES DE CONSTRUCCIÓN DE PAZ"/>
    <n v="8"/>
    <n v="258"/>
    <n v="2.1276946675683256E-3"/>
    <s v="Suma"/>
    <x v="157"/>
    <s v="2843-Usme Garante de Memoria Paz y Reconciliación."/>
    <n v="278593000"/>
    <n v="2"/>
    <n v="2"/>
    <n v="278593000"/>
    <n v="2.1999981553033668E-3"/>
    <m/>
    <m/>
    <s v="SI"/>
  </r>
  <r>
    <x v="4"/>
    <x v="4"/>
    <n v="2843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8 Proceso(s) Pedagógicos, artísticos, culturales, formativos o para el fortalecimiento de iniciativas ciudadanas para la apropiación social de la memoria, verdad, reparación integral a víctimas, paz y reconciliación."/>
    <s v="INICIATIVAS"/>
    <n v="8"/>
    <n v="258"/>
    <n v="2.1276946675683256E-3"/>
    <s v="Suma"/>
    <x v="157"/>
    <s v="2843-Usme Garante de Memoria Paz y Reconciliación."/>
    <n v="265930000"/>
    <n v="2"/>
    <n v="2"/>
    <n v="265930000"/>
    <n v="2.1000007517770524E-3"/>
    <m/>
    <m/>
    <s v="SI"/>
  </r>
  <r>
    <x v="4"/>
    <x v="4"/>
    <n v="28433"/>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8 Proceso(s) De fortalecimiento de habilidades y capacidades de la población víctima del conflicto armado o excombatientes para promover su participación en los diferentes escenarios."/>
    <s v="FORTALECIMIENTO DE CAPACIDADES"/>
    <n v="8"/>
    <n v="258"/>
    <n v="2.1276946675683256E-3"/>
    <s v="Suma"/>
    <x v="157"/>
    <s v="2843-Usme Garante de Memoria Paz y Reconciliación."/>
    <n v="265930000"/>
    <n v="2"/>
    <n v="2"/>
    <n v="265930000"/>
    <n v="2.1000007517770524E-3"/>
    <m/>
    <m/>
    <s v="SI"/>
  </r>
  <r>
    <x v="4"/>
    <x v="4"/>
    <n v="2932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800 Arbol(es) En zona urbana"/>
    <s v="ARBOLADO"/>
    <n v="800"/>
    <n v="109"/>
    <n v="8.9890976265483515E-4"/>
    <s v="Suma"/>
    <x v="158"/>
    <s v="2932-Usme Promueve la Sosteniblidad Ambiental."/>
    <n v="139297000"/>
    <n v="200"/>
    <n v="200"/>
    <n v="139297000"/>
    <n v="1.1000030260605725E-3"/>
    <m/>
    <m/>
    <m/>
  </r>
  <r>
    <x v="4"/>
    <x v="4"/>
    <n v="29322"/>
    <s v="AMBIENTE"/>
    <n v="74"/>
    <s v="Número de árboles mantenidos en zona rural"/>
    <s v="Desarrollo urbano y rural integral"/>
    <s v="Asistencia técnica agropecuaria y ambiental"/>
    <s v="Gestión Pública Local"/>
    <m/>
    <s v="4 - Bogotá ordena su territorio y avanza en su acción climática"/>
    <s v="25 - Aumento de la resiliencia al cambio climático y reducción de la vulnerabilidad"/>
    <s v="Mantener 4000 Arbol(es) En zona rural."/>
    <s v="ARBOLADO"/>
    <n v="4000"/>
    <n v="364"/>
    <n v="3.0018637945537613E-3"/>
    <s v="Suma"/>
    <x v="158"/>
    <s v="2932-Usme Promueve la Sosteniblidad Ambiental."/>
    <n v="506533000"/>
    <n v="1000"/>
    <n v="1000"/>
    <n v="506533000"/>
    <n v="3.999998799683698E-3"/>
    <m/>
    <m/>
    <m/>
  </r>
  <r>
    <x v="4"/>
    <x v="4"/>
    <n v="29323"/>
    <s v="AMBIENTE"/>
    <n v="73"/>
    <s v="Número de procesos comunitarios de educación ambiental implementados y/o fortalecido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4 Proceso(s) Comunitarios de educación ambiental que promuevan la conservación de la biodiversidad y el agua."/>
    <s v="EDUCACIÓN AMBIENTAL"/>
    <n v="4"/>
    <n v="121"/>
    <n v="9.9787230533243177E-4"/>
    <s v="Suma"/>
    <x v="158"/>
    <s v="2932-Usme Promueve la Sosteniblidad Ambiental."/>
    <n v="253262000"/>
    <n v="1"/>
    <n v="1"/>
    <n v="253262000"/>
    <n v="1.9999638641618467E-3"/>
    <m/>
    <m/>
    <m/>
  </r>
  <r>
    <x v="4"/>
    <x v="4"/>
    <n v="29324"/>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4 Proceso(s) Comunitarios de educación ambiental que promuevan la conservación de la biodiversidad y el agua."/>
    <s v="EDUCACIÓN AMBIENTAL"/>
    <n v="4"/>
    <n v="85"/>
    <n v="7.0098467729964213E-4"/>
    <s v="Suma"/>
    <x v="158"/>
    <s v="2932-Usme Promueve la Sosteniblidad Ambiental."/>
    <n v="126633000"/>
    <n v="1"/>
    <n v="1"/>
    <n v="126633000"/>
    <n v="9.9999772571647983E-4"/>
    <m/>
    <m/>
    <s v="SI"/>
  </r>
  <r>
    <x v="4"/>
    <x v="4"/>
    <n v="29325"/>
    <s v="AMBIENTE"/>
    <n v="75"/>
    <s v="Número de huertas rurales implementada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100 Huerta(s) Rurales."/>
    <s v="HUERTAS URBANAS"/>
    <n v="100"/>
    <n v="121"/>
    <n v="9.9787230533243177E-4"/>
    <s v="Suma"/>
    <x v="158"/>
    <s v="2932-Usme Promueve la Sosteniblidad Ambiental."/>
    <n v="378900000"/>
    <n v="25"/>
    <n v="25"/>
    <n v="378900000"/>
    <n v="2.9921042561889414E-3"/>
    <m/>
    <m/>
    <m/>
  </r>
  <r>
    <x v="4"/>
    <x v="4"/>
    <n v="29326"/>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400 Huerta(s) Urbanas."/>
    <s v="HUERTAS URBANAS"/>
    <n v="400"/>
    <n v="85"/>
    <n v="7.0098467729964213E-4"/>
    <s v="Suma"/>
    <x v="158"/>
    <s v="2932-Usme Promueve la Sosteniblidad Ambiental."/>
    <n v="126633000"/>
    <n v="100"/>
    <n v="100"/>
    <n v="126633000"/>
    <n v="9.9999772571647983E-4"/>
    <m/>
    <m/>
    <s v="SI"/>
  </r>
  <r>
    <x v="4"/>
    <x v="4"/>
    <n v="29327"/>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600 Metro(s) cuadrado(s) De jardinería."/>
    <s v="JARDINERÍA"/>
    <n v="1600"/>
    <n v="109"/>
    <n v="8.9890976265483515E-4"/>
    <s v="Suma"/>
    <x v="158"/>
    <s v="2932-Usme Promueve la Sosteniblidad Ambiental."/>
    <n v="126633000"/>
    <n v="400"/>
    <n v="400"/>
    <n v="126633000"/>
    <n v="9.9999772571647983E-4"/>
    <m/>
    <m/>
    <m/>
  </r>
  <r>
    <x v="4"/>
    <x v="4"/>
    <n v="29328"/>
    <s v="AMBIENTE"/>
    <n v="69"/>
    <s v="Número de m2 de muros y techos verde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Construir 200 Metro(s) cuadrado(s) De muros y techos verdes."/>
    <s v="MUROS Y TECHOS VERDES"/>
    <n v="200"/>
    <n v="182"/>
    <n v="1.5009318972768807E-3"/>
    <s v="Suma"/>
    <x v="158"/>
    <s v="2932-Usme Promueve la Sosteniblidad Ambiental."/>
    <n v="139297000"/>
    <n v="50"/>
    <n v="50"/>
    <n v="139297000"/>
    <n v="1.1000030260605725E-3"/>
    <m/>
    <m/>
    <m/>
  </r>
  <r>
    <x v="4"/>
    <x v="4"/>
    <n v="29329"/>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2000 Persona(s) En separación en la fuente y reciclaje."/>
    <s v="SEPARACIÓN EN LA FUENTE"/>
    <n v="2000"/>
    <n v="903"/>
    <n v="7.446931336489139E-3"/>
    <s v="Suma"/>
    <x v="158"/>
    <s v="2932-Usme Promueve la Sosteniblidad Ambiental."/>
    <n v="949750000"/>
    <n v="500"/>
    <n v="500"/>
    <n v="949750000"/>
    <n v="7.5000026849180446E-3"/>
    <m/>
    <m/>
    <s v="SI"/>
  </r>
  <r>
    <x v="5"/>
    <x v="5"/>
    <n v="28081"/>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00 Persona(s) estudiantes con apoyo de sostenimiento para la permanencia en la educación posmedia (niveles de formación técnico profesional, tecnólogo, profesional universitario y educación para el trabajo y desarrollo humano)."/>
    <s v="SOSTENIMIENTO"/>
    <n v="200"/>
    <n v="1026.68"/>
    <n v="2.0839194280608559E-2"/>
    <s v="Suma"/>
    <x v="159"/>
    <s v="2808-Tunjuelito con Oportunidades para la Educación"/>
    <n v="1127589000"/>
    <n v="50"/>
    <n v="50"/>
    <n v="1127589000"/>
    <n v="2.1023740091235272E-2"/>
    <m/>
    <n v="1050589000"/>
    <m/>
  </r>
  <r>
    <x v="5"/>
    <x v="5"/>
    <n v="28082"/>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00 Persona(s) estudiantes en programas de educación posmedia (niveles de formación técnico profesional, tecnólogo, profesional universitario y educación para el trabajo y desarrollo humano)."/>
    <s v="APOYO EDUCACIÓN POSMEDIA"/>
    <n v="200"/>
    <n v="3100"/>
    <n v="6.2922723993733706E-2"/>
    <s v="Suma"/>
    <x v="159"/>
    <s v="2808-Tunjuelito con Oportunidades para la Educación"/>
    <n v="3404693000"/>
    <n v="50"/>
    <n v="50"/>
    <n v="3404693000"/>
    <n v="6.3480027494457719E-2"/>
    <m/>
    <n v="3219893000"/>
    <m/>
  </r>
  <r>
    <x v="5"/>
    <x v="5"/>
    <n v="28083"/>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12 Sede(s) sedes educativas urbanas y rurales con recursos pedagógicos y/o tecnológicos"/>
    <s v="DOTACIÓN"/>
    <n v="12"/>
    <n v="800"/>
    <n v="1.6238122320963538E-2"/>
    <s v="Suma"/>
    <x v="159"/>
    <s v="2808-Tunjuelito con Oportunidades para la Educación"/>
    <n v="878630000"/>
    <n v="3"/>
    <n v="3"/>
    <n v="878630000"/>
    <n v="1.6381934158955121E-2"/>
    <m/>
    <m/>
    <m/>
  </r>
  <r>
    <x v="5"/>
    <x v="5"/>
    <n v="28091"/>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480 Joven(es) con transferencias condicionadas y acompañamiento psicosocial para la promoción al acceso y permanencia a oportunidades de formación y empleabilidad"/>
    <s v="TRANSFERENCIAS MONETARIAS"/>
    <n v="480"/>
    <n v="426.02"/>
    <n v="8.6472060889711076E-3"/>
    <s v="Suma"/>
    <x v="160"/>
    <s v="2809-Menos pobreza en Tunjuelito"/>
    <n v="470890000"/>
    <n v="120"/>
    <n v="120"/>
    <n v="470890000"/>
    <n v="8.7796785633433606E-3"/>
    <m/>
    <n v="470512000"/>
    <m/>
  </r>
  <r>
    <x v="5"/>
    <x v="5"/>
    <n v="2809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3800 Persona(s) con apoyos que contribuyan al ingreso mínimo garantizado."/>
    <s v="INGRESO MÍNIMO"/>
    <n v="3800"/>
    <n v="1800"/>
    <n v="3.6535775222167964E-2"/>
    <s v="Suma"/>
    <x v="160"/>
    <s v="2809-Menos pobreza en Tunjuelito"/>
    <n v="1800000000"/>
    <n v="950"/>
    <n v="950"/>
    <n v="2123630000"/>
    <n v="3.9594786016846524E-2"/>
    <m/>
    <n v="1696600000"/>
    <m/>
  </r>
  <r>
    <x v="5"/>
    <x v="5"/>
    <n v="28093"/>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2265 Persona(s) Mayor(es) con transferencias monetarias"/>
    <s v="APOYO ECONÓMICO PERSONA MAYOR"/>
    <n v="2265"/>
    <n v="4300"/>
    <n v="8.7279907475179011E-2"/>
    <s v="Constante"/>
    <x v="160"/>
    <s v="2809-Menos pobreza en Tunjuelito"/>
    <n v="4746556000"/>
    <n v="2265"/>
    <n v="2265"/>
    <n v="4746556000"/>
    <n v="8.8498876516614935E-2"/>
    <m/>
    <n v="4077000000"/>
    <m/>
  </r>
  <r>
    <x v="5"/>
    <x v="5"/>
    <n v="28111"/>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para la reconciliación."/>
    <s v="ACCIONES DE CONSTRUCCIÓN DE PAZ"/>
    <n v="4"/>
    <n v="250"/>
    <n v="5.0744132253011057E-3"/>
    <s v="Suma"/>
    <x v="161"/>
    <s v="2811-Tunjuelito Territorio de paz"/>
    <n v="274572000"/>
    <n v="1"/>
    <n v="1"/>
    <n v="274572000"/>
    <n v="5.1193567552810914E-3"/>
    <m/>
    <m/>
    <s v="SI"/>
  </r>
  <r>
    <x v="5"/>
    <x v="5"/>
    <n v="2811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para el fortalecimiento de iniciativas ciudadanas para la apropiación social de la memoria, verdad, reparación integral a víctimas, paz y reconciliación"/>
    <s v="INICIATIVAS"/>
    <n v="4"/>
    <n v="163.84"/>
    <n v="3.3255674513333329E-3"/>
    <s v="Suma"/>
    <x v="161"/>
    <s v="2811-Tunjuelito Territorio de paz"/>
    <n v="229945000"/>
    <n v="1"/>
    <n v="1"/>
    <n v="229945000"/>
    <n v="4.2872925465564978E-3"/>
    <m/>
    <m/>
    <s v="SI"/>
  </r>
  <r>
    <x v="5"/>
    <x v="5"/>
    <n v="2816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2000 Persona(s) en acciones para la prevención del feminicidio y la violencia contra la mujer."/>
    <s v="PREVENCIÓN"/>
    <n v="2000"/>
    <n v="513.64"/>
    <n v="1.042568643617464E-2"/>
    <s v="Suma"/>
    <x v="162"/>
    <s v="2816-Tunjuelito libre de violencia y feminicidio"/>
    <n v="564120000"/>
    <n v="500"/>
    <n v="500"/>
    <n v="564120000"/>
    <n v="1.0517938947850362E-2"/>
    <m/>
    <m/>
    <s v="SI"/>
  </r>
  <r>
    <x v="5"/>
    <x v="5"/>
    <n v="28191"/>
    <s v="MUJERES"/>
    <n v="26"/>
    <s v="Mujeres cuidadoras vinculadas a estrategias de cuidado"/>
    <s v="Cuidado de la vida"/>
    <s v="Estrategias de cuidado a personas cuidadoras"/>
    <s v="Presupuestos Participativos"/>
    <m/>
    <s v="2 - Bogotá confía en su bien-estar"/>
    <s v="12 - Bogotá cuida a su gente"/>
    <s v="Vincular 2000 Mujer(es) cuidadora(s) a estrategias de cuidado"/>
    <s v="ESTRATEGIAS DE CUIDADO"/>
    <n v="2000"/>
    <n v="665.1"/>
    <n v="1.3499968944591063E-2"/>
    <s v="Suma"/>
    <x v="163"/>
    <s v="2819-Cuidando a cuidadoras"/>
    <n v="706634000"/>
    <n v="500"/>
    <n v="500"/>
    <n v="706634000"/>
    <n v="1.3175092658433122E-2"/>
    <m/>
    <m/>
    <s v="SI"/>
  </r>
  <r>
    <x v="5"/>
    <x v="5"/>
    <n v="2819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2000 Mujer(es) cuidadora(s) para el ejercicio de derechos y el fortalecimiento de su autonomía económica"/>
    <s v="FORTALECIMIENTO DE CAPACIDADES"/>
    <n v="2000"/>
    <n v="704.52"/>
    <n v="1.4300102421956539E-2"/>
    <s v="Suma"/>
    <x v="163"/>
    <s v="2819-Cuidando a cuidadoras"/>
    <n v="727600000"/>
    <n v="500"/>
    <n v="500"/>
    <n v="727600000"/>
    <n v="1.3566000812692198E-2"/>
    <m/>
    <m/>
    <s v="SI"/>
  </r>
  <r>
    <x v="5"/>
    <x v="5"/>
    <n v="2819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2400 Persona(s) en procesos para la prevención de violencias en el contexto familiar y/o violencia sexual."/>
    <s v="PREVENCIÓN"/>
    <n v="2400"/>
    <n v="492.67"/>
    <n v="1.0000044654836383E-2"/>
    <s v="Suma"/>
    <x v="163"/>
    <s v="2819-Cuidando a cuidadoras"/>
    <n v="511091000"/>
    <n v="600"/>
    <n v="600"/>
    <n v="511091000"/>
    <n v="9.5292206175916268E-3"/>
    <m/>
    <m/>
    <s v="SI"/>
  </r>
  <r>
    <x v="5"/>
    <x v="5"/>
    <n v="2820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1000 Persona(s) con discapacidad a través de Dispositivos de Asistencia Personal - Ayudas Técnicas (no incluidas en los Planes de Beneficios)"/>
    <s v="DISPOSITIVOS DE ASISTENCIA PERSONAL"/>
    <n v="1000"/>
    <n v="1515"/>
    <n v="3.0750944145324699E-2"/>
    <s v="Suma"/>
    <x v="164"/>
    <s v="2820-Salud y bienestar para Tunjuelito"/>
    <n v="1442686000"/>
    <n v="250"/>
    <n v="250"/>
    <n v="1442686000"/>
    <n v="2.6898679835705961E-2"/>
    <m/>
    <m/>
    <m/>
  </r>
  <r>
    <x v="5"/>
    <x v="5"/>
    <n v="28202"/>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1000 Persona(s) con acciones para la promoción y atención de la salud mental"/>
    <s v="SALUD MENTAL"/>
    <n v="1000"/>
    <n v="739"/>
    <n v="1.4999965493990068E-2"/>
    <s v="Suma"/>
    <x v="164"/>
    <s v="2820-Salud y bienestar para Tunjuelito"/>
    <n v="811637000"/>
    <n v="250"/>
    <n v="250"/>
    <n v="811637000"/>
    <n v="1.5132858990669403E-2"/>
    <m/>
    <m/>
    <s v="SI"/>
  </r>
  <r>
    <x v="5"/>
    <x v="5"/>
    <n v="28203"/>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1000 Persona(s) a las acciones y estrategias para promover la salud sexual y reproductiva consciente en los diferentes ciclos de vida"/>
    <s v="SALUD SEXUAL Y REPRODUCTIVA"/>
    <n v="1000"/>
    <n v="383.34"/>
    <n v="7.7809022631477025E-3"/>
    <s v="Suma"/>
    <x v="164"/>
    <s v="2820-Salud y bienestar para Tunjuelito"/>
    <n v="421017000"/>
    <n v="250"/>
    <n v="250"/>
    <n v="421017000"/>
    <n v="7.8498034141798127E-3"/>
    <m/>
    <m/>
    <m/>
  </r>
  <r>
    <x v="5"/>
    <x v="5"/>
    <n v="28204"/>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600 Persona(s) a las acciones desarrolladas desde los dispositivos de base comunitaria en respuesta al consumo de SPA"/>
    <s v="DISMINUCIÓN FACTORES DE RIESGO SPA"/>
    <n v="600"/>
    <n v="300"/>
    <n v="6.0892958703613271E-3"/>
    <s v="Suma"/>
    <x v="164"/>
    <s v="2820-Salud y bienestar para Tunjuelito"/>
    <n v="361600000"/>
    <n v="150"/>
    <n v="150"/>
    <n v="361600000"/>
    <n v="6.7419817123000256E-3"/>
    <m/>
    <m/>
    <m/>
  </r>
  <r>
    <x v="5"/>
    <x v="5"/>
    <n v="28205"/>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400 Persona(s) con discapacidad, cuidadores y cuidadoras, en actividades complementarias en salud"/>
    <s v="ACCIONES COMPLEMENTARIAS "/>
    <n v="400"/>
    <n v="440"/>
    <n v="8.9309672765299462E-3"/>
    <s v="Suma"/>
    <x v="164"/>
    <s v="2820-Salud y bienestar para Tunjuelito"/>
    <n v="483247000"/>
    <n v="100"/>
    <n v="100"/>
    <n v="483247000"/>
    <n v="9.0100731098557811E-3"/>
    <m/>
    <m/>
    <m/>
  </r>
  <r>
    <x v="5"/>
    <x v="5"/>
    <n v="2824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7000 Metro(s) cuadrado(s) de elementos del sistema de espacio público peatonal con acciones de construcción y/o conservación"/>
    <s v="INTERVENCIÓN"/>
    <n v="7000"/>
    <n v="1009.97"/>
    <n v="2.0500020500629431E-2"/>
    <s v="Suma"/>
    <x v="165"/>
    <s v="2824-Una nueva visión de infraestructura en pro de la comunidad de Tunjuelito 2025 - 2028"/>
    <n v="1109237000"/>
    <n v="1750"/>
    <n v="1750"/>
    <n v="1109237000"/>
    <n v="2.0681569603447299E-2"/>
    <m/>
    <m/>
    <s v="SI"/>
  </r>
  <r>
    <x v="5"/>
    <x v="5"/>
    <n v="2842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978"/>
    <n v="1.9851104537377925E-2"/>
    <s v="Suma"/>
    <x v="166"/>
    <s v="2842-Tunjuelito disfruta del espacio publico con seguridad y en convivencia"/>
    <n v="1150761000"/>
    <n v="1"/>
    <n v="1"/>
    <n v="1150761000"/>
    <n v="2.1455778808706003E-2"/>
    <m/>
    <m/>
    <m/>
  </r>
  <r>
    <x v="5"/>
    <x v="5"/>
    <n v="2848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2 Dotación(es) a organismos de seguridad."/>
    <s v="DOTACIÓN"/>
    <n v="2"/>
    <n v="500"/>
    <n v="1.0148826450602211E-2"/>
    <s v="Suma"/>
    <x v="167"/>
    <s v="2848-Tunjuelito firme con la seguridad y la justicia"/>
    <n v="549144000"/>
    <n v="1"/>
    <n v="1"/>
    <n v="549144000"/>
    <n v="1.0238713510562183E-2"/>
    <m/>
    <m/>
    <m/>
  </r>
  <r>
    <x v="5"/>
    <x v="5"/>
    <n v="2848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2 Equipamiento(s) de seguridad y acceso a la justicia con acciones de fortalecimiento, operación, adecuación y/o dotación."/>
    <s v="INTERVENCIÓN"/>
    <n v="2"/>
    <n v="0"/>
    <n v="0"/>
    <s v="Suma"/>
    <x v="167"/>
    <s v="2848-Tunjuelito firme con la seguridad y la justicia"/>
    <n v="0"/>
    <n v="0"/>
    <n v="0"/>
    <n v="0"/>
    <n v="0"/>
    <m/>
    <m/>
    <m/>
  </r>
  <r>
    <x v="5"/>
    <x v="5"/>
    <n v="28511"/>
    <s v="GESTIÓN PÚBLICA"/>
    <n v="95"/>
    <s v="Servicios TIC´s generados en zonas rurales y/o apartadas y urbanas"/>
    <s v="Ciudad inteligente​"/>
    <s v="Conectividad y redes de comunicación."/>
    <s v="Presupuestos Participativos"/>
    <m/>
    <s v="5 - Bogotá confía en su gobierno"/>
    <s v="35 - Bogotá ciudad Inteligente"/>
    <s v="Operativizar 3 Centro(s) de Acceso Comunitario en zonas rurales y/o apartadas y/o urbanas, con énfasis en Servicios TIC´s generados."/>
    <s v="CONECTIVIDAD"/>
    <n v="3"/>
    <n v="339.94"/>
    <n v="6.899984127235431E-3"/>
    <s v="Suma"/>
    <x v="168"/>
    <s v="2851-Tunjuelito conectada con las TIC´s"/>
    <n v="343353000"/>
    <n v="0.5"/>
    <n v="0.5"/>
    <n v="343353000"/>
    <n v="6.4017689349097091E-3"/>
    <m/>
    <m/>
    <s v="SI"/>
  </r>
  <r>
    <x v="5"/>
    <x v="5"/>
    <n v="28512"/>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3 Centro(s) de Acceso Comunitario en zonas rurales y/o apartadas y/o urbanas, con énfasis en procesos de formación y desarrollo de competencias digitales."/>
    <s v="FORTALECIMIENTO DE CAPACIDADES"/>
    <n v="3"/>
    <n v="339.94"/>
    <n v="6.899984127235431E-3"/>
    <s v="Suma"/>
    <x v="168"/>
    <s v="2851-Tunjuelito conectada con las TIC´s"/>
    <n v="373353000"/>
    <n v="0.5"/>
    <n v="0.5"/>
    <n v="373353000"/>
    <n v="6.961114762810707E-3"/>
    <m/>
    <m/>
    <s v="SI"/>
  </r>
  <r>
    <x v="5"/>
    <x v="5"/>
    <n v="2857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80 Organización(es) comunitarias a través de capacidades para promover acciones de corresponsabilidad en la gestión de la seguridad y la convivencia."/>
    <s v="FORTALECIMIENTO DE CAPACIDADES"/>
    <n v="80"/>
    <n v="381"/>
    <n v="7.7334057553588853E-3"/>
    <s v="Suma"/>
    <x v="169"/>
    <s v="2857-Tunjuelito fortalece la convivencia ciudadana"/>
    <n v="440786000"/>
    <n v="20"/>
    <n v="20"/>
    <n v="440786000"/>
    <n v="8.2183936699056388E-3"/>
    <m/>
    <m/>
    <s v="SI"/>
  </r>
  <r>
    <x v="5"/>
    <x v="5"/>
    <n v="28572"/>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Iniciativa(s) de convivencia con participación de la ciudadanía."/>
    <s v="INICIATIVAS"/>
    <n v="4"/>
    <n v="125"/>
    <n v="2.5372066126505529E-3"/>
    <s v="Suma"/>
    <x v="169"/>
    <s v="2857-Tunjuelito fortalece la convivencia ciudadana"/>
    <n v="159200000"/>
    <n v="1"/>
    <n v="1"/>
    <n v="159200000"/>
    <n v="2.9682618600612946E-3"/>
    <m/>
    <m/>
    <s v="SI"/>
  </r>
  <r>
    <x v="5"/>
    <x v="5"/>
    <n v="28573"/>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ón(es) formativas diferenciales para la promoción de la convivencia ciudadana."/>
    <s v="FORMACIÓN"/>
    <n v="4"/>
    <n v="124.61"/>
    <n v="2.5292905280190829E-3"/>
    <s v="Suma"/>
    <x v="169"/>
    <s v="2857-Tunjuelito fortalece la convivencia ciudadana"/>
    <n v="168262000"/>
    <n v="1"/>
    <n v="1"/>
    <n v="168262000"/>
    <n v="3.1372215898092561E-3"/>
    <m/>
    <m/>
    <s v="SI"/>
  </r>
  <r>
    <x v="5"/>
    <x v="5"/>
    <n v="2860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600 Cupo(s) para la atención de población en inseguridad alimentaria y nutricional del Distrito Capital, a través de comedores comunitarios."/>
    <s v="SEGURIDAD ALIMENTARIA"/>
    <n v="600"/>
    <n v="639"/>
    <n v="1.2970200203869625E-2"/>
    <s v="Suma"/>
    <x v="170"/>
    <s v="2860-Seguridad alimentaria y nutricional para Tunjuelito"/>
    <n v="800000000"/>
    <n v="150"/>
    <n v="150"/>
    <n v="800000000"/>
    <n v="1.4915888744026606E-2"/>
    <m/>
    <m/>
    <m/>
  </r>
  <r>
    <x v="5"/>
    <x v="5"/>
    <n v="2867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2000 Persona(s) en acciones educativas en temas de protección y bienestar animal."/>
    <s v="ACCIONES PEDAGÓGICAS"/>
    <n v="2000"/>
    <n v="139"/>
    <n v="2.8213737532674149E-3"/>
    <s v="Suma"/>
    <x v="171"/>
    <s v="2867-Tunjuelito, un hogar para nuestros animales"/>
    <n v="152664000"/>
    <n v="500"/>
    <n v="500"/>
    <n v="152664000"/>
    <n v="2.8463990490225971E-3"/>
    <m/>
    <m/>
    <s v="SI"/>
  </r>
  <r>
    <x v="5"/>
    <x v="5"/>
    <n v="2867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4000 Animales en los programas de brigadas médicas, urgencias veterinarias y adopciones."/>
    <s v="BIENESTAR ANIMAL"/>
    <n v="4000"/>
    <n v="300"/>
    <n v="6.0892958703613271E-3"/>
    <s v="Suma"/>
    <x v="171"/>
    <s v="2867-Tunjuelito, un hogar para nuestros animales"/>
    <n v="403834000"/>
    <n v="1000"/>
    <n v="1000"/>
    <n v="403834000"/>
    <n v="7.5294287688190504E-3"/>
    <m/>
    <m/>
    <s v="SI"/>
  </r>
  <r>
    <x v="5"/>
    <x v="5"/>
    <n v="28673"/>
    <s v="AMBIENTE"/>
    <n v="45"/>
    <s v="Número de animales esterilizados"/>
    <s v="Cuidado de la vida"/>
    <s v="Protección y bienestar animal"/>
    <s v="Presupuestos Participativos"/>
    <m/>
    <s v="2 - Bogotá confía en su bien-estar"/>
    <s v="15 - Bogotá protege todas las formas de vida"/>
    <s v="Esterilizar 4000 Perros y gatos incluyendo los que está en condición de vulnerabilidad."/>
    <s v="ESTERILIZACIÓN"/>
    <n v="4000"/>
    <n v="300"/>
    <n v="6.0892958703613271E-3"/>
    <s v="Suma"/>
    <x v="171"/>
    <s v="2867-Tunjuelito, un hogar para nuestros animales"/>
    <n v="329486000"/>
    <n v="1000"/>
    <n v="1000"/>
    <n v="329486000"/>
    <n v="6.1432206483929379E-3"/>
    <m/>
    <m/>
    <s v="SI"/>
  </r>
  <r>
    <x v="5"/>
    <x v="5"/>
    <n v="2869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efectivas para el fortalecimiento de las capacidades locales en torno a la gestión del riesgo."/>
    <s v="GESTIÓN DEL RIESGO"/>
    <n v="4"/>
    <n v="170"/>
    <n v="3.4506009932047518E-3"/>
    <s v="Suma"/>
    <x v="172"/>
    <s v="2869-Tunjuelito responde ante los riegos"/>
    <n v="186709000"/>
    <n v="1"/>
    <n v="1"/>
    <n v="186709000"/>
    <n v="3.4811633393855793E-3"/>
    <m/>
    <m/>
    <m/>
  </r>
  <r>
    <x v="5"/>
    <x v="5"/>
    <n v="2875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6000 Arbol(es) en zona urbana"/>
    <s v="ARBOLADO"/>
    <n v="6000"/>
    <n v="228.03"/>
    <n v="4.6284737910616443E-3"/>
    <s v="Suma"/>
    <x v="173"/>
    <s v="2875-Tunjuelito resiliente ordena su territorio y se adapta al cambio climático"/>
    <n v="227000000"/>
    <n v="1500"/>
    <n v="1500"/>
    <n v="227000000"/>
    <n v="4.2323834311175498E-3"/>
    <m/>
    <m/>
    <s v="SI"/>
  </r>
  <r>
    <x v="5"/>
    <x v="5"/>
    <n v="28752"/>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2 Proceso(s) comunitarios de educación ambiental que promueven la conservación de la biodiversidad y el agua"/>
    <s v="EDUCACIÓN AMBIENTAL"/>
    <n v="12"/>
    <n v="170"/>
    <n v="3.4506009932047518E-3"/>
    <s v="Suma"/>
    <x v="173"/>
    <s v="2875-Tunjuelito resiliente ordena su territorio y se adapta al cambio climático"/>
    <n v="302808000"/>
    <n v="3"/>
    <n v="3"/>
    <n v="302808000"/>
    <n v="5.6458130485015105E-3"/>
    <m/>
    <m/>
    <s v="SI"/>
  </r>
  <r>
    <x v="5"/>
    <x v="5"/>
    <n v="28753"/>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6 Huerta(s) urbanas."/>
    <s v="HUERTAS URBANAS"/>
    <n v="16"/>
    <n v="160"/>
    <n v="3.2476244641927074E-3"/>
    <s v="Suma"/>
    <x v="173"/>
    <s v="2875-Tunjuelito resiliente ordena su territorio y se adapta al cambio climático"/>
    <n v="165600000"/>
    <n v="8"/>
    <n v="8"/>
    <n v="165600000"/>
    <n v="3.0875889700135075E-3"/>
    <m/>
    <m/>
    <s v="SI"/>
  </r>
  <r>
    <x v="5"/>
    <x v="5"/>
    <n v="28754"/>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2000 Metro(s) cuadrado(s) de jardinería"/>
    <s v="JARDINERÍA"/>
    <n v="2000"/>
    <n v="0"/>
    <n v="0"/>
    <s v="Suma"/>
    <x v="173"/>
    <s v="2875-Tunjuelito resiliente ordena su territorio y se adapta al cambio climático"/>
    <n v="0"/>
    <n v="1000"/>
    <n v="1000"/>
    <n v="0"/>
    <n v="0"/>
    <m/>
    <m/>
    <s v="SI"/>
  </r>
  <r>
    <x v="5"/>
    <x v="5"/>
    <n v="28755"/>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3000 Persona(s) en separación en la fuente y reciclaje"/>
    <s v="SEPARACIÓN EN LA FUENTE"/>
    <n v="3000"/>
    <n v="611.49"/>
    <n v="1.2411811772557492E-2"/>
    <s v="Suma"/>
    <x v="173"/>
    <s v="2875-Tunjuelito resiliente ordena su territorio y se adapta al cambio climático"/>
    <n v="648200000"/>
    <n v="750"/>
    <n v="750"/>
    <n v="648200000"/>
    <n v="1.2085598854847557E-2"/>
    <m/>
    <m/>
    <s v="SI"/>
  </r>
  <r>
    <x v="5"/>
    <x v="5"/>
    <n v="2879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300 Mipyme(s) emprendimientos y/o actores de la economía informal para el fortalecimiento del tejido empresarial local."/>
    <s v="TEJIDO EMPRESARIAL LOCAL"/>
    <n v="300"/>
    <n v="492.67"/>
    <n v="1.0000044654836383E-2"/>
    <s v="Suma"/>
    <x v="174"/>
    <s v="2879-Tunjuelito apuesta por la construccion del tejido empresarial"/>
    <n v="511090000"/>
    <n v="75"/>
    <n v="75"/>
    <n v="511090000"/>
    <n v="9.5292019727306974E-3"/>
    <m/>
    <m/>
    <s v="SI"/>
  </r>
  <r>
    <x v="5"/>
    <x v="5"/>
    <n v="28801"/>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12 Programa(s) comunitarios con enfoque restaurativo para el cuidado del espacio público y del medio ambiente"/>
    <s v="ACCIONES DE CUIDADO"/>
    <n v="12"/>
    <n v="242.55"/>
    <n v="4.9231957111871326E-3"/>
    <s v="Suma"/>
    <x v="175"/>
    <s v="2880-Seguridad y convivencia en Tunjuelito"/>
    <n v="445674000"/>
    <n v="3"/>
    <n v="3"/>
    <n v="445674000"/>
    <n v="8.3095297501316421E-3"/>
    <m/>
    <m/>
    <s v="SI"/>
  </r>
  <r>
    <x v="5"/>
    <x v="5"/>
    <n v="28802"/>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8 Programa(s) de abordaje de conflictividad escolar para la convivencia con enfoque restaurativo."/>
    <s v="CONFLICTIVIDAD ESCOLAR"/>
    <n v="8"/>
    <n v="242.55"/>
    <n v="4.9231957111871326E-3"/>
    <s v="Suma"/>
    <x v="175"/>
    <s v="2880-Seguridad y convivencia en Tunjuelito"/>
    <n v="223200000"/>
    <n v="2"/>
    <n v="2"/>
    <n v="223200000"/>
    <n v="4.161532959583423E-3"/>
    <m/>
    <m/>
    <s v="SI"/>
  </r>
  <r>
    <x v="5"/>
    <x v="5"/>
    <n v="28803"/>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160 Ciudadanos con habilidades y capacidades para gestionar la convivencia constructivamente"/>
    <s v="GESTIÓN DE LA CONVIVENCIA"/>
    <n v="160"/>
    <n v="0"/>
    <n v="0"/>
    <s v="Suma"/>
    <x v="175"/>
    <s v="2880-Seguridad y convivencia en Tunjuelito"/>
    <n v="0"/>
    <n v="0"/>
    <n v="0"/>
    <n v="0"/>
    <n v="0"/>
    <m/>
    <m/>
    <s v="SI"/>
  </r>
  <r>
    <x v="5"/>
    <x v="5"/>
    <n v="28804"/>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12 Acción(es) pedagógicas para la gestión de conflictividades y prevención de violencias"/>
    <s v="ACCIONES PEDAGÓGICAS"/>
    <n v="12"/>
    <n v="180"/>
    <n v="3.6535775222167961E-3"/>
    <s v="Suma"/>
    <x v="175"/>
    <s v="2880-Seguridad y convivencia en Tunjuelito"/>
    <n v="161600000"/>
    <n v="3"/>
    <n v="3"/>
    <n v="161600000"/>
    <n v="3.0130095262933744E-3"/>
    <m/>
    <m/>
    <s v="SI"/>
  </r>
  <r>
    <x v="5"/>
    <x v="5"/>
    <n v="2881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3 Equipamiento(s) culturales con acciones de construcción, adecuación y/o dotación."/>
    <s v="INTERVENCIÓN"/>
    <n v="3"/>
    <n v="477.89"/>
    <n v="9.7000453449565816E-3"/>
    <s v="Suma"/>
    <x v="176"/>
    <s v="2881-Tunjuelito dignifica espacios culturales"/>
    <n v="488859000"/>
    <n v="1"/>
    <n v="1"/>
    <n v="488859000"/>
    <n v="9.1147080693951277E-3"/>
    <m/>
    <m/>
    <s v="SI"/>
  </r>
  <r>
    <x v="5"/>
    <x v="5"/>
    <n v="2898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8 Acción(es) para fortalecer las capacidades y/o habilidades, técnicas y blandas de las personas de la localidad, con el fin de mejorar el acceso a oportunidades de empleo."/>
    <s v="FORTALECIMIENTO DE CAPACIDADES"/>
    <n v="8"/>
    <n v="739"/>
    <n v="1.4999965493990068E-2"/>
    <s v="Suma"/>
    <x v="177"/>
    <s v="2898-Impulsando el Desarrollo Económico en Tunjuelito"/>
    <n v="771637000"/>
    <n v="2"/>
    <n v="2"/>
    <n v="771637000"/>
    <n v="1.4387064553468073E-2"/>
    <m/>
    <m/>
    <s v="SI"/>
  </r>
  <r>
    <x v="5"/>
    <x v="5"/>
    <n v="2898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40 Mipyme(s) y/o emprendimientos orientados al fortalecimiento de las capacidades locales para la gestión y el desarrollo turístico"/>
    <s v="DESARROLLO TURÍSTICO"/>
    <n v="40"/>
    <n v="542.66999999999996"/>
    <n v="1.1014927299896603E-2"/>
    <s v="Suma"/>
    <x v="177"/>
    <s v="2898-Impulsando el Desarrollo Económico en Tunjuelito"/>
    <n v="556006000"/>
    <n v="10"/>
    <n v="10"/>
    <n v="556006000"/>
    <n v="1.0366654546264072E-2"/>
    <m/>
    <m/>
    <s v="SI"/>
  </r>
  <r>
    <x v="5"/>
    <x v="5"/>
    <n v="2900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s v="FORTALECIMIENTO INSTITUCIONAL"/>
    <n v="4"/>
    <n v="5890.02"/>
    <n v="0.11955358154115209"/>
    <s v="Suma"/>
    <x v="178"/>
    <s v="2900-Tunjuelito promueve entornos seguros para la ciudadanía"/>
    <n v="6472680000"/>
    <n v="1"/>
    <n v="1"/>
    <n v="6149050000"/>
    <n v="0.114648182101821"/>
    <m/>
    <m/>
    <m/>
  </r>
  <r>
    <x v="5"/>
    <x v="5"/>
    <n v="29002"/>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realizada"/>
    <s v="IVC"/>
    <n v="4"/>
    <n v="1500"/>
    <n v="3.0446479351806634E-2"/>
    <s v="Suma"/>
    <x v="178"/>
    <s v="2900-Tunjuelito promueve entornos seguros para la ciudadanía"/>
    <n v="1572432000"/>
    <n v="1"/>
    <n v="1"/>
    <n v="1572432000"/>
    <n v="2.9317775961934054E-2"/>
    <m/>
    <m/>
    <m/>
  </r>
  <r>
    <x v="5"/>
    <x v="5"/>
    <n v="2905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4500 Metro(s) de parques de la red de proximidad (la construcción incluye dotación)"/>
    <s v="CONSTRUCCIÓN"/>
    <n v="4500"/>
    <n v="1314.04"/>
    <n v="2.667192781829866E-2"/>
    <s v="Suma"/>
    <x v="179"/>
    <s v="2905-Tunjuelito fortalece sus parques y embellece sus espacios"/>
    <n v="1543199000"/>
    <n v="1125"/>
    <n v="1125"/>
    <n v="1543199000"/>
    <n v="2.8772730742366394E-2"/>
    <m/>
    <m/>
    <s v="SI"/>
  </r>
  <r>
    <x v="5"/>
    <x v="5"/>
    <n v="2905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1 Parque(s) de la red de proximidad con acciones de mejoramiento mantenimiento y/o dotación"/>
    <s v="INTERVENCIÓN"/>
    <n v="1"/>
    <n v="0"/>
    <n v="0"/>
    <s v="Suma"/>
    <x v="179"/>
    <s v="2905-Tunjuelito fortalece sus parques y embellece sus espacios"/>
    <n v="0"/>
    <n v="0"/>
    <n v="0"/>
    <n v="0"/>
    <n v="0"/>
    <m/>
    <m/>
    <s v="SI"/>
  </r>
  <r>
    <x v="5"/>
    <x v="5"/>
    <n v="2910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0 Unidad(es) operativas orientadas a la atención de la primera infancia (Jardines Infantiles, Casas de Pensamiento Intercultural, Modalidad Espacios Rurales, Crecemos en la Ruralidad, Creciendo Juntos, Centros Amar, Centros Forjar)"/>
    <s v="DOTACIÓN"/>
    <n v="10"/>
    <n v="200"/>
    <n v="4.0595305802408844E-3"/>
    <s v="Suma"/>
    <x v="180"/>
    <s v="2910-Espacios de desarrollo comunitario para Tunjuelito"/>
    <n v="219658000"/>
    <n v="2"/>
    <n v="2"/>
    <n v="219658000"/>
    <n v="4.0954928621692449E-3"/>
    <m/>
    <m/>
    <s v="SI"/>
  </r>
  <r>
    <x v="5"/>
    <x v="5"/>
    <n v="29102"/>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orientada a la atención de jóvenes (casas de la juventud, centros forjar)"/>
    <s v="DOTACIÓN"/>
    <n v="1"/>
    <n v="0"/>
    <n v="0"/>
    <s v="Suma"/>
    <x v="180"/>
    <s v="2910-Espacios de desarrollo comunitario para Tunjuelito"/>
    <n v="0"/>
    <n v="0"/>
    <n v="0"/>
    <n v="0"/>
    <n v="0"/>
    <m/>
    <m/>
    <s v="SI"/>
  </r>
  <r>
    <x v="5"/>
    <x v="5"/>
    <n v="29103"/>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entro(s) de desarrollo Comunitario para la prestación de servicios sociales dirigidas al desarrollo de capacidades y generación de oportunidades."/>
    <s v="DOTACIÓN"/>
    <n v="1"/>
    <n v="300"/>
    <n v="6.0892958703613271E-3"/>
    <s v="Suma"/>
    <x v="180"/>
    <s v="2910-Espacios de desarrollo comunitario para Tunjuelito"/>
    <n v="280342000"/>
    <n v="1"/>
    <n v="1"/>
    <n v="280342000"/>
    <n v="5.2269376028473832E-3"/>
    <m/>
    <m/>
    <s v="SI"/>
  </r>
  <r>
    <x v="5"/>
    <x v="5"/>
    <n v="29104"/>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Oportunidad(es) operativas orientadas a la prestación de servicios a la persona mayor."/>
    <s v="DOTACIÓN"/>
    <n v="1"/>
    <n v="0"/>
    <n v="0"/>
    <s v="Suma"/>
    <x v="180"/>
    <s v="2910-Espacios de desarrollo comunitario para Tunjuelito"/>
    <n v="0"/>
    <n v="0"/>
    <n v="0"/>
    <n v="0"/>
    <n v="0"/>
    <m/>
    <m/>
    <s v="SI"/>
  </r>
  <r>
    <x v="5"/>
    <x v="5"/>
    <n v="2912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Bogotaneidad"/>
    <s v="ESTRATEGIA BOGOTANEIDAD"/>
    <n v="4"/>
    <n v="140.34"/>
    <n v="2.8485726081550287E-3"/>
    <s v="Suma"/>
    <x v="181"/>
    <s v="2912-Conciencia ciudadana como un acto de amor por Bogotá y Tunjuelito"/>
    <n v="161806000"/>
    <n v="1"/>
    <n v="1"/>
    <n v="161806000"/>
    <n v="3.0168503676449611E-3"/>
    <m/>
    <m/>
    <m/>
  </r>
  <r>
    <x v="5"/>
    <x v="5"/>
    <n v="2912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ública y social a nivel local."/>
    <s v="INNOVACIÓN PÚBLICA"/>
    <n v="1"/>
    <n v="200"/>
    <n v="4.0595305802408844E-3"/>
    <s v="Suma"/>
    <x v="181"/>
    <s v="2912-Conciencia ciudadana como un acto de amor por Bogotá y Tunjuelito"/>
    <n v="200000000"/>
    <n v="1"/>
    <n v="1"/>
    <n v="200000000"/>
    <n v="3.7289721860066516E-3"/>
    <m/>
    <m/>
    <m/>
  </r>
  <r>
    <x v="5"/>
    <x v="5"/>
    <n v="2914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7,5 Kilómetro(s)-carril de malla vial urbana (local y/o intermedia) con acciones de construcción y/o conservación."/>
    <s v="INTERVENCIÓN MALLA VIAL LOCAL"/>
    <n v="7.5"/>
    <n v="7527.97"/>
    <n v="0.15280012211067986"/>
    <s v="Suma"/>
    <x v="182"/>
    <s v="2914-Tunjuelito se moviliza con seguridad"/>
    <n v="7860653000"/>
    <n v="1.5"/>
    <n v="1.5"/>
    <n v="7860653000"/>
    <n v="0.14656078200424871"/>
    <m/>
    <m/>
    <s v="SI"/>
  </r>
  <r>
    <x v="5"/>
    <x v="5"/>
    <n v="2916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40 Colectivo(s) u organizaciones recreo deportivas inscritas en el Banco que implementan iniciativas de carácter barrial con apoyos económicos."/>
    <s v="BANCO DE INICIATIVAS"/>
    <n v="40"/>
    <n v="240"/>
    <n v="4.8714366962890618E-3"/>
    <s v="Suma"/>
    <x v="183"/>
    <s v="2916-Tunjuelito comprometido con el deporte y la recreación"/>
    <n v="255000000"/>
    <n v="10"/>
    <n v="10"/>
    <n v="255000000"/>
    <n v="4.754439537158481E-3"/>
    <m/>
    <m/>
    <s v="SI"/>
  </r>
  <r>
    <x v="5"/>
    <x v="5"/>
    <n v="29162"/>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2000 Persona(s) en actividades recreo-deportivas comunitarias."/>
    <s v="ACTIVIDADES RECREODEPORTIVAS"/>
    <n v="2000"/>
    <n v="660"/>
    <n v="1.3396450914794919E-2"/>
    <s v="Suma"/>
    <x v="183"/>
    <s v="2916-Tunjuelito comprometido con el deporte y la recreación"/>
    <n v="700000000"/>
    <n v="500"/>
    <n v="500"/>
    <n v="700000000"/>
    <n v="1.3051402651023281E-2"/>
    <m/>
    <m/>
    <s v="SI"/>
  </r>
  <r>
    <x v="5"/>
    <x v="5"/>
    <n v="2916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2000 Persona(s) en los campos deportivos o recreativos"/>
    <s v="CAPACITACIÓN"/>
    <n v="2000"/>
    <n v="610"/>
    <n v="1.2381568269734697E-2"/>
    <s v="Suma"/>
    <x v="183"/>
    <s v="2916-Tunjuelito comprometido con el deporte y la recreación"/>
    <n v="774984000"/>
    <n v="500"/>
    <n v="500"/>
    <n v="774984000"/>
    <n v="1.4449468903000895E-2"/>
    <m/>
    <m/>
    <s v="SI"/>
  </r>
  <r>
    <x v="5"/>
    <x v="5"/>
    <n v="29164"/>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800 Persona(s) con la entrega de dotaciones deportivas."/>
    <s v="DOTACIÓN"/>
    <n v="800"/>
    <n v="288.24"/>
    <n v="5.8505954722431631E-3"/>
    <s v="Suma"/>
    <x v="183"/>
    <s v="2916-Tunjuelito comprometido con el deporte y la recreación"/>
    <n v="300000000"/>
    <n v="200"/>
    <n v="200"/>
    <n v="300000000"/>
    <n v="5.5934582790099774E-3"/>
    <m/>
    <m/>
    <s v="SI"/>
  </r>
  <r>
    <x v="5"/>
    <x v="5"/>
    <n v="2918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as comunidades negras, afrocolombianas y palenqueras (aplica en todas las localidades con autoridades NAP)"/>
    <s v="INICIATIVAS COMUNIDADES NEGRAS, AFROCOLOMBIANAS, PALENQUERAS"/>
    <n v="4"/>
    <n v="110"/>
    <n v="2.2327418191324866E-3"/>
    <s v="Suma"/>
    <x v="184"/>
    <s v="2918-Tunjuelito por un pacto con sus raíces"/>
    <n v="133132000"/>
    <n v="1"/>
    <n v="1"/>
    <n v="133132000"/>
    <n v="2.4822276253371875E-3"/>
    <m/>
    <m/>
    <m/>
  </r>
  <r>
    <x v="5"/>
    <x v="5"/>
    <n v="2918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os pueblos indígenas (aplica en todas las localidades con autoridades indígenas)"/>
    <s v="INICIATIVAS PUEBLO INDÍGENA"/>
    <n v="4"/>
    <n v="105"/>
    <n v="2.1312535546264642E-3"/>
    <s v="Suma"/>
    <x v="184"/>
    <s v="2918-Tunjuelito por un pacto con sus raíces"/>
    <n v="133000000"/>
    <n v="1"/>
    <n v="1"/>
    <n v="133000000"/>
    <n v="2.4797665036944234E-3"/>
    <m/>
    <m/>
    <m/>
  </r>
  <r>
    <x v="5"/>
    <x v="5"/>
    <n v="2924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45 Proyecto(s) del sector cultural y creativo"/>
    <s v="SOSTENIBILIDAD"/>
    <n v="45"/>
    <n v="492.67"/>
    <n v="1.0000044654836383E-2"/>
    <s v="Suma"/>
    <x v="185"/>
    <s v="2924-Tunjuelito fortalece su ecosistema cultural y creativo"/>
    <n v="500000000"/>
    <n v="11"/>
    <n v="11"/>
    <n v="500000000"/>
    <n v="9.322430465016629E-3"/>
    <m/>
    <n v="423000000"/>
    <s v="SI"/>
  </r>
  <r>
    <x v="5"/>
    <x v="5"/>
    <n v="2928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2000 Persona(s) a través de procesos de formación para la participación de manera virtual y presencial."/>
    <s v="CAPACITACIÓN"/>
    <n v="2000"/>
    <n v="615.83000000000004"/>
    <n v="1.249990358614872E-2"/>
    <s v="Suma"/>
    <x v="186"/>
    <s v="2928-Participacion ciudadana como motor de desarrollo de Tunjuelito"/>
    <n v="623828000"/>
    <n v="500"/>
    <n v="500"/>
    <n v="623828000"/>
    <n v="1.1631186304260787E-2"/>
    <m/>
    <m/>
    <s v="SI"/>
  </r>
  <r>
    <x v="5"/>
    <x v="5"/>
    <n v="29282"/>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20 Organización(es) comunales."/>
    <s v="FORTALECIMIENTO COMUNAL"/>
    <n v="20"/>
    <n v="100"/>
    <n v="2.0297652901204422E-3"/>
    <s v="Suma"/>
    <x v="186"/>
    <s v="2928-Participacion ciudadana como motor de desarrollo de Tunjuelito"/>
    <n v="109829000"/>
    <n v="5"/>
    <n v="5"/>
    <n v="109829000"/>
    <n v="2.0477464310846225E-3"/>
    <m/>
    <m/>
    <m/>
  </r>
  <r>
    <x v="5"/>
    <x v="5"/>
    <n v="29283"/>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200 Organización(es) sociales e Instancias de participación ciudadana."/>
    <s v="FORTALECIMIENTO DE ORGANIZACIONES"/>
    <n v="200"/>
    <n v="615.83000000000004"/>
    <n v="1.249990358614872E-2"/>
    <s v="Suma"/>
    <x v="186"/>
    <s v="2928-Participacion ciudadana como motor de desarrollo de Tunjuelito"/>
    <n v="728900000"/>
    <n v="50"/>
    <n v="50"/>
    <n v="728900000"/>
    <n v="1.3590239131901242E-2"/>
    <m/>
    <m/>
    <s v="SI"/>
  </r>
  <r>
    <x v="5"/>
    <x v="5"/>
    <n v="2929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44 Estímulo(s) de apoyo al sector artístico y cultural."/>
    <s v="ESTÍMULOS"/>
    <n v="44"/>
    <n v="210"/>
    <n v="4.2625071092529283E-3"/>
    <s v="Suma"/>
    <x v="187"/>
    <s v="2929-Tunjuelito epicentro de cultura"/>
    <n v="210640000"/>
    <n v="11"/>
    <n v="11"/>
    <n v="210640000"/>
    <n v="3.9273535063022056E-3"/>
    <m/>
    <n v="210640000"/>
    <m/>
  </r>
  <r>
    <x v="5"/>
    <x v="5"/>
    <n v="29292"/>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40 Evento(s) de promoción, circulación y apropiación de actividades artísticas, culturales y patrimoniales."/>
    <s v="EVENTOS"/>
    <n v="40"/>
    <n v="720"/>
    <n v="1.4614310088867185E-2"/>
    <s v="Suma"/>
    <x v="187"/>
    <s v="2929-Tunjuelito epicentro de cultura"/>
    <n v="812573000"/>
    <n v="10"/>
    <n v="10"/>
    <n v="812573000"/>
    <n v="1.5150310580499914E-2"/>
    <m/>
    <m/>
    <s v="SI"/>
  </r>
  <r>
    <x v="5"/>
    <x v="5"/>
    <n v="29293"/>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800 Persona(s) en los campos artísticos, interculturales, culturales y/o patrimoniales"/>
    <s v="CAPACITACIÓN"/>
    <n v="800"/>
    <n v="273.72000000000003"/>
    <n v="5.5558735521176747E-3"/>
    <s v="Suma"/>
    <x v="187"/>
    <s v="2929-Tunjuelito epicentro de cultura"/>
    <n v="300627000"/>
    <n v="200"/>
    <n v="200"/>
    <n v="300627000"/>
    <n v="5.6051486068131083E-3"/>
    <m/>
    <n v="239026000"/>
    <s v="SI"/>
  </r>
  <r>
    <x v="5"/>
    <x v="5"/>
    <n v="29294"/>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20 Organización(es) artísticas, culturales y patrimoniales con elementos entregados"/>
    <s v="ENTREGA DE ELEMENTOS"/>
    <n v="20"/>
    <n v="100"/>
    <n v="2.0297652901204422E-3"/>
    <s v="Suma"/>
    <x v="187"/>
    <s v="2929-Tunjuelito epicentro de cultura"/>
    <n v="109829000"/>
    <n v="5"/>
    <n v="5"/>
    <n v="109829000"/>
    <n v="2.0477464310846225E-3"/>
    <m/>
    <n v="109829000"/>
    <s v="SI"/>
  </r>
  <r>
    <x v="6"/>
    <x v="6"/>
    <n v="28101"/>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3005.1668"/>
    <n v="2.0853077771516765E-2"/>
    <s v="Suma"/>
    <x v="188"/>
    <s v="2810-Gobernanza efectiva y eficiente enfocada en resolver"/>
    <n v="2839223000"/>
    <n v="1"/>
    <n v="1"/>
    <n v="2839223000"/>
    <n v="1.7894530872630897E-2"/>
    <m/>
    <m/>
    <m/>
  </r>
  <r>
    <x v="6"/>
    <x v="6"/>
    <n v="28102"/>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10213.553594000001"/>
    <n v="7.0872614265283573E-2"/>
    <s v="Suma"/>
    <x v="188"/>
    <s v="2810-Gobernanza efectiva y eficiente enfocada en resolver"/>
    <n v="8782705000"/>
    <n v="1"/>
    <n v="1"/>
    <n v="8782705000"/>
    <n v="5.5354012618138743E-2"/>
    <m/>
    <m/>
    <m/>
  </r>
  <r>
    <x v="6"/>
    <x v="6"/>
    <n v="28103"/>
    <s v="GOBIERNO"/>
    <n v="91"/>
    <s v="Sedes administrativas locales construidas."/>
    <s v="Gobierno confiable"/>
    <s v="Infraestructura local"/>
    <s v="Gestión Pública Local"/>
    <s v="Gobierno confiable (15%)"/>
    <s v="5 - Bogotá confía en su gobierno"/>
    <s v="33 - Fortalecimiento institucional para un gobierno confiable"/>
    <s v="Construir 2 Sede(s) administrativas locales."/>
    <s v="CONSTRUCCIÓN"/>
    <n v="2"/>
    <n v="15916.293858000001"/>
    <n v="0.11044435658452922"/>
    <s v="Suma"/>
    <x v="188"/>
    <s v="2810-Gobernanza efectiva y eficiente enfocada en resolver"/>
    <n v="11354924000"/>
    <n v="0.5"/>
    <n v="0.5"/>
    <n v="11354924000"/>
    <n v="7.1565719943230077E-2"/>
    <m/>
    <m/>
    <m/>
  </r>
  <r>
    <x v="6"/>
    <x v="6"/>
    <n v="28104"/>
    <s v="GOBIERNO"/>
    <n v="92"/>
    <s v="Sedes administrativas locales intervenidas."/>
    <s v="Gobierno confiable"/>
    <s v="Infraestructura local"/>
    <s v="Gestión Pública Local"/>
    <s v="Gobierno confiable (15%)"/>
    <s v="5 - Bogotá confía en su gobierno"/>
    <s v="33 - Fortalecimiento institucional para un gobierno confiable"/>
    <s v="Intervenir 2 Sede(s) administrativa local."/>
    <s v="INTERVENCIÓN"/>
    <n v="2"/>
    <n v="326.88973399999998"/>
    <n v="2.2683123764752184E-3"/>
    <s v="Suma"/>
    <x v="188"/>
    <s v="2810-Gobernanza efectiva y eficiente enfocada en resolver"/>
    <n v="359900000"/>
    <n v="0.5"/>
    <n v="0.5"/>
    <n v="359900000"/>
    <n v="2.268311316532678E-3"/>
    <m/>
    <m/>
    <m/>
  </r>
  <r>
    <x v="6"/>
    <x v="6"/>
    <n v="2825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180 Estímulo(s) de apoyo al sector artístico y cultural"/>
    <s v="ESTÍMULOS"/>
    <n v="180"/>
    <n v="1773.395702"/>
    <n v="1.2305725756546881E-2"/>
    <s v="Suma"/>
    <x v="189"/>
    <s v="2825-Bosa epicentro cultural de una ciudad que camina segura"/>
    <n v="1300000000"/>
    <n v="45"/>
    <n v="45"/>
    <n v="1440000000"/>
    <n v="9.0757663123285821E-3"/>
    <m/>
    <m/>
    <m/>
  </r>
  <r>
    <x v="6"/>
    <x v="6"/>
    <n v="28252"/>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150 Evento(s) de promoción, circulación y apropiación de actividades artísticas, culturales y patrimoniales, con el propósito de aumentar la participación de la comunidad, visibilizar el patrimonio cultural local, y fortalecer el acceso a la oferta artística y cultural en la localidad de Bosa"/>
    <s v="EVENTOS"/>
    <n v="150"/>
    <n v="2955.6595040000002"/>
    <n v="2.0509542932204188E-2"/>
    <s v="Suma"/>
    <x v="189"/>
    <s v="2825-Bosa epicentro cultural de una ciudad que camina segura"/>
    <n v="6200000000"/>
    <n v="37.5"/>
    <n v="37.5"/>
    <n v="5973533000"/>
    <n v="3.5127835445869206E-2"/>
    <s v="Esta meta tuvo ingreso de excedentes financieros"/>
    <m/>
    <m/>
  </r>
  <r>
    <x v="6"/>
    <x v="6"/>
    <n v="28253"/>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2500 Persona(s) en los campos artísticos, interculturales, culturales y/o patrimoniales "/>
    <s v="CAPACITACIÓN"/>
    <n v="2500"/>
    <n v="1685.127491"/>
    <n v="1.1693226021511989E-2"/>
    <s v="Suma"/>
    <x v="189"/>
    <s v="2825-Bosa epicentro cultural de una ciudad que camina segura"/>
    <n v="700000000"/>
    <n v="625"/>
    <n v="625"/>
    <n v="1000000000"/>
    <n v="6.3026154946726259E-3"/>
    <m/>
    <m/>
    <m/>
  </r>
  <r>
    <x v="6"/>
    <x v="6"/>
    <n v="28254"/>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200 Organización(es) artísticas, culturales y patrimoniales con elementos entregados "/>
    <s v="ENTREGA DE ELEMENTOS"/>
    <n v="200"/>
    <n v="738.91487600000005"/>
    <n v="5.1273857330510469E-3"/>
    <s v="Suma"/>
    <x v="189"/>
    <s v="2825-Bosa epicentro cultural de una ciudad que camina segura"/>
    <n v="813533000"/>
    <n v="50"/>
    <n v="50"/>
    <n v="1000000000"/>
    <n v="6.3026154946726259E-3"/>
    <m/>
    <m/>
    <m/>
  </r>
  <r>
    <x v="6"/>
    <x v="6"/>
    <n v="2826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850 Mipyme(s) emprendimientos y/o actores de la economía informal para el fortalecimiento del tejido empresarial local."/>
    <s v="TEJIDO EMPRESARIAL LOCAL"/>
    <n v="850"/>
    <n v="1397.880844"/>
    <n v="9.6999999984178891E-3"/>
    <s v="Suma"/>
    <x v="190"/>
    <s v="2826-Bosa caminando segura hacia la formalización empresarial"/>
    <n v="1539044000"/>
    <n v="212.5"/>
    <n v="212.5"/>
    <n v="1539044000"/>
    <n v="9.7000025613829376E-3"/>
    <m/>
    <m/>
    <m/>
  </r>
  <r>
    <x v="6"/>
    <x v="6"/>
    <n v="2827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6170 Persona(s) Mayor(es) con apoyo económico Tipo C."/>
    <s v="APOYO ECONÓMICO PERSONA MAYOR"/>
    <n v="6170"/>
    <n v="9581.2628910000003"/>
    <n v="6.6485101664030946E-2"/>
    <s v="Constante"/>
    <x v="191"/>
    <s v="2827-Bosa reduce las formas extremas de exclusión"/>
    <n v="12423449000"/>
    <n v="1542.5"/>
    <n v="1542.5"/>
    <n v="12423449000"/>
    <n v="7.8300222164675137E-2"/>
    <m/>
    <m/>
    <m/>
  </r>
  <r>
    <x v="6"/>
    <x v="6"/>
    <n v="28272"/>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482 Joven(es) con transferencias condicionadas y acompañamiento psicosocial al acceso y permanencia a oportunidades de formación y empleabilidad."/>
    <s v="TRANSFERENCIAS MONETARIAS"/>
    <n v="482"/>
    <n v="1194.8093140000001"/>
    <n v="8.2908714241667365E-3"/>
    <s v="Constante"/>
    <x v="191"/>
    <s v="2827-Bosa reduce las formas extremas de exclusión"/>
    <n v="1984881000"/>
    <n v="120.5"/>
    <n v="120.5"/>
    <n v="1984881000"/>
    <n v="1.2509941745681296E-2"/>
    <m/>
    <m/>
    <m/>
  </r>
  <r>
    <x v="6"/>
    <x v="6"/>
    <n v="28273"/>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51912 Persona(s) con apoyos que contribuyan al ingreso mínimo garantizado."/>
    <s v="INGRESO MÍNIMO"/>
    <n v="51912"/>
    <n v="4620.7852460000004"/>
    <n v="3.2063975317548177E-2"/>
    <s v="Constante"/>
    <x v="191"/>
    <s v="2827-Bosa reduce las formas extremas de exclusión"/>
    <n v="6549656000"/>
    <n v="12978"/>
    <n v="12978"/>
    <n v="6549656000"/>
    <n v="4.1279963390375533E-2"/>
    <m/>
    <m/>
    <m/>
  </r>
  <r>
    <x v="6"/>
    <x v="6"/>
    <n v="2828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20 Proceso(s) pedagógicos, artísticos, culturales, formativos o para el fortalecimiento de iniciativas ciudadanas para la apropiación social de la memoria, verdad, reparación integral a víctimas, paz y reconciliación."/>
    <s v="INICIATIVAS"/>
    <n v="20"/>
    <n v="252.85276400000001"/>
    <n v="1.7545642898873282E-3"/>
    <s v="Suma"/>
    <x v="192"/>
    <s v="2828-Paz memoria y reconciliación para que Bosa camine segura"/>
    <n v="278387000"/>
    <n v="5"/>
    <n v="5"/>
    <n v="278387000"/>
    <n v="1.7545662197154283E-3"/>
    <m/>
    <m/>
    <m/>
  </r>
  <r>
    <x v="6"/>
    <x v="6"/>
    <n v="28282"/>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20 Acción(es) de construcción de paz que contribuyan al tejido social, la integración local, la sostenibilidad económica y/o desarrollo territorial para la reconciliación."/>
    <s v="ACCIONES DE CONSTRUCCIÓN DE PAZ"/>
    <n v="20"/>
    <n v="805.188219"/>
    <n v="5.587261429720331E-3"/>
    <s v="Suma"/>
    <x v="192"/>
    <s v="2828-Paz memoria y reconciliación para que Bosa camine segura"/>
    <n v="706499000"/>
    <n v="5"/>
    <n v="5"/>
    <n v="706499000"/>
    <n v="4.4527915443707154E-3"/>
    <m/>
    <m/>
    <m/>
  </r>
  <r>
    <x v="6"/>
    <x v="6"/>
    <n v="28283"/>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16 Proceso(s) de fortalecimiento de habilidades y capacidades de la población víctima del conflicto armado o excombatientes para promover su participación en los diferentes escenarios."/>
    <s v="FORTALECIMIENTO DE CAPACIDADES"/>
    <n v="16"/>
    <n v="195.72843499999999"/>
    <n v="1.3581742874146832E-3"/>
    <s v="Suma"/>
    <x v="192"/>
    <s v="2828-Paz memoria y reconciliación para que Bosa camine segura"/>
    <n v="215495000"/>
    <n v="4"/>
    <n v="4"/>
    <n v="215495000"/>
    <n v="1.3581821260244776E-3"/>
    <m/>
    <m/>
    <m/>
  </r>
  <r>
    <x v="6"/>
    <x v="6"/>
    <n v="2829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36 Sede(s) educativas con equipamientos, recursos pedagógicos y/o tecnológicos."/>
    <s v="DOTACIÓN"/>
    <n v="36"/>
    <n v="1407.5031120000001"/>
    <n v="9.7667696376080929E-3"/>
    <s v="Suma"/>
    <x v="193"/>
    <s v="2829-Educación como elemento central para la construcción de una Bosa que camina segura"/>
    <n v="2349638000"/>
    <n v="9"/>
    <n v="9"/>
    <n v="1747160000"/>
    <n v="1.1011677687672226E-2"/>
    <m/>
    <m/>
    <m/>
  </r>
  <r>
    <x v="6"/>
    <x v="6"/>
    <n v="2829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800 Estudiante(s) en programas de educación posmedia (niveles de formación técnico profesional, tecnólogo, profesional universitario y educación para el trabajo y desarrollo humano)."/>
    <s v="APOYO EDUCACIÓN POSMEDIA"/>
    <n v="800"/>
    <n v="10099.359714"/>
    <n v="7.008021436898787E-2"/>
    <s v="Suma"/>
    <x v="193"/>
    <s v="2829-Educación como elemento central para la construcción de una Bosa que camina segura"/>
    <n v="9484570000"/>
    <n v="200"/>
    <n v="200"/>
    <n v="9484570000"/>
    <n v="5.9777597842307149E-2"/>
    <m/>
    <m/>
    <m/>
  </r>
  <r>
    <x v="6"/>
    <x v="6"/>
    <n v="28294"/>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800 Estudiante(s) con apoyo de sostenimiento para la permanencia en la educación posmedia (niveles de formación técnico profesional, tecnólogo, profesional universitario y educación para el trabajo y desarrollo humano)."/>
    <s v="SOSTENIMIENTO"/>
    <n v="800"/>
    <n v="1402.2708399999999"/>
    <n v="9.7304625098514133E-3"/>
    <s v="Suma"/>
    <x v="193"/>
    <s v="2829-Educación como elemento central para la construcción de una Bosa que camina segura"/>
    <n v="2543877000"/>
    <n v="200"/>
    <n v="200"/>
    <n v="3146355000"/>
    <n v="1.9830265774740691E-2"/>
    <m/>
    <m/>
    <m/>
  </r>
  <r>
    <x v="6"/>
    <x v="6"/>
    <n v="28301"/>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40000 Persona(s) en procesos para la prevención de violencias en el contexto familiar y/o violencia sexual."/>
    <s v="PREVENCIÓN"/>
    <n v="40000"/>
    <n v="1397.880844"/>
    <n v="9.6999999984178891E-3"/>
    <s v="Suma"/>
    <x v="194"/>
    <s v="2830-Bosa protectora y garante de derechos de las mujeres y sus familias"/>
    <n v="1839044000"/>
    <n v="10000"/>
    <n v="10000"/>
    <n v="1689044000"/>
    <n v="1.0645394885583831E-2"/>
    <m/>
    <m/>
    <m/>
  </r>
  <r>
    <x v="6"/>
    <x v="6"/>
    <n v="28302"/>
    <s v="MUJERES"/>
    <n v="26"/>
    <s v="Mujeres cuidadoras vinculadas a estrategias de cuidado"/>
    <s v="Cuidado de la vida"/>
    <s v="Estrategias de cuidado a personas cuidadoras"/>
    <s v="Presupuestos Participativos"/>
    <m/>
    <s v="2 - Bogotá confía en su bien-estar"/>
    <s v="12 - Bogotá cuida a su gente"/>
    <s v="Vincular 6000 Mujer(es) cuidadora(s) a estrategias de cuidado."/>
    <s v="ESTRATEGIAS DE CUIDADO"/>
    <n v="6000"/>
    <n v="1887.8596970000001"/>
    <n v="1.3100000001082494E-2"/>
    <s v="Suma"/>
    <x v="194"/>
    <s v="2830-Bosa protectora y garante de derechos de las mujeres y sus familias"/>
    <n v="2078502000"/>
    <n v="1500"/>
    <n v="1500"/>
    <n v="2078502000"/>
    <n v="1.3099998910908043E-2"/>
    <m/>
    <m/>
    <m/>
  </r>
  <r>
    <x v="6"/>
    <x v="6"/>
    <n v="28304"/>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7000 Mujer(es) para el ejercicio de derechos y el fortalecimiento de su autonomía económica"/>
    <s v="FORTALECIMIENTO DE CAPACIDADES"/>
    <n v="7000"/>
    <n v="1620.88923"/>
    <n v="1.1247471911443959E-2"/>
    <s v="Suma"/>
    <x v="194"/>
    <s v="2830-Bosa protectora y garante de derechos de las mujeres y sus familias"/>
    <n v="1784572000"/>
    <n v="1750"/>
    <n v="1750"/>
    <n v="1934572000"/>
    <n v="1.2192863462759811E-2"/>
    <m/>
    <m/>
    <m/>
  </r>
  <r>
    <x v="6"/>
    <x v="6"/>
    <n v="2831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10000 Persona(s) en acciones para la prevención del feminicidio y la violencia contra la mujer."/>
    <s v="PREVENCIÓN"/>
    <n v="10000"/>
    <n v="1676.082551"/>
    <n v="1.1630462504605473E-2"/>
    <s v="Suma"/>
    <x v="195"/>
    <s v="2831-Bosa emancipadora un territorio garante de los derechos de las mujeres"/>
    <n v="1845339000"/>
    <n v="2500"/>
    <n v="2500"/>
    <n v="1845339000"/>
    <n v="1.1630462174323689E-2"/>
    <m/>
    <m/>
    <m/>
  </r>
  <r>
    <x v="6"/>
    <x v="6"/>
    <n v="2832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200 Mipyme(s) y/o emprendimientos orientados al fortalecimiento de las capacidades locales para la gestión y el desarrollo turístico"/>
    <s v="DESARROLLO TURÍSTICO"/>
    <n v="200"/>
    <n v="1282.5917019999999"/>
    <n v="8.8999999969745624E-3"/>
    <s v="Suma"/>
    <x v="196"/>
    <s v="2832-Desarrollo economico incluyente para que Bosa camine Segura"/>
    <n v="1412112000"/>
    <n v="50"/>
    <n v="50"/>
    <n v="1412112000"/>
    <n v="8.8999989714131506E-3"/>
    <m/>
    <m/>
    <m/>
  </r>
  <r>
    <x v="6"/>
    <x v="6"/>
    <n v="2832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886 Acción(es) para fortalecer las capacidades y/o habilidades, técnicas y blandas de las personas de la localidad, con el fin de mejorar el acceso a oportunidades de empleo."/>
    <s v="FORTALECIMIENTO DE CAPACIDADES"/>
    <n v="886"/>
    <n v="1804.026838"/>
    <n v="1.2518277506166206E-2"/>
    <s v="Suma"/>
    <x v="196"/>
    <s v="2832-Desarrollo economico incluyente para que Bosa camine Segura"/>
    <n v="1486204000"/>
    <n v="221.5"/>
    <n v="221.5"/>
    <n v="1486204000"/>
    <n v="9.3669723586444348E-3"/>
    <m/>
    <m/>
    <m/>
  </r>
  <r>
    <x v="6"/>
    <x v="6"/>
    <n v="2834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10 Kilómetro(s)-carril de malla vial urbana (local y/o intermedia) con acciones de construcción y/o conservación"/>
    <s v="INTERVENCIÓN MALLA VIAL LOCAL"/>
    <n v="10"/>
    <n v="19117.955243"/>
    <n v="0.13266092501576143"/>
    <s v="Suma"/>
    <x v="197"/>
    <s v="2834-Movilidad sostenible para que Bosa camine segura"/>
    <n v="21652619000"/>
    <n v="2.5"/>
    <n v="2.5"/>
    <n v="21652619000"/>
    <n v="0.13646813200964289"/>
    <m/>
    <m/>
    <m/>
  </r>
  <r>
    <x v="6"/>
    <x v="6"/>
    <n v="2836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4000 Metro(s) cuadrado(s) de elementos del sistema de espacio público peatonal con acciones de construcción y/o conservación. "/>
    <s v="INTERVENCIÓN"/>
    <n v="4000"/>
    <n v="2233.7271219999998"/>
    <n v="1.54999999984734E-2"/>
    <s v="Suma"/>
    <x v="198"/>
    <s v="2836-Espacio público seguro e inclusivo"/>
    <n v="2459296000"/>
    <n v="1000"/>
    <n v="1000"/>
    <n v="2459296000"/>
    <n v="1.549999707558641E-2"/>
    <m/>
    <m/>
    <m/>
  </r>
  <r>
    <x v="6"/>
    <x v="6"/>
    <n v="2838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3000 Metro(s) cuadrado(s) de la red de proximidad (la construcción incluye su dotación)."/>
    <s v="CONSTRUCCIÓN"/>
    <n v="3000"/>
    <n v="2670.7576819999999"/>
    <n v="1.8532587825614816E-2"/>
    <s v="Suma"/>
    <x v="199"/>
    <s v="2838-Infraestructura deportiva de calidad para que Bosa camine segura"/>
    <n v="1712559000"/>
    <n v="750"/>
    <n v="750"/>
    <n v="1712559000"/>
    <n v="1.0793600888941058E-2"/>
    <m/>
    <m/>
    <m/>
  </r>
  <r>
    <x v="6"/>
    <x v="6"/>
    <n v="28383"/>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32 Parque(s) de la red de proximidad con acciones de mejoramiento, mantenimiento y/o dotación."/>
    <s v="INTERVENCIÓN"/>
    <n v="32"/>
    <n v="1080.8357040000001"/>
    <n v="7.4999999979182769E-3"/>
    <s v="Suma"/>
    <x v="199"/>
    <s v="2838-Infraestructura deportiva de calidad para que Bosa camine segura"/>
    <n v="1189982000"/>
    <n v="8"/>
    <n v="8"/>
    <n v="1189982000"/>
    <n v="7.4999989915815208E-3"/>
    <m/>
    <m/>
    <m/>
  </r>
  <r>
    <x v="6"/>
    <x v="6"/>
    <n v="2839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3000 Persona(s) con discapacidad a través de Dispositivos de Asistencia Personal - Ayudas Técnicas (no incluidas en los Planes de Beneficios)."/>
    <s v="DISPOSITIVOS DE ASISTENCIA PERSONAL"/>
    <n v="3000"/>
    <n v="2531.128847"/>
    <n v="1.7563692869301151E-2"/>
    <s v="Suma"/>
    <x v="200"/>
    <s v="2839-Bosa empatica y garante de una ciudadanía saludable"/>
    <n v="3069402000"/>
    <n v="750"/>
    <n v="750"/>
    <n v="3069402000"/>
    <n v="1.9345260604579147E-2"/>
    <m/>
    <m/>
    <m/>
  </r>
  <r>
    <x v="6"/>
    <x v="6"/>
    <n v="28392"/>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2000 Persona(s) con acciones para la promoción y atención de la salud mental."/>
    <s v="SALUD MENTAL"/>
    <n v="2000"/>
    <n v="2054.0268380000002"/>
    <n v="1.425304625273934E-2"/>
    <s v="Suma"/>
    <x v="200"/>
    <s v="2839-Bosa empatica y garante de una ciudadanía saludable"/>
    <n v="2000000000"/>
    <n v="500"/>
    <n v="500"/>
    <n v="2100000000"/>
    <n v="1.3235492538812515E-2"/>
    <m/>
    <m/>
    <m/>
  </r>
  <r>
    <x v="6"/>
    <x v="6"/>
    <n v="28393"/>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1500 Persona(s) a las acciones y estrategias para promover la salud sexual y reproductiva consciente en los diferentes ciclos de vida."/>
    <s v="SALUD SEXUAL Y REPRODUCTIVA"/>
    <n v="1500"/>
    <n v="597.40465700000004"/>
    <n v="4.1454357120833682E-3"/>
    <s v="Suma"/>
    <x v="200"/>
    <s v="2839-Bosa empatica y garante de una ciudadanía saludable"/>
    <n v="907733000"/>
    <n v="375"/>
    <n v="375"/>
    <n v="907733000"/>
    <n v="5.7210920708256671E-3"/>
    <m/>
    <m/>
    <m/>
  </r>
  <r>
    <x v="6"/>
    <x v="6"/>
    <n v="28394"/>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2000 Persona(s) con discapacidad, cuidadores y cuidadoras, en actividades complementarias en salud."/>
    <s v="ACCIONES COMPLEMENTARIAS "/>
    <n v="2000"/>
    <n v="720.55713600000001"/>
    <n v="4.999999998612184E-3"/>
    <s v="Suma"/>
    <x v="200"/>
    <s v="2839-Bosa empatica y garante de una ciudadanía saludable"/>
    <n v="1293321000"/>
    <n v="500"/>
    <n v="500"/>
    <n v="1293321000"/>
    <n v="8.151304974185496E-3"/>
    <m/>
    <m/>
    <m/>
  </r>
  <r>
    <x v="6"/>
    <x v="6"/>
    <n v="28395"/>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3500 Persona(s) a las acciones desarrolladas desde los dispositivos de base comunitaria en respuesta al consumo de SPA."/>
    <s v="DISMINUCIÓN FACTORES DE RIESGO SPA"/>
    <n v="3500"/>
    <n v="474.25217800000001"/>
    <n v="3.2908714255545524E-3"/>
    <s v="Suma"/>
    <x v="200"/>
    <s v="2839-Bosa empatica y garante de una ciudadanía saludable"/>
    <n v="772144000"/>
    <n v="875"/>
    <n v="875"/>
    <n v="672144000"/>
    <n v="4.2362651890512377E-3"/>
    <m/>
    <m/>
    <m/>
  </r>
  <r>
    <x v="6"/>
    <x v="6"/>
    <n v="2840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114 Proyecto(s) del sector cultural y creativo"/>
    <s v="SOSTENIBILIDAD"/>
    <n v="114"/>
    <n v="1397.880844"/>
    <n v="9.6999999984178891E-3"/>
    <s v="Suma"/>
    <x v="201"/>
    <s v="2840-Bosa un territorio que genera valor a partir de la Cultura"/>
    <n v="1000000000"/>
    <n v="28.5"/>
    <n v="28.5"/>
    <n v="1000000000"/>
    <n v="6.3026154946726259E-3"/>
    <m/>
    <m/>
    <m/>
  </r>
  <r>
    <x v="6"/>
    <x v="6"/>
    <n v="2841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12 Acción(es) efectivas para el fortalecimiento de las capacidades locales para la respuesta a emergencias y desastres."/>
    <s v="GESTIÓN DEL RIESGO"/>
    <n v="12"/>
    <n v="894.80638099999999"/>
    <n v="6.209128575972043E-3"/>
    <s v="Suma"/>
    <x v="202"/>
    <s v="2841-Bosa un territorio que reduce su vulnerabilidad y aumenta su resiliencia climática"/>
    <n v="1435167000"/>
    <n v="3"/>
    <n v="3"/>
    <n v="1435167000"/>
    <n v="9.0453057716428295E-3"/>
    <m/>
    <m/>
    <m/>
  </r>
  <r>
    <x v="6"/>
    <x v="6"/>
    <n v="28412"/>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1 Obra(s) de mitigación y/u obras de mitigación existentes con mantenimiento. "/>
    <s v="OBRAS DE MITIGACIÓN"/>
    <n v="1"/>
    <n v="762.47503200000006"/>
    <n v="5.2908714222237967E-3"/>
    <s v="Suma"/>
    <x v="202"/>
    <s v="2841-Bosa un territorio que reduce su vulnerabilidad y aumenta su resiliencia climática"/>
    <n v="1339472000"/>
    <n v="0.25"/>
    <n v="0.25"/>
    <n v="1339472000"/>
    <n v="8.4421769818801319E-3"/>
    <m/>
    <m/>
    <m/>
  </r>
  <r>
    <x v="6"/>
    <x v="6"/>
    <n v="2844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31 Equipamiento(s) equipamientos culturales con acciones de construcción, adecuación y/o dotación."/>
    <s v="INTERVENCIÓN"/>
    <n v="31"/>
    <n v="1253.769417"/>
    <n v="8.7000000000832679E-3"/>
    <s v="Suma"/>
    <x v="203"/>
    <s v="2844-Espacios para crear cultura abierta e inclusiva"/>
    <n v="1380379000"/>
    <n v="7.75"/>
    <n v="7.75"/>
    <n v="1580379000"/>
    <n v="8.6999980739207051E-3"/>
    <s v="Esta meta tuvo ingreso de excedentes financieros"/>
    <m/>
    <m/>
  </r>
  <r>
    <x v="6"/>
    <x v="6"/>
    <n v="2847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240 Colectivo(s) u organizaciones recreo deportivas inscritas en el Banco que implementa iniciativas de carácter barrial con apoyos económicos "/>
    <s v="BANCO DE INICIATIVAS"/>
    <n v="240"/>
    <n v="1996.6010329999999"/>
    <n v="1.3854564285696125E-2"/>
    <s v="Suma"/>
    <x v="204"/>
    <s v="2847-Bosa deporte y recreación para la apropiación efectiva del espacio publico y la construcción de ciudadanía"/>
    <n v="1500000000"/>
    <n v="60"/>
    <n v="60"/>
    <n v="1500000000"/>
    <n v="9.4539232420089384E-3"/>
    <m/>
    <m/>
    <m/>
  </r>
  <r>
    <x v="6"/>
    <x v="6"/>
    <n v="28473"/>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5000 Persona(s) con la entrega de dotaciones deportivas "/>
    <s v="DOTACIÓN"/>
    <n v="5000"/>
    <n v="194.55042700000001"/>
    <n v="1.3500000015682309E-3"/>
    <s v="Suma"/>
    <x v="204"/>
    <s v="2847-Bosa deporte y recreación para la apropiación efectiva del espacio publico y la construcción de ciudadanía"/>
    <n v="498197000"/>
    <n v="1250"/>
    <n v="1250"/>
    <n v="498197000"/>
    <n v="3.1399441315994184E-3"/>
    <m/>
    <m/>
    <m/>
  </r>
  <r>
    <x v="6"/>
    <x v="6"/>
    <n v="28474"/>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60000 Persona(s) en actividades recreo-deportivas comunitarias"/>
    <s v="ACTIVIDADES RECREODEPORTIVAS"/>
    <n v="60000"/>
    <n v="1797.919498"/>
    <n v="1.2475898215939422E-2"/>
    <s v="Suma"/>
    <x v="204"/>
    <s v="2847-Bosa deporte y recreación para la apropiación efectiva del espacio publico y la construcción de ciudadanía"/>
    <n v="4044760000"/>
    <n v="15000"/>
    <n v="15000"/>
    <n v="4044760000"/>
    <n v="2.5492567048232051E-2"/>
    <m/>
    <m/>
    <m/>
  </r>
  <r>
    <x v="6"/>
    <x v="6"/>
    <n v="28475"/>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8000 Persona(s) en los campos deportivos o recreativos "/>
    <s v="CAPACITACIÓN"/>
    <n v="8000"/>
    <n v="1090.9235040000001"/>
    <n v="7.5699999985649989E-3"/>
    <s v="Suma"/>
    <x v="204"/>
    <s v="2847-Bosa deporte y recreación para la apropiación efectiva del espacio publico y la construcción de ciudadanía"/>
    <n v="1501089000"/>
    <n v="2000"/>
    <n v="2000"/>
    <n v="1501089000"/>
    <n v="9.4607867902826367E-3"/>
    <m/>
    <m/>
    <m/>
  </r>
  <r>
    <x v="6"/>
    <x v="6"/>
    <n v="28494"/>
    <s v="AMBIENTE"/>
    <n v="66"/>
    <s v="Número de hectáreas de conectores ecosistémicos de la Estructura Ecológica Principal interv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ntervenir 2 Hectárea(s) de conectores ecosistémicos"/>
    <s v="CONECTORES ECOSISTÉMICOS"/>
    <n v="2"/>
    <n v="142.558584"/>
    <n v="9.892247043156823E-4"/>
    <s v="Suma"/>
    <x v="205"/>
    <s v="2849-Bosa comprometida con la acción climática "/>
    <n v="156955000"/>
    <n v="0.5"/>
    <n v="0.5"/>
    <n v="156955000"/>
    <n v="9.8922701496634204E-4"/>
    <m/>
    <m/>
    <m/>
  </r>
  <r>
    <x v="6"/>
    <x v="6"/>
    <n v="28495"/>
    <s v="AMBIENTE"/>
    <n v="65"/>
    <s v="Número de hectáreas de Estructura Ecológica Principal con acciones de conservación"/>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Realizar 4 Acción(es) acciones de conservación en 4 hectáreas de la Estructura Ecológica Principal"/>
    <s v="CONSERVACIÓN"/>
    <n v="4"/>
    <n v="279.80243300000001"/>
    <n v="1.9415700639340914E-3"/>
    <s v="Suma"/>
    <x v="205"/>
    <s v="2849-Bosa comprometida con la acción climática "/>
    <n v="308058000"/>
    <n v="1"/>
    <n v="1"/>
    <n v="308058000"/>
    <n v="1.9415711240578599E-3"/>
    <m/>
    <m/>
    <m/>
  </r>
  <r>
    <x v="6"/>
    <x v="6"/>
    <n v="28496"/>
    <s v="AMBIENTE"/>
    <n v="63"/>
    <s v="Número de m2 de áreas renaturaliz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Generar 4000 Metro(s) cuadrado(s) de áreas renaturalizadas"/>
    <s v="RENATURALIZACIÓN"/>
    <n v="4000"/>
    <n v="129.70028500000001"/>
    <n v="9.0000000335851223E-4"/>
    <s v="Suma"/>
    <x v="205"/>
    <s v="2849-Bosa comprometida con la acción climática "/>
    <n v="142798000"/>
    <n v="1000"/>
    <n v="1000"/>
    <n v="142798000"/>
    <n v="9.0000088740826165E-4"/>
    <m/>
    <m/>
    <m/>
  </r>
  <r>
    <x v="6"/>
    <x v="6"/>
    <n v="2850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600 Cupo(s) para la atención de población en inseguridad alimentaria y nutricional del Distrito Capital, a través de comedores comunitarios."/>
    <s v="SEGURIDAD ALIMENTARIA"/>
    <n v="600"/>
    <n v="2161.671409"/>
    <n v="1.5000000002775628E-2"/>
    <s v="Suma"/>
    <x v="206"/>
    <s v="2850-Bosa comprometida con la erradicación del hambre"/>
    <n v="1200000000"/>
    <n v="150"/>
    <n v="150"/>
    <n v="1200000000"/>
    <n v="7.5631385936071509E-3"/>
    <m/>
    <m/>
    <m/>
  </r>
  <r>
    <x v="6"/>
    <x v="6"/>
    <n v="2852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4000 Persona(s) en acciones educativas en temas de protección y bienestar animal"/>
    <s v="ACCIONES PEDAGÓGICAS"/>
    <n v="4000"/>
    <n v="284.27625699999999"/>
    <n v="1.9726142641455667E-3"/>
    <s v="Suma"/>
    <x v="207"/>
    <s v="2852-Bosa protege la vida animal"/>
    <n v="312983000"/>
    <n v="1000"/>
    <n v="1000"/>
    <n v="312983000"/>
    <n v="1.9726115053691224E-3"/>
    <m/>
    <m/>
    <m/>
  </r>
  <r>
    <x v="6"/>
    <x v="6"/>
    <n v="2852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15000 Animales en los programas de brigadas médicas, urgencias veterinarias y adopciones"/>
    <s v="BIENESTAR ANIMAL"/>
    <n v="15000"/>
    <n v="738.91487600000005"/>
    <n v="5.1273857330510469E-3"/>
    <s v="Suma"/>
    <x v="207"/>
    <s v="2852-Bosa protege la vida animal"/>
    <n v="813533000"/>
    <n v="3750"/>
    <n v="3750"/>
    <n v="813533000"/>
    <n v="5.1273856912275057E-3"/>
    <m/>
    <m/>
    <m/>
  </r>
  <r>
    <x v="6"/>
    <x v="6"/>
    <n v="28523"/>
    <s v="AMBIENTE"/>
    <n v="45"/>
    <s v="Número de animales esterilizados"/>
    <s v="Cuidado de la vida"/>
    <s v="Protección y bienestar animal"/>
    <s v="Presupuestos Participativos"/>
    <m/>
    <s v="2 - Bogotá confía en su bien-estar"/>
    <s v="15 - Bogotá protege todas las formas de vida"/>
    <s v="Esterilizar 25000 Perros y gatos incluyendo los que está en condición de vulnerabilidad "/>
    <s v="ESTERILIZACIÓN"/>
    <n v="25000"/>
    <n v="1080.8357040000001"/>
    <n v="7.4999999979182769E-3"/>
    <s v="Suma"/>
    <x v="207"/>
    <s v="2852-Bosa protege la vida animal"/>
    <n v="1189982000"/>
    <n v="6250"/>
    <n v="6250"/>
    <n v="1189982000"/>
    <n v="7.4999989915815208E-3"/>
    <m/>
    <m/>
    <m/>
  </r>
  <r>
    <x v="6"/>
    <x v="6"/>
    <n v="2853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2380 Persona(s) a través de procesos de formación para la participación de manera virtual y presencial."/>
    <s v="CAPACITACIÓN"/>
    <n v="2380"/>
    <n v="981.71370300000001"/>
    <n v="6.8121850001879132E-3"/>
    <s v="Suma"/>
    <x v="208"/>
    <s v="2853-Participación incidente para que Bosa recupere la confianza y camine segura"/>
    <n v="1080850000"/>
    <n v="595"/>
    <n v="595"/>
    <n v="1080850000"/>
    <n v="6.8121819574169075E-3"/>
    <m/>
    <m/>
    <m/>
  </r>
  <r>
    <x v="6"/>
    <x v="6"/>
    <n v="28532"/>
    <s v="GOBIERNO"/>
    <n v="108"/>
    <s v="Organizaciones comunales dotada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Dotar 50 Organización(es) comunales"/>
    <s v="DOTACIÓN"/>
    <n v="50"/>
    <n v="216.16714099999999"/>
    <n v="1.5000000009714701E-3"/>
    <s v="Suma"/>
    <x v="208"/>
    <s v="2853-Participación incidente para que Bosa recupere la confianza y camine segura"/>
    <n v="237996000"/>
    <n v="12.5"/>
    <n v="12.5"/>
    <n v="237996000"/>
    <n v="1.4999972772701063E-3"/>
    <m/>
    <m/>
    <m/>
  </r>
  <r>
    <x v="6"/>
    <x v="6"/>
    <n v="28533"/>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100 Organización(es) comunales"/>
    <s v="FORTALECIMIENTO COMUNAL"/>
    <n v="100"/>
    <n v="888.25857599999995"/>
    <n v="6.1636928660814211E-3"/>
    <s v="Suma"/>
    <x v="208"/>
    <s v="2853-Participación incidente para que Bosa recupere la confianza y camine segura"/>
    <n v="1027958000"/>
    <n v="25"/>
    <n v="25"/>
    <n v="987958000"/>
    <n v="6.2267193988857781E-3"/>
    <m/>
    <m/>
    <m/>
  </r>
  <r>
    <x v="6"/>
    <x v="6"/>
    <n v="28534"/>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400 Organización(es) sociales e instancias de participación ciudadana"/>
    <s v="FORTALECIMIENTO DE ORGANIZACIONES"/>
    <n v="400"/>
    <n v="1743.74827"/>
    <n v="1.2100000002747873E-2"/>
    <s v="Suma"/>
    <x v="208"/>
    <s v="2853-Participación incidente para que Bosa recupere la confianza y camine segura"/>
    <n v="1919838000"/>
    <n v="100"/>
    <n v="100"/>
    <n v="1959838000"/>
    <n v="1.235210534584821E-2"/>
    <m/>
    <m/>
    <m/>
  </r>
  <r>
    <x v="6"/>
    <x v="6"/>
    <n v="28536"/>
    <s v="GOBIERNO"/>
    <n v="109"/>
    <s v="Medios comunitarios y alternativos fortalecidos."/>
    <s v="Gobierno confiable"/>
    <s v="Fortalecimiento a medios comunitarios y alternativos"/>
    <s v="Presupuestos Participativos"/>
    <m/>
    <s v="5 - Bogotá confía en su gobierno"/>
    <s v="39 - Camino hacia una democracia deliberativa con un gobierno cercano a la gente y con participación ciudadana"/>
    <s v="Fortalecer 7 Medio(s) de comunicación alternativos fortalecidos."/>
    <s v="MEDIOS COMUNITARIOS"/>
    <n v="7"/>
    <n v="0"/>
    <n v="0"/>
    <s v="Suma"/>
    <x v="208"/>
    <s v="2853-Participación incidente para que Bosa recupere la confianza y camine segura"/>
    <n v="0"/>
    <n v="1.75"/>
    <n v="1.75"/>
    <n v="0"/>
    <n v="0"/>
    <m/>
    <m/>
    <m/>
  </r>
  <r>
    <x v="6"/>
    <x v="6"/>
    <n v="2855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mediante acciones de gestores locales que permitan usar y disfrutar del espacio público. "/>
    <s v="ESTRATEGIAS DE SEGURIDAD Y CONVIVENCIA"/>
    <n v="4"/>
    <n v="1701.035083"/>
    <n v="1.1803609995251338E-2"/>
    <s v="Suma"/>
    <x v="209"/>
    <s v="2855-Gestión Policiva con capacidad resolutiva"/>
    <n v="1850000000"/>
    <n v="1"/>
    <n v="1"/>
    <n v="1850000000"/>
    <n v="1.1659838665144358E-2"/>
    <m/>
    <m/>
    <m/>
  </r>
  <r>
    <x v="6"/>
    <x v="6"/>
    <n v="2856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8 Dotación(es) a organismos de seguridad."/>
    <s v="DOTACIÓN"/>
    <n v="8"/>
    <n v="1008.779991"/>
    <n v="7.0000000022205034E-3"/>
    <s v="Suma"/>
    <x v="210"/>
    <s v="2856-Eficiencia logística y tecnológica para que Bosa camine segura"/>
    <n v="2100000000"/>
    <n v="2"/>
    <n v="2"/>
    <n v="2100000000"/>
    <n v="1.3235492538812515E-2"/>
    <m/>
    <m/>
    <m/>
  </r>
  <r>
    <x v="6"/>
    <x v="6"/>
    <n v="2856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2 Equipamiento(s) de seguridad y acceso a la justicia con acciones de fortalecimiento, operación, adecuación y/o dotación"/>
    <s v="INTERVENCIÓN"/>
    <n v="2"/>
    <n v="172.41347099999999"/>
    <n v="1.1963900039159724E-3"/>
    <s v="Suma"/>
    <x v="210"/>
    <s v="2856-Eficiencia logística y tecnológica para que Bosa camine segura"/>
    <n v="150000000"/>
    <n v="0.5"/>
    <n v="0.5"/>
    <n v="150000000"/>
    <n v="9.4539232420089386E-4"/>
    <m/>
    <m/>
    <m/>
  </r>
  <r>
    <x v="6"/>
    <x v="6"/>
    <n v="2859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5 Centro(s) de Acceso Comunitario en zonas rurales y/o apartadas y/o urbanas, con énfasis en procesos de formación y desarrollo de competencias digitales."/>
    <s v="FORTALECIMIENTO DE CAPACIDADES"/>
    <n v="5"/>
    <n v="590.856852"/>
    <n v="4.1000000021927472E-3"/>
    <s v="Suma"/>
    <x v="211"/>
    <s v="2859-Construyendo confianza ciudadana a partir de la tecnología"/>
    <n v="650524000"/>
    <n v="1.25"/>
    <n v="1.25"/>
    <n v="650524000"/>
    <n v="4.1000026420564151E-3"/>
    <m/>
    <m/>
    <m/>
  </r>
  <r>
    <x v="6"/>
    <x v="6"/>
    <n v="28592"/>
    <s v="GESTIÓN PÚBLICA"/>
    <n v="95"/>
    <s v="Servicios TIC´s generados en zonas rurales y/o apartadas y urbanas"/>
    <s v="Ciudad inteligente​"/>
    <s v="Conectividad y redes de comunicación."/>
    <s v="Presupuestos Participativos"/>
    <m/>
    <s v="5 - Bogotá confía en su gobierno"/>
    <s v="35 - Bogotá ciudad Inteligente"/>
    <s v="Operativizar 6 Centro(s) de Acceso Comunitario en zonas rurales y/o apartadas y/o urbanas, con énfasis en Servicios TIC´s generados."/>
    <s v="CONECTIVIDAD"/>
    <n v="6"/>
    <n v="734.96827900000005"/>
    <n v="5.1000000005273693E-3"/>
    <s v="Suma"/>
    <x v="211"/>
    <s v="2859-Construyendo confianza ciudadana a partir de la tecnología"/>
    <n v="809188000"/>
    <n v="1.5"/>
    <n v="1.5"/>
    <n v="809188000"/>
    <n v="5.1000008269031531E-3"/>
    <m/>
    <m/>
    <m/>
  </r>
  <r>
    <x v="6"/>
    <x v="6"/>
    <n v="2864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10 Acuerdo(s) para la organización, la recuperación, el cuidado, el embellecimiento, la sostenibilidad, el mejoramiento y el aprovechamiento económico del espacio público."/>
    <s v="ACUERDOS "/>
    <n v="10"/>
    <n v="1772.570555"/>
    <n v="1.2299999999639167E-2"/>
    <s v="Suma"/>
    <x v="212"/>
    <s v="2864-Espacio publico recuperado y organizado para que Bosa camine segura"/>
    <n v="1951571000"/>
    <n v="2.5"/>
    <n v="2.5"/>
    <n v="1951571000"/>
    <n v="1.2300001623553752E-2"/>
    <m/>
    <m/>
    <m/>
  </r>
  <r>
    <x v="6"/>
    <x v="6"/>
    <n v="2865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8 Acción(es) formativas diferenciales para la promoción de la convivencia ciudadana"/>
    <s v="FORMACIÓN"/>
    <n v="8"/>
    <n v="366.82637299999999"/>
    <n v="2.545435709196713E-3"/>
    <s v="Suma"/>
    <x v="213"/>
    <s v="2865-Bosa una comunidad cohesionada que construye seguridad ciudadana"/>
    <n v="403870000"/>
    <n v="2"/>
    <n v="2"/>
    <n v="403870000"/>
    <n v="2.5454373198334334E-3"/>
    <m/>
    <m/>
    <m/>
  </r>
  <r>
    <x v="6"/>
    <x v="6"/>
    <n v="2865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200 Organización(es) comunitarias a través de capacidades para promover acciones de corresponsabilidad en la gestión de la seguridad y la convivencia"/>
    <s v="FORTALECIMIENTO DE CAPACIDADES"/>
    <n v="200"/>
    <n v="1240.6738069999999"/>
    <n v="8.6091285803020241E-3"/>
    <s v="Suma"/>
    <x v="213"/>
    <s v="2865-Bosa una comunidad cohesionada que construye seguridad ciudadana"/>
    <n v="1365961000"/>
    <n v="50"/>
    <n v="50"/>
    <n v="1365961000"/>
    <n v="8.6091269637185146E-3"/>
    <m/>
    <m/>
    <m/>
  </r>
  <r>
    <x v="6"/>
    <x v="6"/>
    <n v="28654"/>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8 Iniciativa(s) de convivencia con participación de la ciudadanía"/>
    <s v="INICIATIVAS"/>
    <n v="8"/>
    <n v="366.82637299999999"/>
    <n v="2.545435709196713E-3"/>
    <s v="Suma"/>
    <x v="213"/>
    <s v="2865-Bosa una comunidad cohesionada que construye seguridad ciudadana"/>
    <n v="403870000"/>
    <n v="2"/>
    <n v="2"/>
    <n v="403870000"/>
    <n v="2.5454373198334334E-3"/>
    <m/>
    <m/>
    <m/>
  </r>
  <r>
    <x v="6"/>
    <x v="6"/>
    <n v="2866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quot;Bogotaneidad"/>
    <s v="ESTRATEGIA BOGOTANEIDAD"/>
    <n v="4"/>
    <n v="344.08793400000002"/>
    <n v="2.387651975904475E-3"/>
    <s v="Suma"/>
    <x v="214"/>
    <s v="2866-Innovar para resolver"/>
    <n v="678835000"/>
    <n v="1"/>
    <n v="1"/>
    <n v="678835000"/>
    <n v="4.2784359893260921E-3"/>
    <m/>
    <m/>
    <m/>
  </r>
  <r>
    <x v="6"/>
    <x v="6"/>
    <n v="2866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4 Unidad(es) de innovación pública y social a nivel local"/>
    <s v="INNOVACIÓN PÚBLICA"/>
    <n v="4"/>
    <n v="216.16714099999999"/>
    <n v="1.5000000009714701E-3"/>
    <s v="Suma"/>
    <x v="214"/>
    <s v="2866-Innovar para resolver"/>
    <n v="837996000"/>
    <n v="1"/>
    <n v="1"/>
    <n v="837996000"/>
    <n v="5.2815665740736815E-3"/>
    <m/>
    <m/>
    <m/>
  </r>
  <r>
    <x v="6"/>
    <x v="6"/>
    <n v="2868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0 Unidad(es) operativas orientadas a la atención de la primera infancia (Jardines Infantiles, Casas de Pensamiento Intercultural, Modalidad Espacios Rurales, Crecemos en la Ruralidad, Creciendo Juntos, Centros Amar, Centros Forjar)."/>
    <s v="DOTACIÓN"/>
    <n v="20"/>
    <n v="837.60227599999996"/>
    <n v="5.8121850018532911E-3"/>
    <s v="Suma"/>
    <x v="215"/>
    <s v="2868-Bosa con espacios sociales inclusivos y de calidad"/>
    <n v="922186000"/>
    <n v="5"/>
    <n v="5"/>
    <n v="922186000"/>
    <n v="5.8121837725701704E-3"/>
    <m/>
    <m/>
    <m/>
  </r>
  <r>
    <x v="6"/>
    <x v="6"/>
    <n v="28684"/>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de atención especializada (Centros Integrarte, Centros Crecer y Cadis)."/>
    <s v="DOTACIÓN"/>
    <n v="1"/>
    <n v="302.63399700000002"/>
    <n v="2.0999999985844287E-3"/>
    <s v="Suma"/>
    <x v="215"/>
    <s v="2868-Bosa con espacios sociales inclusivos y de calidad"/>
    <n v="333195000"/>
    <n v="0.25"/>
    <n v="0.25"/>
    <n v="333195000"/>
    <n v="2.0999999697474455E-3"/>
    <m/>
    <m/>
    <m/>
  </r>
  <r>
    <x v="6"/>
    <x v="6"/>
    <n v="28685"/>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entro(s) Desarrollo Comunitario para la prestación de servicios sociales dirigidas al desarrollo de capacidades y generación de oportunidades"/>
    <s v="DOTACIÓN"/>
    <n v="1"/>
    <n v="302.63399700000002"/>
    <n v="2.0999999985844287E-3"/>
    <s v="Suma"/>
    <x v="215"/>
    <s v="2868-Bosa con espacios sociales inclusivos y de calidad"/>
    <n v="333195000"/>
    <n v="0.25"/>
    <n v="0.25"/>
    <n v="333195000"/>
    <n v="2.0999999697474455E-3"/>
    <m/>
    <m/>
    <m/>
  </r>
  <r>
    <x v="6"/>
    <x v="6"/>
    <n v="28686"/>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3 Unidad(es) operativas orientadas a la prestación de servicios a la persona mayor."/>
    <s v="DOTACIÓN"/>
    <n v="3"/>
    <n v="259.40056900000002"/>
    <n v="1.7999999997779495E-3"/>
    <s v="Suma"/>
    <x v="215"/>
    <s v="2868-Bosa con espacios sociales inclusivos y de calidad"/>
    <n v="385596000"/>
    <n v="0.75"/>
    <n v="0.75"/>
    <n v="385596000"/>
    <n v="2.4302633242837858E-3"/>
    <m/>
    <m/>
    <m/>
  </r>
  <r>
    <x v="6"/>
    <x v="6"/>
    <n v="28687"/>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orientada a la atención de jóvenes (casas de la juventud, centros forjar)."/>
    <s v="DOTACIÓN"/>
    <n v="1"/>
    <n v="172.93371300000001"/>
    <n v="1.2000000021649914E-3"/>
    <s v="Suma"/>
    <x v="215"/>
    <s v="2868-Bosa con espacios sociales inclusivos y de calidad"/>
    <n v="290397000"/>
    <n v="0.25"/>
    <n v="0.25"/>
    <n v="290397000"/>
    <n v="1.8302606318064466E-3"/>
    <m/>
    <m/>
    <m/>
  </r>
  <r>
    <x v="6"/>
    <x v="6"/>
    <n v="2874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as comunidades negras, afrocolombianas y palenqueras"/>
    <s v="INICIATIVAS COMUNIDADES NEGRAS, AFROCOLOMBIANAS, PALENQUERAS"/>
    <n v="4"/>
    <n v="757.57828099999995"/>
    <n v="5.2568924998455929E-3"/>
    <s v="Suma"/>
    <x v="216"/>
    <s v="2874-Bosa reivindicativa Inversiones étnicas diferenciales para construir confianza"/>
    <n v="938657963.99999988"/>
    <n v="1"/>
    <n v="1"/>
    <n v="959446400"/>
    <n v="6.0470217469478704E-3"/>
    <m/>
    <m/>
    <m/>
  </r>
  <r>
    <x v="6"/>
    <x v="6"/>
    <n v="28742"/>
    <s v="GOBIERNO"/>
    <n v="102"/>
    <s v="Iniciativa de inversión local concertada e implementada con el pueblo indígena muisca"/>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el pueblo muisca"/>
    <s v="INICIATIVAS PUEBLO MUISCA"/>
    <n v="4"/>
    <n v="708.29217300000005"/>
    <n v="4.9148925006510811E-3"/>
    <s v="Suma"/>
    <x v="216"/>
    <s v="2874-Bosa reivindicativa Inversiones étnicas diferenciales para construir confianza"/>
    <n v="884712103.99999988"/>
    <n v="1"/>
    <n v="1"/>
    <n v="874397800"/>
    <n v="5.5109931227876555E-3"/>
    <m/>
    <m/>
    <m/>
  </r>
  <r>
    <x v="6"/>
    <x v="6"/>
    <n v="28743"/>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os pueblos indígenas"/>
    <s v="INICIATIVAS PUEBLO INDÍGENA"/>
    <n v="4"/>
    <n v="698.43495099999996"/>
    <n v="4.8464924980365486E-3"/>
    <s v="Suma"/>
    <x v="216"/>
    <s v="2874-Bosa reivindicativa Inversiones étnicas diferenciales para construir confianza"/>
    <n v="873922932"/>
    <n v="1"/>
    <n v="1"/>
    <n v="863448800"/>
    <n v="5.4419857857364853E-3"/>
    <m/>
    <m/>
    <m/>
  </r>
  <r>
    <x v="6"/>
    <x v="6"/>
    <n v="28771"/>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40 Proceso(s) comunitarios de educación ambiental que promueven la conservación de la biodiversidad y el agua"/>
    <s v="EDUCACIÓN AMBIENTAL"/>
    <n v="40"/>
    <n v="244.98942600000001"/>
    <n v="1.6999999978627646E-3"/>
    <s v="Suma"/>
    <x v="217"/>
    <s v="2877-Bosa protectora de su ambiente"/>
    <n v="269729000"/>
    <n v="10"/>
    <n v="10"/>
    <n v="269729000"/>
    <n v="1.6999981747625528E-3"/>
    <m/>
    <m/>
    <m/>
  </r>
  <r>
    <x v="6"/>
    <x v="6"/>
    <n v="28772"/>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500 Huerta(s) urbanas"/>
    <s v="HUERTAS URBANAS"/>
    <n v="500"/>
    <n v="958.72542599999997"/>
    <n v="6.6526676222792491E-3"/>
    <s v="Suma"/>
    <x v="217"/>
    <s v="2877-Bosa protectora de su ambiente"/>
    <n v="1055541000"/>
    <n v="125"/>
    <n v="125"/>
    <n v="1055541000"/>
    <n v="6.6526690618622384E-3"/>
    <m/>
    <m/>
    <m/>
  </r>
  <r>
    <x v="6"/>
    <x v="6"/>
    <n v="28773"/>
    <s v="AMBIENTE"/>
    <n v="69"/>
    <s v="Número de m2 de muros y techos verde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Construir 600 Metro(s) cuadrado(s) de muros y techos verdes."/>
    <s v="MUROS Y TECHOS VERDES"/>
    <n v="600"/>
    <n v="216.16714099999999"/>
    <n v="1.5000000009714701E-3"/>
    <s v="Suma"/>
    <x v="217"/>
    <s v="2877-Bosa protectora de su ambiente"/>
    <n v="237996000"/>
    <n v="150"/>
    <n v="150"/>
    <n v="237996000"/>
    <n v="1.4999972772701063E-3"/>
    <m/>
    <m/>
    <m/>
  </r>
  <r>
    <x v="6"/>
    <x v="6"/>
    <n v="28774"/>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200 Metro(s) cuadrado(s) de jardinería"/>
    <s v="JARDINERÍA"/>
    <n v="1200"/>
    <n v="171.24352300000001"/>
    <n v="1.1882716470139095E-3"/>
    <s v="Suma"/>
    <x v="217"/>
    <s v="2877-Bosa protectora de su ambiente"/>
    <n v="188536000"/>
    <n v="300"/>
    <n v="300"/>
    <n v="188536000"/>
    <n v="1.1882699149035982E-3"/>
    <m/>
    <m/>
    <m/>
  </r>
  <r>
    <x v="6"/>
    <x v="6"/>
    <n v="28775"/>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3000 Arbol(es) en zona urbana"/>
    <s v="ARBOLADO"/>
    <n v="3000"/>
    <n v="407.58544599999999"/>
    <n v="2.8282659731154844E-3"/>
    <s v="Suma"/>
    <x v="217"/>
    <s v="2877-Bosa protectora de su ambiente"/>
    <n v="448745000"/>
    <n v="750"/>
    <n v="750"/>
    <n v="498745000"/>
    <n v="3.1433979648904987E-3"/>
    <m/>
    <m/>
    <m/>
  </r>
  <r>
    <x v="6"/>
    <x v="6"/>
    <n v="28776"/>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10000 Persona(s) en separación en la fuente y reciclaje. "/>
    <s v="SEPARACIÓN EN LA FUENTE"/>
    <n v="10000"/>
    <n v="1328.8713230000001"/>
    <n v="9.2211377574307613E-3"/>
    <s v="Suma"/>
    <x v="217"/>
    <s v="2877-Bosa protectora de su ambiente"/>
    <n v="1463065000"/>
    <n v="2500"/>
    <n v="2500"/>
    <n v="1413065000"/>
    <n v="8.9060053639795737E-3"/>
    <m/>
    <m/>
    <m/>
  </r>
  <r>
    <x v="6"/>
    <x v="6"/>
    <n v="28781"/>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8 Acción(es) pedagógicas para la gestión de conflictividades y prevención de violencias"/>
    <s v="ACCIONES PEDAGÓGICAS"/>
    <n v="8"/>
    <n v="115.289142"/>
    <n v="8.0000000144332748E-4"/>
    <s v="Suma"/>
    <x v="218"/>
    <s v="2878-Bosa Restaurativa una ciudadanía que construye convivencia a partir de la confianza y el enfoque restaurativo."/>
    <n v="126931000"/>
    <n v="2"/>
    <n v="2"/>
    <n v="126931000"/>
    <n v="7.9999728735429107E-4"/>
    <m/>
    <m/>
    <m/>
  </r>
  <r>
    <x v="6"/>
    <x v="6"/>
    <n v="28782"/>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4 Proyecto(s) proyectos comunitarios en la localidad, para la apropiación del Código Nacional de Seguridad y Convivencia Ciudadana"/>
    <s v="CÓDIGO NACIONAL DE SEGURIDAD Y CONVIVENCIA"/>
    <n v="4"/>
    <n v="115.289142"/>
    <n v="8.0000000144332748E-4"/>
    <s v="Suma"/>
    <x v="218"/>
    <s v="2878-Bosa Restaurativa una ciudadanía que construye convivencia a partir de la confianza y el enfoque restaurativo."/>
    <n v="126931000"/>
    <n v="1"/>
    <n v="1"/>
    <n v="126931000"/>
    <n v="7.9999728735429107E-4"/>
    <m/>
    <m/>
    <m/>
  </r>
  <r>
    <x v="6"/>
    <x v="6"/>
    <n v="28783"/>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4 Programa(s) programas de abordaje de conflictividad escolar para la convivencia con enfoque restaurativo"/>
    <s v="CONFLICTIVIDAD ESCOLAR"/>
    <n v="4"/>
    <n v="216.16714099999999"/>
    <n v="1.5000000009714701E-3"/>
    <s v="Suma"/>
    <x v="218"/>
    <s v="2878-Bosa Restaurativa una ciudadanía que construye convivencia a partir de la confianza y el enfoque restaurativo."/>
    <n v="237996000"/>
    <n v="1"/>
    <n v="1"/>
    <n v="387996000"/>
    <n v="2.4453896014710002E-3"/>
    <m/>
    <m/>
    <m/>
  </r>
  <r>
    <x v="6"/>
    <x v="6"/>
    <n v="28784"/>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15000 Actor(es) comunitarios con herramientas y capacidades para la implementación de un enfoque restaurativo para la justicia y la convivencia."/>
    <s v="FORTALECIMIENTO DE CAPACIDADES"/>
    <n v="15000"/>
    <n v="345.86742500000003"/>
    <n v="2.3999999973909076E-3"/>
    <s v="Suma"/>
    <x v="218"/>
    <s v="2878-Bosa Restaurativa una ciudadanía que construye convivencia a partir de la confianza y el enfoque restaurativo."/>
    <n v="380794000"/>
    <n v="3750"/>
    <n v="3750"/>
    <n v="380794000"/>
    <n v="2.3999981646783681E-3"/>
    <m/>
    <m/>
    <m/>
  </r>
  <r>
    <x v="6"/>
    <x v="6"/>
    <n v="28785"/>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20000 Ciudadanas y ciudadanos con habilidades y capacidades para gestionar la convivencia constructivamente"/>
    <s v="GESTIÓN DE LA CONVIVENCIA"/>
    <n v="20000"/>
    <n v="389.10085400000003"/>
    <n v="2.7000000031364617E-3"/>
    <s v="Suma"/>
    <x v="218"/>
    <s v="2878-Bosa Restaurativa una ciudadanía que construye convivencia a partir de la confianza y el enfoque restaurativo."/>
    <n v="428394000"/>
    <n v="5000"/>
    <n v="5000"/>
    <n v="408394000"/>
    <n v="2.5739503523313323E-3"/>
    <m/>
    <m/>
    <m/>
  </r>
  <r>
    <x v="6"/>
    <x v="6"/>
    <n v="28786"/>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4 Proyecto(s) de justicia local para la resolución efectiva de conflictividades de manera integral en el sistema de justicia"/>
    <s v="RESOLUCIÓN DE CONFLICTIVIDADES"/>
    <n v="4"/>
    <n v="144.11142699999999"/>
    <n v="9.999999983346219E-4"/>
    <s v="Suma"/>
    <x v="218"/>
    <s v="2878-Bosa Restaurativa una ciudadanía que construye convivencia a partir de la confianza y el enfoque restaurativo."/>
    <n v="258664000"/>
    <n v="1"/>
    <n v="1"/>
    <n v="168664000"/>
    <n v="1.0630243397934639E-3"/>
    <m/>
    <m/>
    <m/>
  </r>
  <r>
    <x v="6"/>
    <x v="6"/>
    <n v="28787"/>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medio ambiente"/>
    <s v="ACCIONES DE CUIDADO"/>
    <n v="4"/>
    <n v="144.11142699999999"/>
    <n v="9.999999983346219E-4"/>
    <s v="Suma"/>
    <x v="218"/>
    <s v="2878-Bosa Restaurativa una ciudadanía que construye convivencia a partir de la confianza y el enfoque restaurativo."/>
    <n v="258664000"/>
    <n v="1"/>
    <n v="1"/>
    <n v="218664000"/>
    <n v="1.3781551145270951E-3"/>
    <m/>
    <m/>
    <m/>
  </r>
  <r>
    <x v="7"/>
    <x v="7"/>
    <n v="23771"/>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700 Estudiante(s) En programas de educación posmedia (niveles de formación técnico profesional, tecnólogo, profesional universitario y educación para el trabajo y desarrollo humano)."/>
    <s v="APOYO EDUCACIÓN POSMEDIA"/>
    <n v="700"/>
    <n v="9578"/>
    <n v="5.6996298632517289E-2"/>
    <s v="Suma"/>
    <x v="219"/>
    <s v="2377-Kennedy Germinando Futuros"/>
    <n v="10769449000"/>
    <n v="175"/>
    <n v="175"/>
    <n v="10769449000"/>
    <n v="5.6999996909034234E-2"/>
    <m/>
    <s v="SE CONTEMPLA CONVENIO PARA EL AÑO 2026 CON ATENEA. NO SE TIENE DEFINIDO EL RECURSO FINANCIERO. "/>
    <m/>
  </r>
  <r>
    <x v="7"/>
    <x v="7"/>
    <n v="2377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700 Estudiante(s) con apoyo de sostenimiento para la permanencia en la educación posmedia (niveles de formación técnico profesional, tecnólogo, profesional universitario y educación para el trabajo y desarrollo humano)."/>
    <s v="SOSTENIMIENTO"/>
    <n v="700"/>
    <n v="3362"/>
    <n v="2.0006426811706318E-2"/>
    <s v="Suma"/>
    <x v="219"/>
    <s v="2377-Kennedy Germinando Futuros"/>
    <n v="3778754000"/>
    <n v="175"/>
    <n v="175"/>
    <n v="3778754000"/>
    <n v="1.9999998729740096E-2"/>
    <m/>
    <s v="SE CONTEMPLA CONVENIO PARA EL AÑO 2026 CON ATENEA. NO SE TIENE DEFINIDO EL RECURSO FINANCIERO. "/>
    <m/>
  </r>
  <r>
    <x v="7"/>
    <x v="7"/>
    <n v="23773"/>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74 Sede(s) educativas urbanas y rurales con recursos pedagógicos y/o tecnológicos"/>
    <s v="DOTACIÓN"/>
    <n v="74"/>
    <n v="3361"/>
    <n v="2.0000476060126393E-2"/>
    <s v="Suma"/>
    <x v="219"/>
    <s v="2377-Kennedy Germinando Futuros"/>
    <n v="3778754000"/>
    <n v="20"/>
    <n v="20"/>
    <n v="3778754000"/>
    <n v="1.9999998729740096E-2"/>
    <m/>
    <m/>
    <m/>
  </r>
  <r>
    <x v="7"/>
    <x v="7"/>
    <n v="2491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9.900 personas en acciones para la prevención del feminicidio y la violencia contra la mujer."/>
    <s v="PREVENCIÓN"/>
    <n v="9900"/>
    <n v="2608"/>
    <n v="1.5519560120443213E-2"/>
    <s v="Suma"/>
    <x v="220"/>
    <s v="2491-Kennedy Hogares Seguros Familias Protegidas"/>
    <n v="2928535000"/>
    <n v="2700"/>
    <n v="2700"/>
    <n v="2928535000"/>
    <n v="1.5500002455835816E-2"/>
    <m/>
    <m/>
    <s v="SI"/>
  </r>
  <r>
    <x v="7"/>
    <x v="7"/>
    <n v="2492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200 Mipymes y/o emprendimientos orientados al fortalecimiento de las capacidades locales para la gestión y el desarrollo turístico."/>
    <s v="DESARROLLO TURÍSTICO"/>
    <n v="200"/>
    <n v="1060"/>
    <n v="6.3077966747200169E-3"/>
    <s v="Suma"/>
    <x v="221"/>
    <s v="2492-Kennedy Destino de Oportunidades"/>
    <n v="1190308000"/>
    <n v="50"/>
    <n v="50"/>
    <n v="1190308000"/>
    <n v="6.3000021933154347E-3"/>
    <m/>
    <m/>
    <s v="SI"/>
  </r>
  <r>
    <x v="7"/>
    <x v="7"/>
    <n v="2492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20 acciones para fortalecer las capacidades y/o habilidades, técnicas y blandas de las personas de la localidad, con el fin de mejorar el acceso a oportunidades de empleo."/>
    <s v="FORTALECIMIENTO DE CAPACIDADES"/>
    <n v="20"/>
    <n v="2524"/>
    <n v="1.501969698772955E-2"/>
    <s v="Suma"/>
    <x v="221"/>
    <s v="2492-Kennedy Destino de Oportunidades"/>
    <n v="2834066000"/>
    <n v="5"/>
    <n v="5"/>
    <n v="2834066000"/>
    <n v="1.5000001693679873E-2"/>
    <m/>
    <m/>
    <s v="SI"/>
  </r>
  <r>
    <x v="7"/>
    <x v="7"/>
    <n v="2517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1000 Mipymes, emprendimientos y/o actores de la economía informal para el fortalecimiento del tejido empresarial local."/>
    <s v="TEJIDO EMPRESARIAL LOCAL"/>
    <n v="1000"/>
    <n v="1684"/>
    <n v="1.0021065660592934E-2"/>
    <s v="Suma"/>
    <x v="222"/>
    <s v="2517-Kennedy Territorio de Progreso"/>
    <n v="1889377000"/>
    <n v="260"/>
    <n v="260"/>
    <n v="1889377000"/>
    <n v="9.9999993648700481E-3"/>
    <m/>
    <m/>
    <s v="SI"/>
  </r>
  <r>
    <x v="7"/>
    <x v="7"/>
    <n v="2551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4000 metros cuadrados de elementos del sistema de espacio público peatonal con acciones de construcción y/o conservación."/>
    <s v="INTERVENCIÓN"/>
    <n v="4000"/>
    <n v="2795"/>
    <n v="1.6632350665889101E-2"/>
    <s v="Suma"/>
    <x v="223"/>
    <s v="2551-Kennedy Infraestructura para el Futuro"/>
    <n v="3136366000"/>
    <n v="1100"/>
    <n v="1100"/>
    <n v="3136366000"/>
    <n v="1.6599999898379209E-2"/>
    <m/>
    <m/>
    <m/>
  </r>
  <r>
    <x v="7"/>
    <x v="7"/>
    <n v="25561"/>
    <s v="MUJERES"/>
    <n v="26"/>
    <s v="Mujeres cuidadoras vinculadas a estrategias de cuidado"/>
    <s v="Cuidado de la vida"/>
    <s v="Estrategias de cuidado a personas cuidadoras"/>
    <s v="Presupuestos Participativos"/>
    <m/>
    <s v="2 - Bogotá confía en su bien-estar"/>
    <s v="12 - Bogotá cuida a su gente"/>
    <s v="Vincular 6.200 mujeres cuidadoras a estrategias de cuidado."/>
    <s v="ESTRATEGIAS DE CUIDADO"/>
    <n v="6200"/>
    <n v="2272"/>
    <n v="1.3520107589588565E-2"/>
    <s v="Suma"/>
    <x v="224"/>
    <s v="2556-Kennedy Mujeres sin Barreras"/>
    <n v="2550659000"/>
    <n v="1650"/>
    <n v="1650"/>
    <n v="2550659000"/>
    <n v="1.3499999407212044E-2"/>
    <m/>
    <m/>
    <s v="SI"/>
  </r>
  <r>
    <x v="7"/>
    <x v="7"/>
    <n v="2556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7.500 mujeres para el ejercicio de derechos y el fortalecimiento de su autonomía económica."/>
    <s v="FORTALECIMIENTO DE CAPACIDADES"/>
    <n v="7500"/>
    <n v="2390"/>
    <n v="1.4222296276019661E-2"/>
    <s v="Suma"/>
    <x v="224"/>
    <s v="2556-Kennedy Mujeres sin Barreras"/>
    <n v="2682916000"/>
    <n v="2100"/>
    <n v="2100"/>
    <n v="2682916000"/>
    <n v="1.4200002591330205E-2"/>
    <m/>
    <m/>
    <s v="SI"/>
  </r>
  <r>
    <x v="7"/>
    <x v="7"/>
    <n v="2556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20.000 personas en procesos para la prevención de violencias en el contexto familiar y/o violencia sexual."/>
    <s v="PREVENCIÓN"/>
    <n v="20000"/>
    <n v="1684"/>
    <n v="1.0021065660592934E-2"/>
    <s v="Suma"/>
    <x v="224"/>
    <s v="2556-Kennedy Mujeres sin Barreras"/>
    <n v="1889377000"/>
    <n v="6000"/>
    <n v="6000"/>
    <n v="1889377000"/>
    <n v="9.9999993648700481E-3"/>
    <m/>
    <m/>
    <s v="SI"/>
  </r>
  <r>
    <x v="7"/>
    <x v="7"/>
    <n v="2574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22 Kilómetros-carril de malla vial urbana (local y/o intermedia) con acciones de construcción y/o conservación."/>
    <s v="INTERVENCIÓN MALLA VIAL LOCAL"/>
    <n v="22"/>
    <n v="23971"/>
    <n v="0.14264546612237125"/>
    <s v="Suma"/>
    <x v="225"/>
    <s v="2574-Kennedy Crecimiento y Conexión"/>
    <n v="26942516000"/>
    <n v="5.5"/>
    <n v="5.5"/>
    <n v="26942516000"/>
    <n v="0.14259999083719188"/>
    <m/>
    <m/>
    <s v="SI"/>
  </r>
  <r>
    <x v="7"/>
    <x v="7"/>
    <n v="26101"/>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24700 Persona(s) personas con apoyos que contribuyan al ingreso mínimo garantizado."/>
    <s v="INGRESO MÍNIMO"/>
    <n v="24700"/>
    <n v="13041"/>
    <n v="7.7603751353795991E-2"/>
    <s v="Suma"/>
    <x v="226"/>
    <s v="2610-Kennedy Ingreso con Propósito"/>
    <n v="15587360000"/>
    <n v="6400"/>
    <n v="6400"/>
    <n v="15587360000"/>
    <n v="8.2499993436990493E-2"/>
    <s v="Aumentó 5% por decisión CONFIS (Circular 04 de 2025). Se debe revisar magnitud con SDIS."/>
    <s v="SE CONTEMPLA CONVENIO CON SDIS AÑO 2026 POR 29 MIL MILLONES DE PESOS PARA LAS 3 METAS DE MENOS POBREZA. "/>
    <m/>
  </r>
  <r>
    <x v="7"/>
    <x v="7"/>
    <n v="26102"/>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2380 Joven(es) jóvenes con transferencias condicionadas y acompañamiento psicosocial para la promoción al acceso y permanencia a oportunidades de formación y empleabilidad."/>
    <s v="TRANSFERENCIAS MONETARIAS"/>
    <n v="2380"/>
    <n v="2958"/>
    <n v="1.7602323173416801E-2"/>
    <s v="Suma"/>
    <x v="226"/>
    <s v="2610-Kennedy Ingreso con Propósito"/>
    <n v="3325304000"/>
    <n v="620"/>
    <n v="620"/>
    <n v="3325304000"/>
    <n v="1.7600001422691094E-2"/>
    <m/>
    <s v="SE CONTEMPLA CONVENIO CON SDIS "/>
    <m/>
  </r>
  <r>
    <x v="7"/>
    <x v="7"/>
    <n v="26103"/>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5826 Persona(s) Mayor(es) personas mayores con apoyo económico tipo C."/>
    <s v="APOYO ECONÓMICO PERSONA MAYOR"/>
    <n v="5826"/>
    <n v="12402"/>
    <n v="7.3801221094224198E-2"/>
    <s v="Constante"/>
    <x v="226"/>
    <s v="2610-Kennedy Ingreso con Propósito"/>
    <n v="13943602000"/>
    <n v="5826"/>
    <n v="5826"/>
    <n v="13943602000"/>
    <n v="7.3799993936626063E-2"/>
    <m/>
    <s v="SE CONTEMPLA CONVENIO CON SDIS "/>
    <m/>
  </r>
  <r>
    <x v="7"/>
    <x v="7"/>
    <n v="2612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5.000 personas en acciones educativas en temas de protección y bienestar animal."/>
    <s v="ACCIONES PEDAGÓGICAS"/>
    <n v="5000"/>
    <n v="100"/>
    <n v="5.9507515799245444E-4"/>
    <s v="Suma"/>
    <x v="227"/>
    <s v="2612-Kennedy Guardianes del Bienestar Animal"/>
    <n v="113363000"/>
    <n v="1300"/>
    <n v="1300"/>
    <n v="113363000"/>
    <n v="6.0000197313705159E-4"/>
    <m/>
    <m/>
    <s v="SI"/>
  </r>
  <r>
    <x v="7"/>
    <x v="7"/>
    <n v="2612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54.000 animales en los programas de brigadas médicas, urgencias veterinarias y adopciones."/>
    <s v="BIENESTAR ANIMAL"/>
    <n v="54000"/>
    <n v="679"/>
    <n v="4.040560322768766E-3"/>
    <s v="Suma"/>
    <x v="227"/>
    <s v="2612-Kennedy Guardianes del Bienestar Animal"/>
    <n v="755751000"/>
    <n v="14000"/>
    <n v="14000"/>
    <n v="755751000"/>
    <n v="4.0000008044979397E-3"/>
    <m/>
    <m/>
    <s v="SI"/>
  </r>
  <r>
    <x v="7"/>
    <x v="7"/>
    <n v="26123"/>
    <s v="AMBIENTE"/>
    <n v="45"/>
    <s v="Número de animales esterilizados"/>
    <s v="Cuidado de la vida"/>
    <s v="Protección y bienestar animal"/>
    <s v="Presupuestos Participativos"/>
    <m/>
    <s v="2 - Bogotá confía en su bien-estar"/>
    <s v="15 - Bogotá protege todas las formas de vida"/>
    <s v="Esterilizar 30.000 perros y gatos incluyendo los que están en condición de vulnerabilidad."/>
    <s v="ESTERILIZACIÓN"/>
    <n v="30000"/>
    <n v="1745"/>
    <n v="1.038406150696833E-2"/>
    <s v="Suma"/>
    <x v="227"/>
    <s v="2612-Kennedy Guardianes del Bienestar Animal"/>
    <n v="1964952000"/>
    <n v="8000"/>
    <n v="8000"/>
    <n v="1964952000"/>
    <n v="1.0399998916044881E-2"/>
    <m/>
    <m/>
    <s v="SI"/>
  </r>
  <r>
    <x v="7"/>
    <x v="7"/>
    <n v="26161"/>
    <s v="AMBIENTE"/>
    <n v="65"/>
    <s v="Número de hectáreas de Estructura Ecológica Principal con acciones de conservación"/>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Realizar acciones de conservación en 4 hectáreas de la Estructura Ecológica Principal."/>
    <s v="CONSERVACIÓN"/>
    <n v="4"/>
    <n v="356"/>
    <n v="2.1184675624531376E-3"/>
    <s v="Suma"/>
    <x v="228"/>
    <s v="2616-Kennedy Respira Verde"/>
    <n v="396769000"/>
    <n v="1"/>
    <n v="1"/>
    <n v="396769000"/>
    <n v="2.0999989668552778E-3"/>
    <m/>
    <m/>
    <m/>
  </r>
  <r>
    <x v="7"/>
    <x v="7"/>
    <n v="2626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8 acciones efectivas para el fortalecimiento de las capacidades locales en torno a la gestión del riesgo."/>
    <s v="GESTIÓN DEL RIESGO"/>
    <n v="8"/>
    <n v="1344"/>
    <n v="7.9978101234185871E-3"/>
    <s v="Suma"/>
    <x v="229"/>
    <s v="2626-Kennedy Juntos nos Preparamos Para el Cambio"/>
    <n v="1511502000"/>
    <n v="2"/>
    <n v="2"/>
    <n v="1511502000"/>
    <n v="8.0000016089958794E-3"/>
    <m/>
    <m/>
    <m/>
  </r>
  <r>
    <x v="7"/>
    <x v="7"/>
    <n v="2643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2.160 árboles en zona urbana."/>
    <s v="ARBOLADO"/>
    <n v="2160"/>
    <n v="480"/>
    <n v="2.8563607583637816E-3"/>
    <s v="Suma"/>
    <x v="230"/>
    <s v="2643-Kennedy Ecomanos en Acción"/>
    <n v="529026000"/>
    <n v="560"/>
    <n v="560"/>
    <n v="529026000"/>
    <n v="2.8000021509734384E-3"/>
    <m/>
    <m/>
    <s v="SI"/>
  </r>
  <r>
    <x v="7"/>
    <x v="7"/>
    <n v="26432"/>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240 huertas urbanas."/>
    <s v="HUERTAS URBANAS"/>
    <n v="240"/>
    <n v="433"/>
    <n v="2.5766754341073278E-3"/>
    <s v="Suma"/>
    <x v="230"/>
    <s v="2643-Kennedy Ecomanos en Acción"/>
    <n v="491238000"/>
    <n v="65"/>
    <n v="65"/>
    <n v="491238000"/>
    <n v="2.5999997290112203E-3"/>
    <m/>
    <m/>
    <s v="SI"/>
  </r>
  <r>
    <x v="7"/>
    <x v="7"/>
    <n v="26433"/>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2.000 m2 de jardinería."/>
    <s v="JARDINERÍA"/>
    <n v="2000"/>
    <n v="103"/>
    <n v="6.1292741273222804E-4"/>
    <s v="Suma"/>
    <x v="230"/>
    <s v="2643-Kennedy Ecomanos en Acción"/>
    <n v="113363000"/>
    <n v="550"/>
    <n v="550"/>
    <n v="113363000"/>
    <n v="6.0000197313705159E-4"/>
    <m/>
    <m/>
    <s v="SI"/>
  </r>
  <r>
    <x v="7"/>
    <x v="7"/>
    <n v="26434"/>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40 procesos comunitarios de educación ambiental que promueven la conservación de la biodiversidad y el agua."/>
    <s v="EDUCACIÓN AMBIENTAL"/>
    <n v="40"/>
    <n v="412"/>
    <n v="2.4517096509289122E-3"/>
    <s v="Suma"/>
    <x v="230"/>
    <s v="2643-Kennedy Ecomanos en Acción"/>
    <n v="472344000"/>
    <n v="10"/>
    <n v="10"/>
    <n v="472344000"/>
    <n v="2.4999985180301112E-3"/>
    <m/>
    <m/>
    <s v="SI"/>
  </r>
  <r>
    <x v="7"/>
    <x v="7"/>
    <n v="26435"/>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7.200 personas en separación en la fuente y reciclaje."/>
    <s v="SEPARACIÓN EN LA FUENTE"/>
    <n v="7200"/>
    <n v="1413"/>
    <n v="8.4084119824333805E-3"/>
    <s v="Suma"/>
    <x v="230"/>
    <s v="2643-Kennedy Ecomanos en Acción"/>
    <n v="1587077000"/>
    <n v="2000"/>
    <n v="2000"/>
    <n v="1587077000"/>
    <n v="8.4000011601707125E-3"/>
    <m/>
    <m/>
    <s v="SI"/>
  </r>
  <r>
    <x v="7"/>
    <x v="7"/>
    <n v="2646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36 unidades operativas orientadas a la atención de la primera infancia (Jardines Infantiles, Casas de Pensamiento Intercultural, Modalidad Espacios Rurales, Crecemos en la Ruralidad, Creciendo Juntos, Centros Amar, Centros Forjar)."/>
    <s v="DOTACIÓN"/>
    <n v="36"/>
    <n v="1687"/>
    <n v="1.0038917915332707E-2"/>
    <s v="Suma"/>
    <x v="231"/>
    <s v="2646-Kennedy Espacios de Buen Trato"/>
    <n v="1889377000"/>
    <n v="10"/>
    <n v="10"/>
    <n v="1889377000"/>
    <n v="9.9999993648700481E-3"/>
    <m/>
    <m/>
    <s v="SI"/>
  </r>
  <r>
    <x v="7"/>
    <x v="7"/>
    <n v="2646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unidades operativas de atención especializada (Centros Integrarte, Centros Crecer y Cadis)."/>
    <s v="DOTACIÓN"/>
    <n v="2"/>
    <n v="200"/>
    <n v="1.1901503159849089E-3"/>
    <s v="Suma"/>
    <x v="231"/>
    <s v="2646-Kennedy Espacios de Buen Trato"/>
    <n v="226725000"/>
    <n v="5"/>
    <n v="5"/>
    <n v="226725000"/>
    <n v="1.1999986535245013E-3"/>
    <m/>
    <m/>
    <s v="SI"/>
  </r>
  <r>
    <x v="7"/>
    <x v="7"/>
    <n v="2646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orientadas a la atención de jóvenes (casas de la juventud, centros forjar)."/>
    <s v="DOTACIÓN"/>
    <n v="1"/>
    <n v="150"/>
    <n v="8.9261273698868166E-4"/>
    <s v="Suma"/>
    <x v="231"/>
    <s v="2646-Kennedy Espacios de Buen Trato"/>
    <n v="170044000"/>
    <n v="0.3"/>
    <n v="0.3"/>
    <n v="170044000"/>
    <n v="9.0000031333077645E-4"/>
    <m/>
    <m/>
    <s v="SI"/>
  </r>
  <r>
    <x v="7"/>
    <x v="7"/>
    <n v="26464"/>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6 Centros de Desarrollo Comunitarios para la prestación de servicios sociales dirigidas al desarrollo de capacidades y generación de oportunidades."/>
    <s v="DOTACIÓN"/>
    <n v="6"/>
    <n v="519"/>
    <n v="3.0884400699808384E-3"/>
    <s v="Suma"/>
    <x v="231"/>
    <s v="2646-Kennedy Espacios de Buen Trato"/>
    <n v="585707000"/>
    <n v="2"/>
    <n v="2"/>
    <n v="585707000"/>
    <n v="3.1000004911671633E-3"/>
    <m/>
    <m/>
    <s v="SI"/>
  </r>
  <r>
    <x v="7"/>
    <x v="7"/>
    <n v="26465"/>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asa LGBTI para la prestación de servicios sociales y estrategias dirigidas a personas de los sectores sociales LGBTI."/>
    <s v="DOTACIÓN"/>
    <n v="1"/>
    <n v="200"/>
    <n v="1.1901503159849089E-3"/>
    <s v="Suma"/>
    <x v="231"/>
    <s v="2646-Kennedy Espacios de Buen Trato"/>
    <n v="226725000"/>
    <n v="0.3"/>
    <n v="0.3"/>
    <n v="226725000"/>
    <n v="1.1999986535245013E-3"/>
    <m/>
    <m/>
    <s v="SI"/>
  </r>
  <r>
    <x v="7"/>
    <x v="7"/>
    <n v="2684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12 acuerdos para la organización, la recuperación, el cuidado, el embellecimiento, la sostenibilidad, el mejoramiento y el aprovechamiento económico del espacio público."/>
    <s v="ACUERDOS "/>
    <n v="12"/>
    <n v="2440"/>
    <n v="1.4519833855015889E-2"/>
    <s v="Suma"/>
    <x v="232"/>
    <s v="2684-Kennedy Espacios Públicos Seguros"/>
    <n v="2739597000"/>
    <n v="4"/>
    <n v="4"/>
    <n v="2739597000"/>
    <n v="1.450000093152393E-2"/>
    <m/>
    <m/>
    <s v="SI"/>
  </r>
  <r>
    <x v="7"/>
    <x v="7"/>
    <n v="2688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100 organizaciones comunitarias a través de capacidades para promover acciones de corresponsabilidad en la gestión de la seguridad y la convivencia."/>
    <s v="FORTALECIMIENTO DE CAPACIDADES"/>
    <n v="100"/>
    <n v="821"/>
    <n v="4.8855670471180512E-3"/>
    <s v="Suma"/>
    <x v="233"/>
    <s v="2688-Kennedy Camina Segura"/>
    <n v="925795000"/>
    <n v="35"/>
    <n v="35"/>
    <n v="925795000"/>
    <n v="4.9000011178287157E-3"/>
    <m/>
    <m/>
    <s v="SI"/>
  </r>
  <r>
    <x v="7"/>
    <x v="7"/>
    <n v="26882"/>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ones formativas diferenciales para la promoción de la convivencia ciudadana."/>
    <s v="FORMACIÓN"/>
    <n v="4"/>
    <n v="616"/>
    <n v="3.6656629732335195E-3"/>
    <s v="Suma"/>
    <x v="233"/>
    <s v="2688-Kennedy Camina Segura"/>
    <n v="699070000"/>
    <n v="1"/>
    <n v="1"/>
    <n v="699070000"/>
    <n v="3.7000024643042148E-3"/>
    <m/>
    <m/>
    <s v="SI"/>
  </r>
  <r>
    <x v="7"/>
    <x v="7"/>
    <n v="26883"/>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0 iniciativas de convivencia con participación de la ciudadanía."/>
    <s v="INICIATIVAS"/>
    <n v="40"/>
    <n v="616"/>
    <n v="3.6656629732335195E-3"/>
    <s v="Suma"/>
    <x v="233"/>
    <s v="2688-Kennedy Camina Segura"/>
    <n v="699070000"/>
    <n v="10"/>
    <n v="10"/>
    <n v="699070000"/>
    <n v="3.7000024643042148E-3"/>
    <m/>
    <m/>
    <s v="SI"/>
  </r>
  <r>
    <x v="7"/>
    <x v="7"/>
    <n v="2705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ones orientadas a la ciudadanía, en el marco de la estrategia &quot;Bogotaneidad&quot;."/>
    <s v="ESTRATEGIA BOGOTANEIDAD"/>
    <n v="4"/>
    <n v="168"/>
    <n v="9.9972626542732339E-4"/>
    <s v="Suma"/>
    <x v="234"/>
    <s v="2705-Bogotá se Vive en Kennedy"/>
    <n v="188938000"/>
    <n v="1"/>
    <n v="1"/>
    <n v="188938000"/>
    <n v="1.0000015243118853E-3"/>
    <m/>
    <m/>
    <m/>
  </r>
  <r>
    <x v="7"/>
    <x v="7"/>
    <n v="2705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ublica y social a nivel local."/>
    <s v="INNOVACIÓN PÚBLICA"/>
    <n v="1"/>
    <n v="168"/>
    <n v="9.9972626542732339E-4"/>
    <s v="Suma"/>
    <x v="234"/>
    <s v="2705-Bogotá se Vive en Kennedy"/>
    <n v="188938000"/>
    <n v="0.3"/>
    <n v="0.3"/>
    <n v="188938000"/>
    <n v="1.0000015243118853E-3"/>
    <m/>
    <m/>
    <m/>
  </r>
  <r>
    <x v="7"/>
    <x v="7"/>
    <n v="2706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ones a organismos de seguridad."/>
    <s v="DOTACIÓN"/>
    <n v="4"/>
    <n v="840"/>
    <n v="4.9986313271366172E-3"/>
    <s v="Suma"/>
    <x v="235"/>
    <s v="2706-Kennedy en Alianza por la Seguridad"/>
    <n v="944689000"/>
    <n v="1"/>
    <n v="1"/>
    <n v="944689000"/>
    <n v="5.0000023288098248E-3"/>
    <m/>
    <m/>
    <m/>
  </r>
  <r>
    <x v="7"/>
    <x v="7"/>
    <n v="2706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4 equipamientos de seguridad y acceso a la justicia con acciones de fortalecimiento, operación, adecuación y/o dotación."/>
    <s v="INTERVENCIÓN"/>
    <n v="4"/>
    <n v="840"/>
    <n v="4.9986313271366172E-3"/>
    <s v="Suma"/>
    <x v="235"/>
    <s v="2706-Kennedy en Alianza por la Seguridad"/>
    <n v="944689000"/>
    <n v="1"/>
    <n v="1"/>
    <n v="944689000"/>
    <n v="5.0000023288098248E-3"/>
    <m/>
    <s v="SE CONTEMPLA PARA EL AÑO 2026 CONVENIO CON LA SDCYJ- NO SE CUENTA CON EL RECURSO FINANCIERO DEFINIDO."/>
    <m/>
  </r>
  <r>
    <x v="7"/>
    <x v="7"/>
    <n v="2711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16469"/>
    <n v="9.8002927769777329E-2"/>
    <s v="Suma"/>
    <x v="236"/>
    <s v="2711-Kennedy Transparente y Eficiente"/>
    <n v="17590100000"/>
    <n v="1"/>
    <n v="1"/>
    <n v="17590100000"/>
    <n v="9.3099994774997599E-2"/>
    <s v="Reducción del 5% por decisión CONFIS (Circular 04 de 2025)."/>
    <m/>
    <m/>
  </r>
  <r>
    <x v="7"/>
    <x v="7"/>
    <n v="27112"/>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8403"/>
    <n v="5.0004165526105947E-2"/>
    <s v="Suma"/>
    <x v="236"/>
    <s v="2711-Kennedy Transparente y Eficiente"/>
    <n v="9446885000"/>
    <n v="1"/>
    <n v="1"/>
    <n v="9446885000"/>
    <n v="4.9999996824350239E-2"/>
    <m/>
    <m/>
    <m/>
  </r>
  <r>
    <x v="7"/>
    <x v="7"/>
    <n v="27113"/>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 administrativa local."/>
    <s v="INTERVENCIÓN"/>
    <n v="1"/>
    <n v="336"/>
    <n v="1.9994525308546468E-3"/>
    <s v="Suma"/>
    <x v="236"/>
    <s v="2711-Kennedy Transparente y Eficiente"/>
    <n v="377875000"/>
    <n v="0.3"/>
    <n v="0.3"/>
    <n v="377875000"/>
    <n v="1.9999977558741687E-3"/>
    <m/>
    <m/>
    <m/>
  </r>
  <r>
    <x v="7"/>
    <x v="7"/>
    <n v="2729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1681"/>
    <n v="1.0003213405853159E-2"/>
    <s v="Suma"/>
    <x v="237"/>
    <s v="2729-Kennedy Segura y en Paz"/>
    <n v="1889377000"/>
    <n v="1"/>
    <n v="1"/>
    <n v="1889377000"/>
    <n v="9.9999993648700481E-3"/>
    <m/>
    <m/>
    <m/>
  </r>
  <r>
    <x v="7"/>
    <x v="7"/>
    <n v="27331"/>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150 organizaciones comunales."/>
    <s v="FORTALECIMIENTO COMUNAL"/>
    <n v="150"/>
    <n v="1344"/>
    <n v="7.9978101234185871E-3"/>
    <s v="Suma"/>
    <x v="238"/>
    <s v="2733-Voces de Kennedy"/>
    <n v="1511502000"/>
    <n v="38"/>
    <n v="38"/>
    <n v="1511502000"/>
    <n v="8.0000016089958794E-3"/>
    <m/>
    <m/>
    <m/>
  </r>
  <r>
    <x v="7"/>
    <x v="7"/>
    <n v="27332"/>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240 Organizaciones sociales e Instancias de participación ciudadana."/>
    <s v="FORTALECIMIENTO DE ORGANIZACIONES"/>
    <n v="240"/>
    <n v="2104"/>
    <n v="1.2520381324161242E-2"/>
    <s v="Suma"/>
    <x v="238"/>
    <s v="2733-Voces de Kennedy"/>
    <n v="2361721000"/>
    <n v="60"/>
    <n v="60"/>
    <n v="2361721000"/>
    <n v="1.249999788290016E-2"/>
    <m/>
    <m/>
    <s v="SI"/>
  </r>
  <r>
    <x v="7"/>
    <x v="7"/>
    <n v="27333"/>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3200 personas a través de procesos de formación para la participación de manera virtual y presencial."/>
    <s v="CAPACITACIÓN"/>
    <n v="3200"/>
    <n v="2104"/>
    <n v="1.2520381324161242E-2"/>
    <s v="Suma"/>
    <x v="238"/>
    <s v="2733-Voces de Kennedy"/>
    <n v="2361721000"/>
    <n v="900"/>
    <n v="900"/>
    <n v="2361721000"/>
    <n v="1.249999788290016E-2"/>
    <m/>
    <m/>
    <s v="SI"/>
  </r>
  <r>
    <x v="7"/>
    <x v="7"/>
    <n v="2740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una (1) iniciativa de inversión local con las comunidades negras, afrocolombianas y palenqueras (aplica en todas las localidades con autoridades NAP)."/>
    <s v="INICIATIVAS COMUNIDADES NEGRAS, AFROCOLOMBIANAS, PALENQUERAS"/>
    <n v="1"/>
    <n v="472"/>
    <n v="2.8087547457243851E-3"/>
    <s v="Suma"/>
    <x v="239"/>
    <s v="2740-Kennedy Trazos de Identidad"/>
    <n v="529026000"/>
    <n v="0.3"/>
    <n v="0.3"/>
    <n v="529026000"/>
    <n v="2.8000021509734384E-3"/>
    <m/>
    <m/>
    <m/>
  </r>
  <r>
    <x v="7"/>
    <x v="7"/>
    <n v="2740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una (1) iniciativa de inversión local con los pueblos indígenas (aplica en todas las localidades con autoridades indígenas)."/>
    <s v="INICIATIVAS PUEBLO INDÍGENA"/>
    <n v="1"/>
    <n v="206"/>
    <n v="1.2258548254644561E-3"/>
    <s v="Suma"/>
    <x v="239"/>
    <s v="2740-Kennedy Trazos de Identidad"/>
    <n v="226725000"/>
    <n v="0.3"/>
    <n v="0.3"/>
    <n v="226725000"/>
    <n v="1.1999986535245013E-3"/>
    <m/>
    <m/>
    <m/>
  </r>
  <r>
    <x v="7"/>
    <x v="7"/>
    <n v="27403"/>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una (1) iniciativa de inversión local con las comunidades raizales (aplica en todas las localidades con autoridades raizales)."/>
    <s v="INICIATIVAS RAIZALES"/>
    <n v="1"/>
    <n v="165"/>
    <n v="9.8187401068754979E-4"/>
    <s v="Suma"/>
    <x v="239"/>
    <s v="2740-Kennedy Trazos de Identidad"/>
    <n v="188938000"/>
    <n v="0.3"/>
    <n v="0.3"/>
    <n v="188938000"/>
    <n v="1.0000015243118853E-3"/>
    <m/>
    <m/>
    <m/>
  </r>
  <r>
    <x v="7"/>
    <x v="7"/>
    <n v="27404"/>
    <s v="GOBIERNO"/>
    <n v="106"/>
    <s v="Iniciativa de inversión local concertada e implementada con el pueblo rom gitano"/>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una (1) iniciativa de inversión local con el pueblo Rrom (aplica en todas las localidades con autoridades gitanas)."/>
    <s v="INICIATIVAS ROM"/>
    <n v="1"/>
    <n v="165"/>
    <n v="9.8187401068754979E-4"/>
    <s v="Suma"/>
    <x v="239"/>
    <s v="2740-Kennedy Trazos de Identidad"/>
    <n v="188938000"/>
    <n v="0.3"/>
    <n v="0.3"/>
    <n v="188938000"/>
    <n v="1.0000015243118853E-3"/>
    <m/>
    <m/>
    <m/>
  </r>
  <r>
    <x v="7"/>
    <x v="7"/>
    <n v="27451"/>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medio ambiente."/>
    <s v="ACCIONES DE CUIDADO"/>
    <n v="4"/>
    <n v="341"/>
    <n v="2.0292062887542696E-3"/>
    <s v="Suma"/>
    <x v="240"/>
    <s v="2745-Kennedy Camina Hacia la Convivencia"/>
    <n v="377875000"/>
    <n v="1"/>
    <n v="1"/>
    <n v="377875000"/>
    <n v="1.9999977558741687E-3"/>
    <m/>
    <m/>
    <s v="SI"/>
  </r>
  <r>
    <x v="7"/>
    <x v="7"/>
    <n v="27452"/>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4 acciones pedagógicas para la gestión de conflictividades y prevención de violencias."/>
    <s v="ACCIONES PEDAGÓGICAS"/>
    <n v="4"/>
    <n v="227"/>
    <n v="1.3508206086428715E-3"/>
    <s v="Suma"/>
    <x v="240"/>
    <s v="2745-Kennedy Camina Hacia la Convivencia"/>
    <n v="264513000"/>
    <n v="1"/>
    <n v="1"/>
    <n v="264513000"/>
    <n v="1.4000010754867192E-3"/>
    <m/>
    <m/>
    <s v="SI"/>
  </r>
  <r>
    <x v="7"/>
    <x v="7"/>
    <n v="27453"/>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10 proyectos comunitarios en la localidad, para la apropiación del Código Nacional de Seguridad y Convivencia Ciudadana."/>
    <s v="CÓDIGO NACIONAL DE SEGURIDAD Y CONVIVENCIA"/>
    <n v="10"/>
    <n v="227"/>
    <n v="1.3508206086428715E-3"/>
    <s v="Suma"/>
    <x v="240"/>
    <s v="2745-Kennedy Camina Hacia la Convivencia"/>
    <n v="264513000"/>
    <n v="3"/>
    <n v="3"/>
    <n v="264513000"/>
    <n v="1.4000010754867192E-3"/>
    <m/>
    <m/>
    <s v="SI"/>
  </r>
  <r>
    <x v="7"/>
    <x v="7"/>
    <n v="27454"/>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4 programas de abordaje de conflictividad escolar para la convivencia con enfoque restaurativo."/>
    <s v="CONFLICTIVIDAD ESCOLAR"/>
    <n v="4"/>
    <n v="454"/>
    <n v="2.7016412172857431E-3"/>
    <s v="Suma"/>
    <x v="240"/>
    <s v="2745-Kennedy Camina Hacia la Convivencia"/>
    <n v="510132000"/>
    <n v="1"/>
    <n v="1"/>
    <n v="510132000"/>
    <n v="2.7000009399923293E-3"/>
    <m/>
    <m/>
    <m/>
  </r>
  <r>
    <x v="7"/>
    <x v="7"/>
    <n v="27455"/>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200 actores comunitarios con herramientas y capacidades para la implementación de un enfoque restaurativo para la justicia y la convivencia."/>
    <s v="FORTALECIMIENTO DE CAPACIDADES"/>
    <n v="200"/>
    <n v="454"/>
    <n v="2.7016412172857431E-3"/>
    <s v="Suma"/>
    <x v="240"/>
    <s v="2745-Kennedy Camina Hacia la Convivencia"/>
    <n v="510132000"/>
    <n v="60"/>
    <n v="60"/>
    <n v="510132000"/>
    <n v="2.7000009399923293E-3"/>
    <m/>
    <m/>
    <s v="SI"/>
  </r>
  <r>
    <x v="7"/>
    <x v="7"/>
    <n v="27456"/>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600 ciudadanos con habilidades y capacidades para gestionar la convivencia constructivamente."/>
    <s v="GESTIÓN DE LA CONVIVENCIA"/>
    <n v="600"/>
    <n v="341"/>
    <n v="2.0292062887542696E-3"/>
    <s v="Suma"/>
    <x v="240"/>
    <s v="2745-Kennedy Camina Hacia la Convivencia"/>
    <n v="377875000"/>
    <n v="160"/>
    <n v="160"/>
    <n v="377875000"/>
    <n v="1.9999977558741687E-3"/>
    <m/>
    <m/>
    <s v="SI"/>
  </r>
  <r>
    <x v="7"/>
    <x v="7"/>
    <n v="27457"/>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8 proyectos de justicia local para la resolución efectiva de conflictividades de manera integral en el sistema de justicia."/>
    <s v="RESOLUCIÓN DE CONFLICTIVIDADES"/>
    <n v="8"/>
    <n v="227"/>
    <n v="1.3508206086428715E-3"/>
    <s v="Suma"/>
    <x v="240"/>
    <s v="2745-Kennedy Camina Hacia la Convivencia"/>
    <n v="264513000"/>
    <n v="2"/>
    <n v="2"/>
    <n v="264513000"/>
    <n v="1.4000010754867192E-3"/>
    <m/>
    <m/>
    <s v="SI"/>
  </r>
  <r>
    <x v="7"/>
    <x v="7"/>
    <n v="27671"/>
    <s v="GESTIÓN PÚBLICA"/>
    <n v="95"/>
    <s v="Servicios TIC´s generados en zonas rurales y/o apartadas y urbanas"/>
    <s v="Ciudad inteligente​"/>
    <s v="Conectividad y redes de comunicación."/>
    <s v="Presupuestos Participativos"/>
    <m/>
    <s v="5 - Bogotá confía en su gobierno"/>
    <s v="35 - Bogotá ciudad Inteligente"/>
    <s v="Operativizar 4 Centros de Acceso Comunitario en zonas rurales y/o apartadas y/o urbanas, con énfasis en Servicios TIC´s generados."/>
    <s v="CONECTIVIDAD"/>
    <n v="4"/>
    <n v="734"/>
    <n v="4.3678516596646153E-3"/>
    <s v="Suma"/>
    <x v="241"/>
    <s v="2767-Kennedy en Línea"/>
    <n v="831326000"/>
    <n v="1"/>
    <n v="1"/>
    <n v="831326000"/>
    <n v="4.4000003556727736E-3"/>
    <m/>
    <m/>
    <s v="SI"/>
  </r>
  <r>
    <x v="7"/>
    <x v="7"/>
    <n v="27672"/>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4 Centros de Acceso Comunitario en zonas rurales y/o apartadas y/o urbanas, con énfasis en procesos de formación y desarrollo de competencias digitales."/>
    <s v="FORTALECIMIENTO DE CAPACIDADES"/>
    <n v="4"/>
    <n v="1101"/>
    <n v="6.5517774894969238E-3"/>
    <s v="Suma"/>
    <x v="241"/>
    <s v="2767-Kennedy en Línea"/>
    <n v="1246989000"/>
    <n v="1"/>
    <n v="1"/>
    <n v="1246989000"/>
    <n v="6.6000005335091596E-3"/>
    <m/>
    <m/>
    <m/>
  </r>
  <r>
    <x v="7"/>
    <x v="7"/>
    <n v="27801"/>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4.000 personas en los campos artísticos, interculturales, culturales y/o patrimoniales."/>
    <s v="CAPACITACIÓN"/>
    <n v="4000"/>
    <n v="1530"/>
    <n v="9.1046499172845533E-3"/>
    <s v="Suma"/>
    <x v="242"/>
    <s v="2780-Kennedy Proyecta Talento"/>
    <n v="1719333000"/>
    <n v="1100"/>
    <n v="1100"/>
    <n v="1719333000"/>
    <n v="9.0999990515392721E-3"/>
    <m/>
    <m/>
    <s v="SI"/>
  </r>
  <r>
    <x v="7"/>
    <x v="7"/>
    <n v="27802"/>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60 organizaciones artísticas, culturales y patrimoniales con elementos entregados."/>
    <s v="ENTREGA DE ELEMENTOS"/>
    <n v="60"/>
    <n v="610"/>
    <n v="3.6299584637539723E-3"/>
    <s v="Suma"/>
    <x v="242"/>
    <s v="2780-Kennedy Proyecta Talento"/>
    <n v="680176000"/>
    <n v="16"/>
    <n v="16"/>
    <n v="680176000"/>
    <n v="3.6000012533231058E-3"/>
    <m/>
    <s v="SE CONTEMPLA CONVENIO SDC-IDARTES PARA EL 2026- NO SE TIENE DEFINIDO EL RECURSO FINANCIERO."/>
    <s v="SI"/>
  </r>
  <r>
    <x v="7"/>
    <x v="7"/>
    <n v="27803"/>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140 estímulos de apoyo al sector artístico y cultural."/>
    <s v="ESTÍMULOS"/>
    <n v="140"/>
    <n v="1008"/>
    <n v="5.9983575925639408E-3"/>
    <s v="Suma"/>
    <x v="242"/>
    <s v="2780-Kennedy Proyecta Talento"/>
    <n v="1133626000"/>
    <n v="38"/>
    <n v="38"/>
    <n v="1133626000"/>
    <n v="5.9999985603721084E-3"/>
    <m/>
    <s v="SE CONTEMPLA CONVENIO SDC-IDARTES PARA EL 2026- NO SE TIENE DEFINIDO EL RECURSO FINANCIERO."/>
    <m/>
  </r>
  <r>
    <x v="7"/>
    <x v="7"/>
    <n v="27804"/>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60 eventos de promoción, circulación y apropiación de actividades artísticas, culturales y patrimoniales."/>
    <s v="EVENTOS"/>
    <n v="60"/>
    <n v="2387"/>
    <n v="1.4204444021279888E-2"/>
    <s v="Suma"/>
    <x v="242"/>
    <s v="2780-Kennedy Proyecta Talento"/>
    <n v="2682916000"/>
    <n v="16"/>
    <n v="16"/>
    <n v="2682916000"/>
    <n v="1.4200002591330205E-2"/>
    <m/>
    <s v="SE CONTEMPLA CONVENIO SDC-IDARTES PARA EL 2026- NO SE TIENE DEFINIDO EL RECURSO FINANCIERO."/>
    <s v="SI"/>
  </r>
  <r>
    <x v="7"/>
    <x v="7"/>
    <n v="2784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280 Colectivo(s) u organizaciones recreo deportivas inscritas en el Banco que implementan iniciativas de carácter barrial con apoyos económicos."/>
    <s v="BANCO DE INICIATIVAS"/>
    <n v="280"/>
    <n v="1155"/>
    <n v="6.8731180748128487E-3"/>
    <s v="Suma"/>
    <x v="243"/>
    <s v="2784-Kennedy Fuerza Local Pasión por el Deporte"/>
    <n v="1303670000"/>
    <n v="70"/>
    <n v="70"/>
    <n v="1303670000"/>
    <n v="6.8999988737028844E-3"/>
    <m/>
    <m/>
    <s v="SI"/>
  </r>
  <r>
    <x v="7"/>
    <x v="7"/>
    <n v="27842"/>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20.000 personas en actividades recreo- deportivas comunitarias."/>
    <s v="ACTIVIDADES RECREODEPORTIVAS"/>
    <n v="20000"/>
    <n v="2600"/>
    <n v="1.5471954107803816E-2"/>
    <s v="Suma"/>
    <x v="243"/>
    <s v="2784-Kennedy Fuerza Local Pasión por el Deporte"/>
    <n v="2928535000"/>
    <n v="5000"/>
    <n v="5000"/>
    <n v="2928535000"/>
    <n v="1.5500002455835816E-2"/>
    <m/>
    <m/>
    <s v="SI"/>
  </r>
  <r>
    <x v="7"/>
    <x v="7"/>
    <n v="2784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10.000 personas en los campos deportivos o recreativos."/>
    <s v="CAPACITACIÓN"/>
    <n v="10000"/>
    <n v="2000"/>
    <n v="1.190150315984909E-2"/>
    <s v="Suma"/>
    <x v="243"/>
    <s v="2784-Kennedy Fuerza Local Pasión por el Deporte"/>
    <n v="2248359000"/>
    <n v="2650"/>
    <n v="2650"/>
    <n v="2248359000"/>
    <n v="1.190000120251271E-2"/>
    <m/>
    <m/>
    <s v="SI"/>
  </r>
  <r>
    <x v="7"/>
    <x v="7"/>
    <n v="27844"/>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900 Personas con la entrega de dotaciones deportivas."/>
    <s v="DOTACIÓN"/>
    <n v="900"/>
    <n v="967"/>
    <n v="5.7543767777870347E-3"/>
    <s v="Suma"/>
    <x v="243"/>
    <s v="2784-Kennedy Fuerza Local Pasión por el Deporte"/>
    <n v="1095839000"/>
    <n v="240"/>
    <n v="240"/>
    <n v="1095839000"/>
    <n v="5.8000014311594926E-3"/>
    <m/>
    <m/>
    <s v="SI"/>
  </r>
  <r>
    <x v="7"/>
    <x v="7"/>
    <n v="2788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140 proyectos del sector cultural y creativo."/>
    <s v="SOSTENIBILIDAD"/>
    <n v="140"/>
    <n v="1684"/>
    <n v="1.0021065660592934E-2"/>
    <s v="Suma"/>
    <x v="244"/>
    <s v="2788-Kennedy Impulso Creativo"/>
    <n v="1889377000"/>
    <n v="35"/>
    <n v="35"/>
    <n v="1889377000"/>
    <n v="9.9999993648700481E-3"/>
    <m/>
    <s v="SE CONTEMPLA CONVENIO SDC-IDARTES PARA EL 2026- NO SE TIENE DEFINIDO EL RECURSO FINANCIERO."/>
    <s v="SI"/>
  </r>
  <r>
    <x v="7"/>
    <x v="7"/>
    <n v="2790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1000 m2 de Parques de la red de proximidad (la construcción incluye su dotación)."/>
    <s v="CONSTRUCCIÓN"/>
    <n v="1000"/>
    <n v="1500"/>
    <n v="8.9261273698868163E-3"/>
    <s v="Suma"/>
    <x v="245"/>
    <s v="2790-Kennedy mi Parque mi Espacio"/>
    <n v="1738227000"/>
    <n v="260"/>
    <n v="260"/>
    <n v="1738227000"/>
    <n v="9.2000002625203803E-3"/>
    <m/>
    <m/>
    <m/>
  </r>
  <r>
    <x v="7"/>
    <x v="7"/>
    <n v="2790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32 parques de la red de proximidad con acciones de mejoramiento, mantenimiento y/o dotación."/>
    <s v="INTERVENCIÓN"/>
    <n v="32"/>
    <n v="2758"/>
    <n v="1.6412172857431892E-2"/>
    <s v="Suma"/>
    <x v="245"/>
    <s v="2790-Kennedy mi Parque mi Espacio"/>
    <n v="3060791000"/>
    <n v="9"/>
    <n v="9"/>
    <n v="3060791000"/>
    <n v="1.6200000347204375E-2"/>
    <m/>
    <m/>
    <s v="SI"/>
  </r>
  <r>
    <x v="7"/>
    <x v="7"/>
    <n v="2793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4 equipamientos culturales con acciones de construcción, adecuación y/o dotación."/>
    <s v="INTERVENCIÓN"/>
    <n v="4"/>
    <n v="857"/>
    <n v="5.0997941039953344E-3"/>
    <s v="Suma"/>
    <x v="246"/>
    <s v="2793-Kennedy Espacio que Inspira"/>
    <n v="963582000"/>
    <n v="1"/>
    <n v="1"/>
    <n v="963582000"/>
    <n v="5.0999982470413315E-3"/>
    <m/>
    <m/>
    <m/>
  </r>
  <r>
    <x v="7"/>
    <x v="7"/>
    <n v="2794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1.400 personas a las acciones desarrolladas desde los dispositivos de base comunitaria en respuesta al consumo de SPA."/>
    <s v="DISMINUCIÓN FACTORES DE RIESGO SPA"/>
    <n v="1400"/>
    <n v="1344"/>
    <n v="7.9978101234185871E-3"/>
    <s v="Suma"/>
    <x v="247"/>
    <s v="2794-Kennedy Respira Bienestar"/>
    <n v="1511502000"/>
    <n v="390"/>
    <n v="390"/>
    <n v="1511502000"/>
    <n v="8.0000016089958794E-3"/>
    <m/>
    <m/>
    <m/>
  </r>
  <r>
    <x v="7"/>
    <x v="7"/>
    <n v="27943"/>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1.000 personas con discapacidad a través de Dispositivos de Asistencia Personal - Ayudas Técnicas (no incluidas en los Planes de Beneficios)."/>
    <s v="DISPOSITIVOS DE ASISTENCIA PERSONAL"/>
    <n v="1000"/>
    <n v="1681"/>
    <n v="1.0003213405853159E-2"/>
    <s v="Suma"/>
    <x v="247"/>
    <s v="2794-Kennedy Respira Bienestar"/>
    <n v="1889377000"/>
    <n v="300"/>
    <n v="300"/>
    <n v="1889377000"/>
    <n v="9.9999993648700481E-3"/>
    <m/>
    <m/>
    <m/>
  </r>
  <r>
    <x v="7"/>
    <x v="7"/>
    <n v="27944"/>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1.500 personas con acciones para la promoción y atención de la salud mental."/>
    <s v="SALUD MENTAL"/>
    <n v="1500"/>
    <n v="2524"/>
    <n v="1.501969698772955E-2"/>
    <s v="Suma"/>
    <x v="247"/>
    <s v="2794-Kennedy Respira Bienestar"/>
    <n v="2834066000"/>
    <n v="400"/>
    <n v="400"/>
    <n v="2834066000"/>
    <n v="1.5000001693679873E-2"/>
    <m/>
    <m/>
    <s v="SI"/>
  </r>
  <r>
    <x v="7"/>
    <x v="7"/>
    <n v="27945"/>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1.400 personas a las acciones y estrategias para promover la salud sexual y reproductiva consciente en los diferentes ciclos de vida."/>
    <s v="SALUD SEXUAL Y REPRODUCTIVA"/>
    <n v="1400"/>
    <n v="1344"/>
    <n v="7.9978101234185871E-3"/>
    <s v="Suma"/>
    <x v="247"/>
    <s v="2794-Kennedy Respira Bienestar"/>
    <n v="1511502000"/>
    <n v="390"/>
    <n v="390"/>
    <n v="1511502000"/>
    <n v="8.0000016089958794E-3"/>
    <m/>
    <m/>
    <m/>
  </r>
  <r>
    <x v="7"/>
    <x v="7"/>
    <n v="27946"/>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1.400 personas con discapacidad, cuidadores y cuidadoras, en actividades complementarias en salud."/>
    <s v="ACCIONES COMPLEMENTARIAS "/>
    <n v="1400"/>
    <n v="1344"/>
    <n v="7.9978101234185871E-3"/>
    <s v="Suma"/>
    <x v="247"/>
    <s v="2794-Kennedy Respira Bienestar"/>
    <n v="1511502000"/>
    <n v="390"/>
    <n v="390"/>
    <n v="1511502000"/>
    <n v="8.0000016089958794E-3"/>
    <m/>
    <m/>
    <m/>
  </r>
  <r>
    <x v="7"/>
    <x v="7"/>
    <n v="28181"/>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24 acciones de construcción de paz que contribuyan al tejido social, la integración local, la sostenibilidad económica y/o desarrollo territorial para la reconciliación."/>
    <s v="ACCIONES DE CONSTRUCCIÓN DE PAZ"/>
    <n v="24"/>
    <n v="810"/>
    <n v="4.8201087797388811E-3"/>
    <s v="Suma"/>
    <x v="248"/>
    <s v="2818-Kennedy Caminos de Reconciliación"/>
    <n v="906901000"/>
    <n v="7"/>
    <n v="7"/>
    <n v="906901000"/>
    <n v="4.7999999068476067E-3"/>
    <m/>
    <m/>
    <s v="SI"/>
  </r>
  <r>
    <x v="7"/>
    <x v="7"/>
    <n v="28182"/>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de fortalecimiento de habilidades y capacidades de la población víctima del conflicto armado o excombatientes para promover su participación en los diferentes escenarios."/>
    <s v="FORTALECIMIENTO DE CAPACIDADES"/>
    <n v="4"/>
    <n v="157"/>
    <n v="9.3426799804815347E-4"/>
    <s v="Suma"/>
    <x v="248"/>
    <s v="2818-Kennedy Caminos de Reconciliación"/>
    <n v="170044000"/>
    <n v="1"/>
    <n v="1"/>
    <n v="170044000"/>
    <n v="9.0000031333077645E-4"/>
    <m/>
    <m/>
    <s v="SI"/>
  </r>
  <r>
    <x v="7"/>
    <x v="7"/>
    <n v="28183"/>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8 procesos pedagógicos, artísticos, culturales, formativos o para el fortalecimiento de iniciativas ciudadanas para la apropiación social de la memoria, verdad, reparación integral a víctimas, paz y reconciliación."/>
    <s v="INICIATIVAS"/>
    <n v="8"/>
    <n v="211"/>
    <n v="1.2556085833640789E-3"/>
    <s v="Suma"/>
    <x v="248"/>
    <s v="2818-Kennedy Caminos de Reconciliación"/>
    <n v="245619000"/>
    <n v="2"/>
    <n v="2"/>
    <n v="245619000"/>
    <n v="1.2999998645056101E-3"/>
    <m/>
    <m/>
    <s v="SI"/>
  </r>
  <r>
    <x v="8"/>
    <x v="8"/>
    <n v="23111"/>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4 Programa(s) de abordaje de conflictividad escolar para la convivencia con enfoque restaurativo y poblacional."/>
    <s v="CONFLICTIVIDAD ESCOLAR"/>
    <n v="4"/>
    <n v="87"/>
    <n v="1.6093229744728081E-3"/>
    <s v="Suma"/>
    <x v="249"/>
    <s v="2311-Fontibón camina hacia el acceso a la justicia"/>
    <n v="100000000"/>
    <n v="1"/>
    <n v="1"/>
    <n v="100000000"/>
    <n v="1.620951931902383E-3"/>
    <m/>
    <m/>
    <m/>
  </r>
  <r>
    <x v="8"/>
    <x v="8"/>
    <n v="23112"/>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y/o dotar 40 Actor(es) comunitarios con herramientas y capacidades certificadas, para la implementación de un enfoque restaurativo para la justicia y la convivencia principalmente de jueces de paz y conciliadores en equidad activos"/>
    <s v="FORTALECIMIENTO DE CAPACIDADES"/>
    <n v="40"/>
    <n v="104"/>
    <n v="1.9237883832778394E-3"/>
    <s v="Suma"/>
    <x v="249"/>
    <s v="2311-Fontibón camina hacia el acceso a la justicia"/>
    <n v="181000000"/>
    <n v="10"/>
    <n v="10"/>
    <n v="181000000"/>
    <n v="2.9339229967433132E-3"/>
    <m/>
    <m/>
    <m/>
  </r>
  <r>
    <x v="8"/>
    <x v="8"/>
    <n v="23113"/>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4 Proyecto(s) y/o iniciativas de justicia para el fortalecimiento de los mecanismos de justicia comunitaria local y la resolución efectiva de conflictividades de manera integral en el sistema de justicia."/>
    <s v="RESOLUCIÓN DE CONFLICTIVIDADES"/>
    <n v="4"/>
    <n v="49"/>
    <n v="9.0640029596744361E-4"/>
    <s v="Suma"/>
    <x v="249"/>
    <s v="2311-Fontibón camina hacia el acceso a la justicia"/>
    <n v="100000000"/>
    <n v="1"/>
    <n v="1"/>
    <n v="100000000"/>
    <n v="1.620951931902383E-3"/>
    <m/>
    <m/>
    <m/>
  </r>
  <r>
    <x v="8"/>
    <x v="8"/>
    <n v="23114"/>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200 Ciudadanos con habilidades y capacidades certificadas, que permitan gestionar la convivencia constructivamente."/>
    <s v="GESTIÓN DE LA CONVIVENCIA"/>
    <n v="200"/>
    <n v="98"/>
    <n v="1.8128005919348872E-3"/>
    <s v="Suma"/>
    <x v="249"/>
    <s v="2311-Fontibón camina hacia el acceso a la justicia"/>
    <n v="150000000"/>
    <n v="50"/>
    <n v="50"/>
    <n v="150000000"/>
    <n v="2.4314278978535744E-3"/>
    <m/>
    <m/>
    <m/>
  </r>
  <r>
    <x v="8"/>
    <x v="8"/>
    <n v="23115"/>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4 Proyecto(s) comunitarios en la localidad, para la apropiación del Código Nacional de Seguridad y Convivencia Ciudadana"/>
    <s v="CÓDIGO NACIONAL DE SEGURIDAD Y CONVIVENCIA"/>
    <n v="4"/>
    <n v="153"/>
    <n v="2.8301886792452828E-3"/>
    <s v="Suma"/>
    <x v="249"/>
    <s v="2311-Fontibón camina hacia el acceso a la justicia"/>
    <n v="153000000"/>
    <n v="1"/>
    <n v="1"/>
    <n v="153000000"/>
    <n v="2.4800564558106458E-3"/>
    <m/>
    <m/>
    <m/>
  </r>
  <r>
    <x v="8"/>
    <x v="8"/>
    <n v="23116"/>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8 Acción(es) pedagógicas para la gestión de conflictividades y prevención de violencias, defensa y promoción de los derechos humanos y la participación ciudadana."/>
    <s v="ACCIONES PEDAGÓGICAS"/>
    <n v="8"/>
    <n v="104"/>
    <n v="1.9237883832778394E-3"/>
    <s v="Suma"/>
    <x v="249"/>
    <s v="2311-Fontibón camina hacia el acceso a la justicia"/>
    <n v="192000000"/>
    <n v="2"/>
    <n v="2"/>
    <n v="192000000"/>
    <n v="3.112227709252575E-3"/>
    <m/>
    <m/>
    <m/>
  </r>
  <r>
    <x v="8"/>
    <x v="8"/>
    <n v="23117"/>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ambiente"/>
    <s v="ACCIONES DE CUIDADO"/>
    <n v="4"/>
    <n v="98"/>
    <n v="1.8128005919348872E-3"/>
    <s v="Suma"/>
    <x v="249"/>
    <s v="2311-Fontibón camina hacia el acceso a la justicia"/>
    <n v="150000000"/>
    <n v="1"/>
    <n v="1"/>
    <n v="150000000"/>
    <n v="2.4314278978535744E-3"/>
    <m/>
    <m/>
    <m/>
  </r>
  <r>
    <x v="8"/>
    <x v="8"/>
    <n v="23601"/>
    <s v="AMBIENTE"/>
    <n v="64"/>
    <s v="Número de hectáreas en proceso de restauración ecológic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Lograr y/o mantener 9 Hectárea(s) en proceso de restauración ecológica."/>
    <s v="RESTAURACIÓN ECOLÓGICA"/>
    <n v="9"/>
    <n v="55"/>
    <n v="1.0173880873103958E-3"/>
    <s v="Suma"/>
    <x v="250"/>
    <s v="2360-Fontibón camina hacia la restauración ecológica"/>
    <n v="177000000"/>
    <n v="3"/>
    <n v="3"/>
    <n v="177000000"/>
    <n v="2.8690849194672177E-3"/>
    <m/>
    <m/>
    <m/>
  </r>
  <r>
    <x v="8"/>
    <x v="8"/>
    <n v="2387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200 Organización(es) organizaciones comunitarias locales a través de capacidades para la resolución de conflictos y herramientas tecnológicas, logísticas, para promover acciones de corresponsabilidad en la gestión de la seguridad y convivencia."/>
    <s v="FORTALECIMIENTO DE CAPACIDADES"/>
    <n v="200"/>
    <n v="251"/>
    <n v="4.6429892711801705E-3"/>
    <s v="Suma"/>
    <x v="251"/>
    <s v="2387-Fontibón camina hacia la promoción de la convivencia ciudadana"/>
    <n v="300000000"/>
    <n v="50"/>
    <n v="50"/>
    <n v="300000000"/>
    <n v="4.8628557957071487E-3"/>
    <m/>
    <m/>
    <m/>
  </r>
  <r>
    <x v="8"/>
    <x v="8"/>
    <n v="23872"/>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8 Acción(es) formativas diferenciales para la promoción de la convivencia ciudadana."/>
    <s v="FORMACIÓN"/>
    <n v="8"/>
    <n v="115"/>
    <n v="2.1272660007399186E-3"/>
    <s v="Suma"/>
    <x v="251"/>
    <s v="2387-Fontibón camina hacia la promoción de la convivencia ciudadana"/>
    <n v="130000000"/>
    <n v="2"/>
    <n v="2"/>
    <n v="130000000"/>
    <n v="2.1072375114730979E-3"/>
    <m/>
    <m/>
    <m/>
  </r>
  <r>
    <x v="8"/>
    <x v="8"/>
    <n v="23873"/>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8 Iniciativa(s) surgidas desde la participación local, en torno a la convivencia, la veeduría ciudadana, defensa de los derechos humanos y la participación de la ciudadanía."/>
    <s v="INICIATIVAS"/>
    <n v="8"/>
    <n v="382"/>
    <n v="7.066222715501295E-3"/>
    <s v="Suma"/>
    <x v="251"/>
    <s v="2387-Fontibón camina hacia la promoción de la convivencia ciudadana"/>
    <n v="400000000"/>
    <n v="2"/>
    <n v="2"/>
    <n v="400000000"/>
    <n v="6.4838077276095319E-3"/>
    <m/>
    <m/>
    <m/>
  </r>
  <r>
    <x v="8"/>
    <x v="8"/>
    <n v="2390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quot;Bogotaneidad&quot;"/>
    <s v="ESTRATEGIA BOGOTANEIDAD"/>
    <n v="4"/>
    <n v="251"/>
    <n v="4.6429892711801705E-3"/>
    <s v="Suma"/>
    <x v="252"/>
    <s v="2390-Fontibón camina hacia la innovación pública y la Bogotaneidad"/>
    <n v="251000000"/>
    <n v="1"/>
    <n v="1"/>
    <n v="251000000"/>
    <n v="4.0685893490749808E-3"/>
    <m/>
    <m/>
    <m/>
  </r>
  <r>
    <x v="8"/>
    <x v="8"/>
    <n v="2390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ublica y social a nivel local."/>
    <s v="INNOVACIÓN PÚBLICA"/>
    <n v="1"/>
    <n v="792"/>
    <n v="1.46503884572697E-2"/>
    <s v="Constante"/>
    <x v="252"/>
    <s v="2390-Fontibón camina hacia la innovación pública y la Bogotaneidad"/>
    <n v="792000000"/>
    <n v="1"/>
    <n v="1"/>
    <n v="592000000"/>
    <n v="9.5960354368621065E-3"/>
    <s v="Antes estaba en 792.000.000, se reduce 200.000.000 para pasar a IVC"/>
    <m/>
    <m/>
  </r>
  <r>
    <x v="8"/>
    <x v="8"/>
    <n v="23921"/>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600 Persona(s) con discapacidad, cuidadores y cuidadoras, en actividades complementarias en salud."/>
    <s v="ACCIONES COMPLEMENTARIAS "/>
    <n v="600"/>
    <n v="355"/>
    <n v="6.5667776544580097E-3"/>
    <s v="Suma"/>
    <x v="253"/>
    <s v="2392-Fontibón camina saludable y con bien-estar"/>
    <n v="437000000"/>
    <n v="150"/>
    <n v="150"/>
    <n v="437000000"/>
    <n v="7.0835599424134135E-3"/>
    <m/>
    <m/>
    <m/>
  </r>
  <r>
    <x v="8"/>
    <x v="8"/>
    <n v="2392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1200 Persona(s) a las acciones desarrolladas desde los dispositivos de base comunitaria en respuesta al consumo de SPA."/>
    <s v="DISMINUCIÓN FACTORES DE RIESGO SPA"/>
    <n v="1200"/>
    <n v="246"/>
    <n v="4.5504994450610431E-3"/>
    <s v="Suma"/>
    <x v="253"/>
    <s v="2392-Fontibón camina saludable y con bien-estar"/>
    <n v="327000000"/>
    <n v="300"/>
    <n v="300"/>
    <n v="327000000"/>
    <n v="5.3005128173207921E-3"/>
    <m/>
    <m/>
    <m/>
  </r>
  <r>
    <x v="8"/>
    <x v="8"/>
    <n v="23923"/>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900 Persona(s) con discapacidad a través de Dispositivos de Asistencia Personal - Ayudas Técnicas (no incluidas en los Planes de Beneficios)."/>
    <s v="DISPOSITIVOS DE ASISTENCIA PERSONAL"/>
    <n v="900"/>
    <n v="737"/>
    <n v="1.3633000369959304E-2"/>
    <s v="Suma"/>
    <x v="253"/>
    <s v="2392-Fontibón camina saludable y con bien-estar"/>
    <n v="877000000"/>
    <n v="225"/>
    <n v="225"/>
    <n v="877000000"/>
    <n v="1.4215748442783898E-2"/>
    <m/>
    <m/>
    <m/>
  </r>
  <r>
    <x v="8"/>
    <x v="8"/>
    <n v="23924"/>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1000 Persona(s) con acciones para la promoción de la salud mental."/>
    <s v="SALUD MENTAL"/>
    <n v="1000"/>
    <n v="770"/>
    <n v="1.4243433222345543E-2"/>
    <s v="Suma"/>
    <x v="253"/>
    <s v="2392-Fontibón camina saludable y con bien-estar"/>
    <n v="770000000"/>
    <n v="250"/>
    <n v="250"/>
    <n v="770000000"/>
    <n v="1.2481329875648348E-2"/>
    <m/>
    <m/>
    <m/>
  </r>
  <r>
    <x v="8"/>
    <x v="8"/>
    <n v="23925"/>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1000 Persona(s) a las acciones y estrategias para promover la salud sexual y reproductiva consciente en los diferentes ciclos de vida."/>
    <s v="SALUD SEXUAL Y REPRODUCTIVA"/>
    <n v="1000"/>
    <n v="300"/>
    <n v="5.5493895671476137E-3"/>
    <s v="Suma"/>
    <x v="253"/>
    <s v="2392-Fontibón camina saludable y con bien-estar"/>
    <n v="377000000"/>
    <n v="250"/>
    <n v="250"/>
    <n v="377000000"/>
    <n v="6.1109887832719832E-3"/>
    <m/>
    <m/>
    <m/>
  </r>
  <r>
    <x v="8"/>
    <x v="8"/>
    <n v="2393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a organismos de seguridad."/>
    <s v="DOTACIÓN"/>
    <n v="4"/>
    <n v="573"/>
    <n v="1.0599334073251943E-2"/>
    <s v="Suma"/>
    <x v="254"/>
    <s v="2393-Fontibón avanza en seguridad"/>
    <n v="700000000"/>
    <n v="1"/>
    <n v="1"/>
    <n v="600000000"/>
    <n v="9.7257115914142975E-3"/>
    <s v="Antes estaba en 700.000.000, se reduce para pasar 100.000.000 a gestores"/>
    <m/>
    <m/>
  </r>
  <r>
    <x v="8"/>
    <x v="8"/>
    <n v="2393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1 Equipamiento(s) de seguridad y acceso a la justicia con acciones de fortalecimiento, operación, adecuación y/o dotación."/>
    <s v="INTERVENCIÓN"/>
    <n v="1"/>
    <n v="55"/>
    <n v="1.0173880873103958E-3"/>
    <s v="Suma"/>
    <x v="254"/>
    <s v="2393-Fontibón avanza en seguridad"/>
    <n v="200000000"/>
    <n v="1"/>
    <n v="1"/>
    <n v="200000000"/>
    <n v="3.241903863804766E-3"/>
    <m/>
    <m/>
    <m/>
  </r>
  <r>
    <x v="8"/>
    <x v="8"/>
    <n v="2397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6200 Metro(s) cuadrado(s) metros cuadrados de elementos del sistema de espacio público peatonal con acciones de construcción y/o conservación."/>
    <s v="INTERVENCIÓN"/>
    <n v="6200"/>
    <n v="1130"/>
    <n v="2.0902700702922678E-2"/>
    <s v="Suma"/>
    <x v="255"/>
    <s v="2397-Fontibón camina hacia la construcción y conservación del espacio público"/>
    <n v="1207000000"/>
    <n v="1550"/>
    <n v="1550"/>
    <n v="1207000000"/>
    <n v="1.9564889818061763E-2"/>
    <m/>
    <m/>
    <m/>
  </r>
  <r>
    <x v="8"/>
    <x v="8"/>
    <n v="23991"/>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8 Proceso(s) de fortalecimiento de habilidades y capacidades de la población víctima del conflicto armado o excombatientes para promover su participación en los diferentes escenarios."/>
    <s v="FORTALECIMIENTO DE CAPACIDADES"/>
    <n v="8"/>
    <n v="82"/>
    <n v="1.5168331483536811E-3"/>
    <s v="Suma"/>
    <x v="256"/>
    <s v="2399-Fontibón camina hacia la Paz, la Memoria y la Reconciliación"/>
    <n v="150000000"/>
    <n v="20"/>
    <n v="20"/>
    <n v="150000000"/>
    <n v="2.4314278978535744E-3"/>
    <m/>
    <m/>
    <m/>
  </r>
  <r>
    <x v="8"/>
    <x v="8"/>
    <n v="2399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para el fortalecimiento de iniciativas ciudadanas para la apropiación social de la memoria, verdad, reparación integral a víctimas del conflicto armado, paz y reconciliación."/>
    <s v="INICIATIVAS"/>
    <n v="4"/>
    <n v="55"/>
    <n v="1.0173880873103958E-3"/>
    <s v="Suma"/>
    <x v="256"/>
    <s v="2399-Fontibón camina hacia la Paz, la Memoria y la Reconciliación"/>
    <n v="100000000"/>
    <n v="1"/>
    <n v="1"/>
    <n v="100000000"/>
    <n v="1.620951931902383E-3"/>
    <m/>
    <m/>
    <m/>
  </r>
  <r>
    <x v="8"/>
    <x v="8"/>
    <n v="23993"/>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8 Acción(es) de construcción de paz que contribuyan al tejido social, la integración local, la sostenibilidad económica y/o desarrollo territorial para la reconciliación."/>
    <s v="ACCIONES DE CONSTRUCCIÓN DE PAZ"/>
    <n v="8"/>
    <n v="191"/>
    <n v="3.5331113577506475E-3"/>
    <s v="Suma"/>
    <x v="256"/>
    <s v="2399-Fontibón camina hacia la Paz, la Memoria y la Reconciliación"/>
    <n v="268000000"/>
    <n v="2"/>
    <n v="2"/>
    <n v="268000000"/>
    <n v="4.3441511774983859E-3"/>
    <m/>
    <m/>
    <m/>
  </r>
  <r>
    <x v="8"/>
    <x v="8"/>
    <n v="2400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634"/>
    <n v="1.172770995190529E-2"/>
    <s v="Suma"/>
    <x v="257"/>
    <s v="2400-Fontibón camina hacia la cultura ciudadana en torno a la seguridad"/>
    <n v="711000000"/>
    <n v="1"/>
    <n v="1"/>
    <n v="811000000"/>
    <n v="1.3145920167728326E-2"/>
    <s v="Antes estaba en 711.000.000, se aumenta 100.000.000 de dotaciones de seguridad"/>
    <m/>
    <m/>
  </r>
  <r>
    <x v="8"/>
    <x v="8"/>
    <n v="24002"/>
    <s v="SEGURIDAD, CONVIVENCIA Y JUSTICIA"/>
    <s v="#1"/>
    <s v="Número de estrategias implementadas de atención y prevención del hostigamiento escolar (Bullying) en la localidad."/>
    <e v="#N/A"/>
    <e v="#N/A"/>
    <e v="#N/A"/>
    <m/>
    <s v="1 - Bogotá avanza en su seguridad"/>
    <s v="5 - Espacio público seguro e inclusivo"/>
    <s v="Implementar 4 Estrategia(s) de atención y prevención del hostigamiento escolar (Bullying) en la localidad"/>
    <e v="#N/A"/>
    <n v="4"/>
    <n v="0"/>
    <n v="0"/>
    <s v="Suma"/>
    <x v="257"/>
    <s v="2400-Fontibón camina hacia la cultura ciudadana en torno a la seguridad"/>
    <n v="372000000"/>
    <n v="1"/>
    <n v="1"/>
    <n v="312000000"/>
    <n v="5.0573700275354343E-3"/>
    <s v="Antes estaba en 372.000.000, se reduce 60.000.000 para pasar a IVC"/>
    <m/>
    <m/>
  </r>
  <r>
    <x v="8"/>
    <x v="8"/>
    <n v="24011"/>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2500 Persona(s) en los campos artísticos, interculturales, culturales, gastro turísticos y/o patrimoniales que fomenten la cosmogonía y cosmovisión de Fontibón."/>
    <s v="CAPACITACIÓN"/>
    <n v="2500"/>
    <n v="584"/>
    <n v="1.0802811690714021E-2"/>
    <s v="Suma"/>
    <x v="258"/>
    <s v="2401-Fontibón camina hacia el arte y la cultura"/>
    <n v="661000000"/>
    <n v="625"/>
    <n v="625"/>
    <n v="661000000"/>
    <n v="1.0714492269874752E-2"/>
    <m/>
    <m/>
    <m/>
  </r>
  <r>
    <x v="8"/>
    <x v="8"/>
    <n v="24012"/>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40 Organización(es) artísticas, culturales y patrimoniales con elementos entregados."/>
    <s v="ENTREGA DE ELEMENTOS"/>
    <n v="40"/>
    <n v="197"/>
    <n v="3.6440991490935999E-3"/>
    <s v="Suma"/>
    <x v="258"/>
    <s v="2401-Fontibón camina hacia el arte y la cultura"/>
    <n v="274000000"/>
    <n v="10"/>
    <n v="10"/>
    <n v="274000000"/>
    <n v="4.4414082934125295E-3"/>
    <m/>
    <m/>
    <m/>
  </r>
  <r>
    <x v="8"/>
    <x v="8"/>
    <n v="24013"/>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140 Estímulo(s) de apoyo al sector artístico y cultural local."/>
    <s v="ESTÍMULOS"/>
    <n v="140"/>
    <n v="765"/>
    <n v="1.4150943396226415E-2"/>
    <s v="Suma"/>
    <x v="258"/>
    <s v="2401-Fontibón camina hacia el arte y la cultura"/>
    <n v="850000000"/>
    <n v="35"/>
    <n v="35"/>
    <n v="850000000"/>
    <n v="1.3778091421170254E-2"/>
    <m/>
    <m/>
    <m/>
  </r>
  <r>
    <x v="8"/>
    <x v="8"/>
    <n v="24014"/>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18 Evento(s) de promoción, circulación y apropiación de actividades artísticas, culturales y patrimoniales que fomenten la cosmogonía y cosmovisión de Fontibón."/>
    <s v="EVENTOS"/>
    <n v="18"/>
    <n v="874"/>
    <n v="1.616722160562338E-2"/>
    <s v="Suma"/>
    <x v="258"/>
    <s v="2401-Fontibón camina hacia el arte y la cultura"/>
    <n v="951000000"/>
    <n v="5"/>
    <n v="5"/>
    <n v="951000000"/>
    <n v="1.5415252872391661E-2"/>
    <m/>
    <m/>
    <m/>
  </r>
  <r>
    <x v="8"/>
    <x v="8"/>
    <n v="24021"/>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4000 Persona(s) en procesos para la prevención de violencias en el contexto familiar y/o violencia sexual en todos los ciclos de vida (primera infancia, infancia, juventud, adultez y personas mayores)"/>
    <s v="PREVENCIÓN"/>
    <n v="4000"/>
    <n v="513"/>
    <n v="9.4894561598224195E-3"/>
    <s v="Suma"/>
    <x v="259"/>
    <s v="2402-Fontibón camina hacia el cuidado de la vida y de su gente"/>
    <n v="590000000"/>
    <n v="1000"/>
    <n v="1000"/>
    <n v="590000000"/>
    <n v="9.5636163982240584E-3"/>
    <m/>
    <m/>
    <m/>
  </r>
  <r>
    <x v="8"/>
    <x v="8"/>
    <n v="24022"/>
    <s v="MUJERES"/>
    <n v="26"/>
    <s v="Mujeres cuidadoras vinculadas a estrategias de cuidado"/>
    <s v="Cuidado de la vida"/>
    <s v="Estrategias de cuidado a personas cuidadoras"/>
    <s v="Presupuestos Participativos"/>
    <m/>
    <s v="2 - Bogotá confía en su bien-estar"/>
    <s v="12 - Bogotá cuida a su gente"/>
    <s v="Vincular 3100 Persona(s) cuidadoras a estrategias de cuidado en todos los ciclos de vida (primera infancia, infancia, juventud, adultez, y personas mayores)"/>
    <s v="ESTRATEGIAS DE CUIDADO"/>
    <n v="3100"/>
    <n v="694"/>
    <n v="1.2837587865334813E-2"/>
    <s v="Suma"/>
    <x v="259"/>
    <s v="2402-Fontibón camina hacia el cuidado de la vida y de su gente"/>
    <n v="771000000"/>
    <n v="775"/>
    <n v="775"/>
    <n v="771000000"/>
    <n v="1.2497539394967372E-2"/>
    <m/>
    <m/>
    <m/>
  </r>
  <r>
    <x v="8"/>
    <x v="8"/>
    <n v="24023"/>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4000 Mujer(es) en sus diferencias y diversidades con enfoque diferencial para el ejercicio de sus derechos y el fortalecimiento de su autonomía económica en todos los ciclos de vida (primera infancia, infancia, juventud, adultez, y personas mayores)"/>
    <s v="FORTALECIMIENTO DE CAPACIDADES"/>
    <n v="4000"/>
    <n v="797"/>
    <n v="1.4742878283388827E-2"/>
    <s v="Suma"/>
    <x v="259"/>
    <s v="2402-Fontibón camina hacia el cuidado de la vida y de su gente"/>
    <n v="771000000"/>
    <n v="1000"/>
    <n v="1000"/>
    <n v="771000000"/>
    <n v="1.2497539394967372E-2"/>
    <m/>
    <m/>
    <m/>
  </r>
  <r>
    <x v="8"/>
    <x v="8"/>
    <n v="2407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30000 Persona(s) en actividades recreo-deportivas comunitarias en todos los ciclos de vida (primera infancia, infancia, juventud, adultez y personas mayores)"/>
    <s v="ACTIVIDADES RECREODEPORTIVAS"/>
    <n v="30000"/>
    <n v="983"/>
    <n v="1.8183499815020349E-2"/>
    <s v="Suma"/>
    <x v="260"/>
    <s v="2407-Fontibón camina hacia el deporte y la recreación"/>
    <n v="1060000000"/>
    <n v="7500"/>
    <n v="7500"/>
    <n v="1060000000"/>
    <n v="1.7182090478165258E-2"/>
    <m/>
    <m/>
    <m/>
  </r>
  <r>
    <x v="8"/>
    <x v="8"/>
    <n v="24072"/>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40 Colectivo(s) u organizaciones recreo deportivas inscritas en el banco que implementan iniciativas de carácter barrial con apoyos económicos."/>
    <s v="BANCO DE INICIATIVAS"/>
    <n v="40"/>
    <n v="202"/>
    <n v="3.7365889752127264E-3"/>
    <s v="Suma"/>
    <x v="260"/>
    <s v="2407-Fontibón camina hacia el deporte y la recreación"/>
    <n v="279000000"/>
    <n v="10"/>
    <n v="10"/>
    <n v="279000000"/>
    <n v="4.5224558900076482E-3"/>
    <m/>
    <m/>
    <m/>
  </r>
  <r>
    <x v="8"/>
    <x v="8"/>
    <n v="2407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y/o fortalecer 5000 Persona(s) en los campos deportivos o recreativos."/>
    <s v="CAPACITACIÓN"/>
    <n v="5000"/>
    <n v="655"/>
    <n v="1.2116167221605623E-2"/>
    <s v="Suma"/>
    <x v="260"/>
    <s v="2407-Fontibón camina hacia el deporte y la recreación"/>
    <n v="732000000"/>
    <n v="1250"/>
    <n v="1250"/>
    <n v="732000000"/>
    <n v="1.1865368141525444E-2"/>
    <m/>
    <m/>
    <m/>
  </r>
  <r>
    <x v="8"/>
    <x v="8"/>
    <n v="24074"/>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4000 Persona(s) con la entrega de dotaciones deportivas."/>
    <s v="DOTACIÓN"/>
    <n v="4000"/>
    <n v="284"/>
    <n v="5.2534221235664078E-3"/>
    <s v="Suma"/>
    <x v="260"/>
    <s v="2407-Fontibón camina hacia el deporte y la recreación"/>
    <n v="361000000"/>
    <n v="1000"/>
    <n v="1000"/>
    <n v="361000000"/>
    <n v="5.8516364741676022E-3"/>
    <m/>
    <m/>
    <m/>
  </r>
  <r>
    <x v="8"/>
    <x v="8"/>
    <n v="2408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5,5 Kilómetro(s)-carril de malla vial urbana (local y/o intermedia) con acciones de construcción y/o conservación"/>
    <s v="INTERVENCIÓN MALLA VIAL LOCAL"/>
    <n v="5.5"/>
    <n v="8432"/>
    <n v="0.15597484276729559"/>
    <s v="Suma"/>
    <x v="261"/>
    <s v="2408-Fontibón camina hacia la construcción y conservación de la malla vial"/>
    <n v="8509000000"/>
    <n v="1.5"/>
    <n v="1.5"/>
    <n v="8509000000"/>
    <n v="0.13792679988557377"/>
    <m/>
    <m/>
    <m/>
  </r>
  <r>
    <x v="8"/>
    <x v="8"/>
    <n v="2411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26 Sede(s) educativas urbanas con recursos pedagógicos y/o tecnológicos para todos los niveles de educación."/>
    <s v="DOTACIÓN"/>
    <n v="26"/>
    <n v="1283"/>
    <n v="2.3732889382167961E-2"/>
    <s v="Suma"/>
    <x v="262"/>
    <s v="2411-Fontibón camina hacia la educación de calidad"/>
    <n v="1500000000"/>
    <n v="7"/>
    <n v="26"/>
    <n v="1200000000"/>
    <n v="1.9451423182828595E-2"/>
    <s v="Antes estaba en 1.500.000.000, se reduce 300.000.000 para pasar a IVC"/>
    <m/>
    <m/>
  </r>
  <r>
    <x v="8"/>
    <x v="8"/>
    <n v="24112"/>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50 Estudiante(s) en programas de educación posmedia (niveles de formación técnico profesional, tecnólogo, profesional universitario y educación para el trabajo y desarrollo humano)."/>
    <s v="APOYO EDUCACIÓN POSMEDIA"/>
    <n v="250"/>
    <n v="2567"/>
    <n v="4.7484276729559752E-2"/>
    <s v="Suma"/>
    <x v="262"/>
    <s v="2411-Fontibón camina hacia la educación de calidad"/>
    <n v="2800000000"/>
    <n v="63"/>
    <n v="250"/>
    <n v="2800000000"/>
    <n v="4.5386654093266719E-2"/>
    <m/>
    <m/>
    <m/>
  </r>
  <r>
    <x v="8"/>
    <x v="8"/>
    <n v="24113"/>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500 Estudiante(s) con apoyo de sostenimiento para la permanencia en la educación posmedia (niveles de formación técnico profesional, tecnólogo, profesional universitario y educación para el trabajo y desarrollo humano)."/>
    <s v="SOSTENIMIENTO"/>
    <n v="500"/>
    <n v="1065"/>
    <n v="1.9700332963374027E-2"/>
    <s v="Suma"/>
    <x v="262"/>
    <s v="2411-Fontibón camina hacia la educación de calidad"/>
    <n v="1500000000"/>
    <n v="125"/>
    <n v="500"/>
    <n v="1500000000"/>
    <n v="2.4314278978535744E-2"/>
    <m/>
    <m/>
    <m/>
  </r>
  <r>
    <x v="8"/>
    <x v="8"/>
    <n v="24123"/>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1693"/>
    <n v="3.1317055123936365E-2"/>
    <s v="Suma"/>
    <x v="263"/>
    <s v="2412-Fontibón camina hacia el fortalecimiento institucional"/>
    <n v="1967000000"/>
    <n v="1"/>
    <n v="4"/>
    <n v="2697000000"/>
    <n v="4.3717073603407264E-2"/>
    <s v="Antes estaba en 1.967.000.000, se aumentan 730.000.000"/>
    <m/>
    <m/>
  </r>
  <r>
    <x v="8"/>
    <x v="8"/>
    <n v="24124"/>
    <s v="GOBIERNO"/>
    <s v="#3"/>
    <s v="Número de estudios, diseños y/o construcción de equipamientos realizados para servicios sociales dentro de la red de proximidad de la localidad."/>
    <e v="#N/A"/>
    <e v="#N/A"/>
    <e v="#N/A"/>
    <m/>
    <s v="5 - Bogotá confía en su gobierno"/>
    <s v="33 - Fortalecimiento institucional para un gobierno confiable"/>
    <s v="Realizar estudios, diseños y/o construcción de 1 Equipamiento(s) para servicios sociales dentro de la red de proximidad de la localidad"/>
    <e v="#N/A"/>
    <n v="1"/>
    <n v="0"/>
    <n v="0"/>
    <s v="Suma"/>
    <x v="263"/>
    <s v="2412-Fontibón camina hacia el fortalecimiento institucional"/>
    <n v="250000000"/>
    <n v="1"/>
    <n v="1"/>
    <n v="250000000"/>
    <n v="4.0523798297559576E-3"/>
    <m/>
    <m/>
    <m/>
  </r>
  <r>
    <x v="8"/>
    <x v="8"/>
    <n v="24125"/>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5625"/>
    <n v="0.10405105438401775"/>
    <s v="Suma"/>
    <x v="263"/>
    <s v="2412-Fontibón camina hacia el fortalecimiento institucional"/>
    <n v="5685144000"/>
    <n v="1"/>
    <n v="4"/>
    <n v="5400884000"/>
    <n v="8.7545733537806689E-2"/>
    <m/>
    <m/>
    <m/>
  </r>
  <r>
    <x v="8"/>
    <x v="8"/>
    <n v="24126"/>
    <s v="GOBIERNO"/>
    <n v="92"/>
    <s v="Sedes administrativas locales intervenidas."/>
    <s v="Gobierno confiable"/>
    <s v="Infraestructura local"/>
    <s v="Gestión Pública Local"/>
    <s v="Gobierno confiable (15%)"/>
    <s v="5 - Bogotá confía en su gobierno"/>
    <s v="33 - Fortalecimiento institucional para un gobierno confiable"/>
    <s v="Intervenir 3 Sede(s) administrativas locales y Junta Administradora Local"/>
    <s v="INTERVENCIÓN"/>
    <n v="3"/>
    <n v="819"/>
    <n v="1.5149833518312986E-2"/>
    <s v="Suma"/>
    <x v="263"/>
    <s v="2412-Fontibón camina hacia el fortalecimiento institucional"/>
    <n v="896000000"/>
    <n v="2"/>
    <n v="3"/>
    <n v="896000000"/>
    <n v="1.4523729309845352E-2"/>
    <m/>
    <m/>
    <m/>
  </r>
  <r>
    <x v="8"/>
    <x v="8"/>
    <n v="2414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200 Mipyme(s) y/o emprendimientos orientados al fortalecimiento de las capacidades locales para la gestión y el desarrollo turístico y/o gastronómico."/>
    <s v="DESARROLLO TURÍSTICO"/>
    <n v="200"/>
    <n v="573"/>
    <n v="1.0599334073251943E-2"/>
    <s v="Suma"/>
    <x v="264"/>
    <s v="2414-Fontibón camina hacia el desarrollo empresarial, productiva, turística y con empleo"/>
    <n v="650000000"/>
    <n v="50"/>
    <n v="50"/>
    <n v="650000000"/>
    <n v="1.053618755736549E-2"/>
    <m/>
    <m/>
    <m/>
  </r>
  <r>
    <x v="8"/>
    <x v="8"/>
    <n v="2414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para fortalecer las capacidades y/o habilidades, técnicas y blandas de las personas de la localidad, con el fin de mejorar el acceso a oportunidades de empleo con un enfoque diferencial."/>
    <s v="FORTALECIMIENTO DE CAPACIDADES"/>
    <n v="4"/>
    <n v="770"/>
    <n v="1.4243433222345543E-2"/>
    <s v="Suma"/>
    <x v="264"/>
    <s v="2414-Fontibón camina hacia el desarrollo empresarial, productiva, turística y con empleo"/>
    <n v="847000000"/>
    <n v="1"/>
    <n v="1"/>
    <n v="847000000"/>
    <n v="1.3729462863213183E-2"/>
    <m/>
    <m/>
    <m/>
  </r>
  <r>
    <x v="8"/>
    <x v="8"/>
    <n v="2415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70 Proyecto(s) del sector cultural y creativo local."/>
    <s v="SOSTENIBILIDAD"/>
    <n v="70"/>
    <n v="513"/>
    <n v="9.4894561598224195E-3"/>
    <s v="Suma"/>
    <x v="265"/>
    <s v="2415-Fontibón camina hacia las industrias culturales y creativas"/>
    <n v="590000000"/>
    <n v="18"/>
    <n v="18"/>
    <n v="590000000"/>
    <n v="9.5636163982240584E-3"/>
    <m/>
    <m/>
    <m/>
  </r>
  <r>
    <x v="8"/>
    <x v="8"/>
    <n v="2416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180 Mipyme(s) emprendimientos y/o actores de la economía informal, turística y/o gastronómica para el fortalecimiento del tejido empresarial local."/>
    <s v="TEJIDO EMPRESARIAL LOCAL"/>
    <n v="180"/>
    <n v="513"/>
    <n v="9.4894561598224195E-3"/>
    <s v="Suma"/>
    <x v="266"/>
    <s v="2416-Fontibón camina hacia el fortalecimiento del tejido empresarial"/>
    <n v="590000000"/>
    <n v="45"/>
    <n v="45"/>
    <n v="590000000"/>
    <n v="9.5636163982240584E-3"/>
    <m/>
    <m/>
    <m/>
  </r>
  <r>
    <x v="8"/>
    <x v="8"/>
    <n v="24171"/>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200 Organización(es) sociales e Instancias de participación ciudadana y las reconocidas por las comunidades étnicas."/>
    <s v="FORTALECIMIENTO DE ORGANIZACIONES"/>
    <n v="200"/>
    <n v="644"/>
    <n v="1.1912689604143545E-2"/>
    <s v="Suma"/>
    <x v="267"/>
    <s v="2417-Fontibón camina hacia una democracia participativa"/>
    <n v="721000000"/>
    <n v="50"/>
    <n v="50"/>
    <n v="721000000"/>
    <n v="1.1687063429016181E-2"/>
    <m/>
    <m/>
    <m/>
  </r>
  <r>
    <x v="8"/>
    <x v="8"/>
    <n v="24172"/>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1000 Persona(s) a través de procesos de formación para la participación de manera virtual y presencial."/>
    <s v="CAPACITACIÓN"/>
    <n v="1000"/>
    <n v="339"/>
    <n v="6.2708102108768038E-3"/>
    <s v="Suma"/>
    <x v="267"/>
    <s v="2417-Fontibón camina hacia una democracia participativa"/>
    <n v="416000000"/>
    <n v="250"/>
    <n v="250"/>
    <n v="416000000"/>
    <n v="6.7431600367139129E-3"/>
    <m/>
    <m/>
    <m/>
  </r>
  <r>
    <x v="8"/>
    <x v="8"/>
    <n v="24173"/>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68 Organización(es) comunales"/>
    <s v="FORTALECIMIENTO COMUNAL"/>
    <n v="68"/>
    <n v="382"/>
    <n v="7.066222715501295E-3"/>
    <s v="Suma"/>
    <x v="267"/>
    <s v="2417-Fontibón camina hacia una democracia participativa"/>
    <n v="412000000"/>
    <n v="17"/>
    <n v="17"/>
    <n v="412000000"/>
    <n v="6.6783219594378175E-3"/>
    <m/>
    <m/>
    <m/>
  </r>
  <r>
    <x v="8"/>
    <x v="8"/>
    <n v="24174"/>
    <s v="GOBIERNO"/>
    <n v="107"/>
    <s v="Salones comunales y/o casas de la participación rehabilita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Rehabilitar 9 Salón(es) comunales, casas de participación y espacios propios para las comunidades étnicas."/>
    <s v="REHABILITACIÓN"/>
    <n v="9"/>
    <n v="268"/>
    <n v="4.9574546799852019E-3"/>
    <s v="Suma"/>
    <x v="267"/>
    <s v="2417-Fontibón camina hacia una democracia participativa"/>
    <n v="345000000"/>
    <n v="3"/>
    <n v="3"/>
    <n v="345000000"/>
    <n v="5.5922841650632212E-3"/>
    <m/>
    <m/>
    <m/>
  </r>
  <r>
    <x v="8"/>
    <x v="8"/>
    <n v="24175"/>
    <s v="GOBIERNO"/>
    <n v="108"/>
    <s v="Organizaciones comunales dotada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Dotar 21 Organización(es) comunales, instancias y casas de participación de la ciudadanía en general y de las comunidades étnicas."/>
    <s v="DOTACIÓN"/>
    <n v="21"/>
    <n v="218"/>
    <n v="4.0325564187939323E-3"/>
    <s v="Suma"/>
    <x v="267"/>
    <s v="2417-Fontibón camina hacia una democracia participativa"/>
    <n v="295000000"/>
    <n v="6"/>
    <n v="6"/>
    <n v="295000000"/>
    <n v="4.7818081991120292E-3"/>
    <m/>
    <m/>
    <m/>
  </r>
  <r>
    <x v="8"/>
    <x v="8"/>
    <n v="24176"/>
    <s v="GOBIERNO"/>
    <n v="109"/>
    <s v="Medios comunitarios y alternativos fortalecidos."/>
    <s v="Gobierno confiable"/>
    <s v="Fortalecimiento a medios comunitarios y alternativos"/>
    <s v="Presupuestos Participativos"/>
    <m/>
    <s v="5 - Bogotá confía en su gobierno"/>
    <s v="39 - Camino hacia una democracia deliberativa con un gobierno cercano a la gente y con participación ciudadana"/>
    <s v="Fortalecer 18 Medio(s) comunitario(s) y alternativo(s)."/>
    <s v="MEDIOS COMUNITARIOS"/>
    <n v="18"/>
    <n v="208"/>
    <n v="3.8475767665556789E-3"/>
    <s v="Suma"/>
    <x v="267"/>
    <s v="2417-Fontibón camina hacia una democracia participativa"/>
    <n v="285000000"/>
    <n v="5"/>
    <n v="5"/>
    <n v="285000000"/>
    <n v="4.619713005921791E-3"/>
    <m/>
    <m/>
    <m/>
  </r>
  <r>
    <x v="8"/>
    <x v="8"/>
    <n v="2419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as comunidades Negras, Afrocolombianas, y Palenqueras, de acuerdo a las necesidades propias de las comunidades, en aras de respetar su cosmovisión, usos y costumbres."/>
    <s v="INICIATIVAS COMUNIDADES NEGRAS, AFROCOLOMBIANAS, PALENQUERAS"/>
    <n v="4"/>
    <n v="208"/>
    <n v="3.8475767665556789E-3"/>
    <s v="Suma"/>
    <x v="268"/>
    <s v="2419-Fontibón camina hacia una democracia con enfoque diferencial étnico"/>
    <n v="300000000"/>
    <n v="1"/>
    <n v="1"/>
    <n v="250000000"/>
    <n v="4.0523798297559576E-3"/>
    <s v="Antes estaba en 300.000.000, se reduce 50.000.000 para pasar a IVC"/>
    <m/>
    <m/>
  </r>
  <r>
    <x v="8"/>
    <x v="8"/>
    <n v="2419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de los pueblos indígenas de acuerdo a las necesidades propias de las comunidades, en aras de respetar su cosmovisión, usos y costumbres."/>
    <s v="INICIATIVAS PUEBLO INDÍGENA"/>
    <n v="4"/>
    <n v="120"/>
    <n v="2.2197558268590455E-3"/>
    <s v="Suma"/>
    <x v="268"/>
    <s v="2419-Fontibón camina hacia una democracia con enfoque diferencial étnico"/>
    <n v="300000000"/>
    <n v="1"/>
    <n v="1"/>
    <n v="180000000"/>
    <n v="2.9177134774242891E-3"/>
    <s v="Antes estaba en 300.000.000, se reduce 120.000.000 para pasar a IVC"/>
    <m/>
    <m/>
  </r>
  <r>
    <x v="8"/>
    <x v="8"/>
    <n v="2432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5 Acuerdo(s) para la organización, la recuperación, el cuidado, el embellecimiento, la sostenibilidad, el mejoramiento y el aprovechamiento económico y social del espacio público"/>
    <s v="ACUERDOS "/>
    <n v="5"/>
    <n v="743"/>
    <n v="1.3743988161302257E-2"/>
    <s v="Suma"/>
    <x v="269"/>
    <s v="2432-Fontibón camina con acuerdos para el uso y goce del espacio público"/>
    <n v="800000000"/>
    <n v="2"/>
    <n v="2"/>
    <n v="800000000"/>
    <n v="1.2967615455219064E-2"/>
    <m/>
    <m/>
    <m/>
  </r>
  <r>
    <x v="8"/>
    <x v="8"/>
    <n v="2433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1480 Persona(s) Mayor(es) con transferencias monetarias"/>
    <s v="APOYO ECONÓMICO PERSONA MAYOR"/>
    <n v="1480"/>
    <n v="2611"/>
    <n v="4.8298187199408066E-2"/>
    <s v="Constante"/>
    <x v="270"/>
    <s v="2433-Fontibón camina hacia la disminución de la pobreza"/>
    <n v="3000000000"/>
    <n v="1480"/>
    <n v="1480"/>
    <n v="3000000000"/>
    <n v="4.8628557957071487E-2"/>
    <m/>
    <m/>
    <m/>
  </r>
  <r>
    <x v="8"/>
    <x v="8"/>
    <n v="2433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36000 Persona(s) con apoyos que contribuyan al ingreso mínimo garantizado"/>
    <s v="INGRESO MÍNIMO"/>
    <n v="36000"/>
    <n v="3763"/>
    <n v="6.9607843137254904E-2"/>
    <s v="Suma"/>
    <x v="270"/>
    <s v="2433-Fontibón camina hacia la disminución de la pobreza"/>
    <n v="3840000000"/>
    <n v="9000"/>
    <n v="9000"/>
    <n v="4124260000"/>
    <n v="6.6852272146677216E-2"/>
    <m/>
    <m/>
    <m/>
  </r>
  <r>
    <x v="8"/>
    <x v="8"/>
    <n v="2433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1280 Joven(es) con transferencias condicionadas y acompañamiento psicosocial para la promoción al acceso y permanencia a oportunidades de formación, desarrollo de capacidades, empleabilidad y proyectos productivos."/>
    <s v="TRANSFERENCIAS MONETARIAS"/>
    <n v="1280"/>
    <n v="1229"/>
    <n v="2.2733999260081392E-2"/>
    <s v="Suma"/>
    <x v="270"/>
    <s v="2433-Fontibón camina hacia la disminución de la pobreza"/>
    <n v="1229000000"/>
    <n v="320"/>
    <n v="320"/>
    <n v="1229000000"/>
    <n v="1.9921499243080287E-2"/>
    <m/>
    <m/>
    <m/>
  </r>
  <r>
    <x v="8"/>
    <x v="8"/>
    <n v="2436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4200 Persona(s) en acciones para la prevención del feminicidio y las violencias contra las mujeres en sus diferencias y diversidades con enfoque diferencial y de género en todos los ciclos de vida (primera infancia, infancia, juventud, adultez, y personas mayores)"/>
    <s v="PREVENCIÓN"/>
    <n v="4200"/>
    <n v="797"/>
    <n v="1.4742878283388827E-2"/>
    <s v="Suma"/>
    <x v="271"/>
    <s v="2436-Fontibón camina contra la violencia de las mujeres y la prevención del feminicidio"/>
    <n v="800000000"/>
    <n v="1050"/>
    <n v="1050"/>
    <n v="800000000"/>
    <n v="1.2967615455219064E-2"/>
    <m/>
    <m/>
    <m/>
  </r>
  <r>
    <x v="8"/>
    <x v="8"/>
    <n v="2443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20 Parque(s) de la red de proximidad con acciones de mejoramiento, mantenimiento, adecuación y/o dotación de escenarios deportivos teniendo en cuenta nuevas tendencias y alternativas deportivas incluyentes."/>
    <s v="INTERVENCIÓN"/>
    <n v="20"/>
    <n v="1043"/>
    <n v="1.929337772844987E-2"/>
    <s v="Suma"/>
    <x v="272"/>
    <s v="2443-Fontibón camina hacia la intervención de parques de la red de proximidad"/>
    <n v="1120000000"/>
    <n v="5"/>
    <n v="5"/>
    <n v="1120000000"/>
    <n v="1.8154661637306689E-2"/>
    <m/>
    <m/>
    <m/>
  </r>
  <r>
    <x v="8"/>
    <x v="8"/>
    <n v="2453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2 Equipamiento(s) culturales con acciones de construcción, adecuación y/o dotación."/>
    <s v="INTERVENCIÓN"/>
    <n v="2"/>
    <n v="208"/>
    <n v="3.8475767665556789E-3"/>
    <s v="Suma"/>
    <x v="273"/>
    <s v="2453-Fontibón camina hacia el mejoramiento de los equipamientos culturales"/>
    <n v="285000000"/>
    <n v="1"/>
    <n v="1"/>
    <n v="285000000"/>
    <n v="4.619713005921791E-3"/>
    <m/>
    <m/>
    <m/>
  </r>
  <r>
    <x v="8"/>
    <x v="8"/>
    <n v="24731"/>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2000 Animales en los programas de brigadas médicas, urgencias veterinarias y adopciones"/>
    <s v="BIENESTAR ANIMAL"/>
    <n v="2000"/>
    <n v="229"/>
    <n v="4.2360340362560117E-3"/>
    <s v="Suma"/>
    <x v="274"/>
    <s v="2473-Fontibón camina hacia la protección y el bienestar animal"/>
    <n v="306000000"/>
    <n v="500"/>
    <n v="500"/>
    <n v="306000000"/>
    <n v="4.9601129116212915E-3"/>
    <m/>
    <m/>
    <m/>
  </r>
  <r>
    <x v="8"/>
    <x v="8"/>
    <n v="24732"/>
    <s v="AMBIENTE"/>
    <n v="45"/>
    <s v="Número de animales esterilizados"/>
    <s v="Cuidado de la vida"/>
    <s v="Protección y bienestar animal"/>
    <s v="Presupuestos Participativos"/>
    <m/>
    <s v="2 - Bogotá confía en su bien-estar"/>
    <s v="15 - Bogotá protege todas las formas de vida"/>
    <s v="Esterilizar 7440 Perros y gatos incluyendo los que está en condición de vulnerabilidad"/>
    <s v="ESTERILIZACIÓN"/>
    <n v="7440"/>
    <n v="486"/>
    <n v="8.9900110987791351E-3"/>
    <s v="Suma"/>
    <x v="274"/>
    <s v="2473-Fontibón camina hacia la protección y el bienestar animal"/>
    <n v="563000000"/>
    <n v="1860"/>
    <n v="1860"/>
    <n v="563000000"/>
    <n v="9.1259593766104159E-3"/>
    <m/>
    <m/>
    <m/>
  </r>
  <r>
    <x v="8"/>
    <x v="8"/>
    <n v="24733"/>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1000 Persona(s) en acciones educativas en temas de protección y bienestar animal"/>
    <s v="ACCIONES PEDAGÓGICAS"/>
    <n v="1000"/>
    <n v="55"/>
    <n v="1.0173880873103958E-3"/>
    <s v="Suma"/>
    <x v="274"/>
    <s v="2473-Fontibón camina hacia la protección y el bienestar animal"/>
    <n v="177000000"/>
    <n v="250"/>
    <n v="250"/>
    <n v="177000000"/>
    <n v="2.8690849194672177E-3"/>
    <m/>
    <m/>
    <m/>
  </r>
  <r>
    <x v="8"/>
    <x v="8"/>
    <n v="25081"/>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2 Unidad(es) operativas de atención especializada (Centros Integrarte, Centros Crecer y Cadis)"/>
    <s v="DOTACIÓN"/>
    <n v="2"/>
    <n v="109"/>
    <n v="2.0162782093969662E-3"/>
    <s v="Suma"/>
    <x v="275"/>
    <s v="2508-Fontibón camina hacia el mejoramiento de los equipamientos sociales"/>
    <n v="186000000"/>
    <n v="1"/>
    <n v="1"/>
    <n v="186000000"/>
    <n v="3.0149705933384323E-3"/>
    <m/>
    <m/>
    <m/>
  </r>
  <r>
    <x v="8"/>
    <x v="8"/>
    <n v="2508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1 Unidad(es) operativas orientadas a la atención de jóvenes (casas de la juventud, centros forjar)"/>
    <s v="DOTACIÓN"/>
    <n v="1"/>
    <n v="27"/>
    <n v="4.9944506104328528E-4"/>
    <s v="Suma"/>
    <x v="275"/>
    <s v="2508-Fontibón camina hacia el mejoramiento de los equipamientos sociales"/>
    <n v="127000000"/>
    <n v="1"/>
    <n v="1"/>
    <n v="127000000"/>
    <n v="2.0586089535160261E-3"/>
    <m/>
    <m/>
    <m/>
  </r>
  <r>
    <x v="8"/>
    <x v="8"/>
    <n v="25084"/>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1 Unidad(es) operativas orientadas a la prestación de servicios a la persona mayor"/>
    <s v="DOTACIÓN"/>
    <n v="1"/>
    <n v="82"/>
    <n v="1.5168331483536811E-3"/>
    <s v="Suma"/>
    <x v="275"/>
    <s v="2508-Fontibón camina hacia el mejoramiento de los equipamientos sociales"/>
    <n v="177000000"/>
    <n v="1"/>
    <n v="1"/>
    <n v="177000000"/>
    <n v="2.8690849194672177E-3"/>
    <m/>
    <m/>
    <m/>
  </r>
  <r>
    <x v="8"/>
    <x v="8"/>
    <n v="25085"/>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7 Unidad(es) operativas orientadas a la atención de la primera infancia (Jardines Infantiles, Bebetecas, Casas de Pensamiento Intercultural, Creciendo Juntos, Centros Amar, Centros Forjar)"/>
    <s v="DOTACIÓN"/>
    <n v="7"/>
    <n v="273"/>
    <n v="5.0499445061043284E-3"/>
    <s v="Suma"/>
    <x v="275"/>
    <s v="2508-Fontibón camina hacia el mejoramiento de los equipamientos sociales"/>
    <n v="350000000"/>
    <n v="2"/>
    <n v="2"/>
    <n v="350000000"/>
    <n v="5.6733317616583399E-3"/>
    <m/>
    <m/>
    <m/>
  </r>
  <r>
    <x v="8"/>
    <x v="8"/>
    <n v="25201"/>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2800 Persona(s) en separación en la fuente y la gestión integral de residuos sólidos."/>
    <s v="SEPARACIÓN EN LA FUENTE"/>
    <n v="2800"/>
    <n v="628"/>
    <n v="1.1616722160562339E-2"/>
    <s v="Suma"/>
    <x v="276"/>
    <s v="2520-Fontibón camina hacia la protección del medio ambiente"/>
    <n v="705000000"/>
    <n v="700"/>
    <n v="700"/>
    <n v="705000000"/>
    <n v="1.1427711119911799E-2"/>
    <m/>
    <m/>
    <m/>
  </r>
  <r>
    <x v="8"/>
    <x v="8"/>
    <n v="25202"/>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3700 Arbol(es) en zona urbana"/>
    <s v="ARBOLADO"/>
    <n v="3700"/>
    <n v="164"/>
    <n v="3.0336662967073622E-3"/>
    <s v="Suma"/>
    <x v="276"/>
    <s v="2520-Fontibón camina hacia la protección del medio ambiente"/>
    <n v="241000000"/>
    <n v="925"/>
    <n v="925"/>
    <n v="241000000"/>
    <n v="3.9064941558847426E-3"/>
    <m/>
    <m/>
    <m/>
  </r>
  <r>
    <x v="8"/>
    <x v="8"/>
    <n v="25203"/>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y/o fortalecer 25 Huerta(s) urbanas"/>
    <s v="HUERTAS URBANAS"/>
    <n v="25"/>
    <n v="82"/>
    <n v="1.5168331483536811E-3"/>
    <s v="Suma"/>
    <x v="276"/>
    <s v="2520-Fontibón camina hacia la protección del medio ambiente"/>
    <n v="159000000"/>
    <n v="7"/>
    <n v="7"/>
    <n v="159000000"/>
    <n v="2.577313571724789E-3"/>
    <m/>
    <m/>
    <m/>
  </r>
  <r>
    <x v="8"/>
    <x v="8"/>
    <n v="25204"/>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3000 Metro(s) cuadrado(s) de jardinería"/>
    <s v="JARDINERÍA"/>
    <n v="3000"/>
    <n v="147"/>
    <n v="2.7192008879023308E-3"/>
    <s v="Suma"/>
    <x v="276"/>
    <s v="2520-Fontibón camina hacia la protección del medio ambiente"/>
    <n v="224000000"/>
    <n v="750"/>
    <n v="750"/>
    <n v="224000000"/>
    <n v="3.6309323274613379E-3"/>
    <m/>
    <m/>
    <m/>
  </r>
  <r>
    <x v="8"/>
    <x v="8"/>
    <n v="25205"/>
    <s v="AMBIENTE"/>
    <n v="69"/>
    <s v="Número de m2 de muros y techos verde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Construir y/o mantener 360 Metro(s) cuadrado(s) de muros y techos verdes"/>
    <s v="MUROS Y TECHOS VERDES"/>
    <n v="360"/>
    <n v="60"/>
    <n v="1.1098779134295228E-3"/>
    <s v="Suma"/>
    <x v="276"/>
    <s v="2520-Fontibón camina hacia la protección del medio ambiente"/>
    <n v="137000000"/>
    <n v="90"/>
    <n v="90"/>
    <n v="137000000"/>
    <n v="2.2207041467062648E-3"/>
    <m/>
    <m/>
    <m/>
  </r>
  <r>
    <x v="8"/>
    <x v="8"/>
    <n v="25206"/>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y/o fortalecer 12 Proceso(s) comunitarios de educación ambiental que promuevan la conservación de la biodiversidad y el agua."/>
    <s v="EDUCACIÓN AMBIENTAL"/>
    <n v="12"/>
    <n v="186"/>
    <n v="3.4406215316315205E-3"/>
    <s v="Suma"/>
    <x v="276"/>
    <s v="2520-Fontibón camina hacia la protección del medio ambiente"/>
    <n v="263000000"/>
    <n v="3"/>
    <n v="3"/>
    <n v="263000000"/>
    <n v="4.2631035809032672E-3"/>
    <m/>
    <m/>
    <m/>
  </r>
  <r>
    <x v="8"/>
    <x v="8"/>
    <n v="25301"/>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1 Obra(s) de mitigación y/u obras de mitigación existentes con mantenimiento para la reducción del riesgo y adaptación al cambio climático"/>
    <s v="OBRAS DE MITIGACIÓN"/>
    <n v="1"/>
    <n v="71"/>
    <n v="1.3133555308916019E-3"/>
    <s v="Suma"/>
    <x v="277"/>
    <s v="2530-Fontibón camina hacia la gestión del riesgo de desastres"/>
    <n v="160000000"/>
    <n v="1"/>
    <n v="1"/>
    <n v="160000000"/>
    <n v="2.5935230910438126E-3"/>
    <m/>
    <m/>
    <m/>
  </r>
  <r>
    <x v="8"/>
    <x v="8"/>
    <n v="25302"/>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efectivas para el fortalecimiento de las capacidades locales y/o procesos comunitarios en torno a la gestión del riesgo y la respuesta a emergencias y desastres."/>
    <s v="GESTIÓN DEL RIESGO"/>
    <n v="4"/>
    <n v="202"/>
    <n v="3.7365889752127264E-3"/>
    <s v="Suma"/>
    <x v="277"/>
    <s v="2530-Fontibón camina hacia la gestión del riesgo de desastres"/>
    <n v="279000000"/>
    <n v="1"/>
    <n v="1"/>
    <n v="279000000"/>
    <n v="4.5224558900076482E-3"/>
    <m/>
    <m/>
    <m/>
  </r>
  <r>
    <x v="8"/>
    <x v="8"/>
    <n v="2547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100 Cupo(s) para la atención de población en inseguridad alimentaria y nutricional del Distrito Capital a través de comedores comunitarios"/>
    <s v="SEGURIDAD ALIMENTARIA"/>
    <n v="100"/>
    <n v="410"/>
    <n v="7.5841657417684057E-3"/>
    <s v="Suma"/>
    <x v="278"/>
    <s v="2547-Fontibón camina hacia la erradicación del hambre"/>
    <n v="500000000"/>
    <n v="25"/>
    <n v="25"/>
    <n v="500000000"/>
    <n v="8.1047596595119151E-3"/>
    <m/>
    <m/>
    <m/>
  </r>
  <r>
    <x v="8"/>
    <x v="8"/>
    <n v="25472"/>
    <s v="INTEGRACIÓN SOCIAL"/>
    <s v="#2"/>
    <s v="Número de niños y niñas de cero a cinco años, gestantes y lactantes de las diferentes modalidades de los hogares de bienestar familiar del ICBF de la localidad de Fontibón fortalecidos en el proceso nutricional anualmente."/>
    <e v="#N/A"/>
    <e v="#N/A"/>
    <e v="#N/A"/>
    <m/>
    <s v="2 - Bogotá confía en su bien-estar"/>
    <s v="8 - Erradicación del hambre en Bogotá"/>
    <s v="Fortalecer el proceso nutricional de 3000 Niños y niñas de cero a cinco años, gestantes y lactantes de las diferentes modalidades de los hogares de bienestar familiar del ICBF de la localidad de Fontibón anualmente."/>
    <e v="#N/A"/>
    <n v="3000"/>
    <n v="0"/>
    <n v="0"/>
    <s v="Constante"/>
    <x v="278"/>
    <s v="2547-Fontibón camina hacia la erradicación del hambre"/>
    <n v="334000000"/>
    <n v="3000"/>
    <n v="3000"/>
    <n v="334000000"/>
    <n v="5.4139794525539589E-3"/>
    <m/>
    <m/>
    <m/>
  </r>
  <r>
    <x v="9"/>
    <x v="9"/>
    <n v="2262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ón(es) formativas diferenciales para la promoción de la convivencia ciudadana."/>
    <s v="FORMACIÓN"/>
    <n v="4"/>
    <n v="394"/>
    <n v="3.7734764828134429E-3"/>
    <s v="Suma"/>
    <x v="279"/>
    <s v="2262-Fortaleciendo capacidades ciudadanas para que Engativá camine segura "/>
    <m/>
    <m/>
    <n v="1"/>
    <n v="329766000"/>
    <n v="2.9858765880595413E-3"/>
    <m/>
    <m/>
    <m/>
  </r>
  <r>
    <x v="9"/>
    <x v="9"/>
    <n v="2262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100 Organización(es) comunitarias a través de capacidades para promover acciones de corresponsabilidad en la gestión de la seguridad y la convivencia"/>
    <s v="FORTALECIMIENTO DE CAPACIDADES"/>
    <n v="100"/>
    <n v="1182"/>
    <n v="1.1320429448440328E-2"/>
    <s v="Suma"/>
    <x v="279"/>
    <s v="2262-Fortaleciendo capacidades ciudadanas para que Engativá camine segura "/>
    <m/>
    <m/>
    <n v="25"/>
    <n v="1000000000"/>
    <n v="9.0545313587802913E-3"/>
    <m/>
    <m/>
    <m/>
  </r>
  <r>
    <x v="9"/>
    <x v="9"/>
    <n v="2267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2500 Metro(s) cuadrado(s) elementos del sistema de espacio público peatonal con acciones de construcción y/o conservación."/>
    <s v="INTERVENCIÓN"/>
    <n v="2500"/>
    <n v="1691"/>
    <n v="1.6195301351364294E-2"/>
    <s v="Suma"/>
    <x v="280"/>
    <s v="2267-Conservación y construcción del espacio publico en Engativá"/>
    <m/>
    <m/>
    <n v="625"/>
    <n v="3791864000"/>
    <n v="3.4333551496230068E-2"/>
    <m/>
    <m/>
    <m/>
  </r>
  <r>
    <x v="9"/>
    <x v="9"/>
    <n v="2282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a organismos de seguridad."/>
    <s v="DOTACIÓN"/>
    <n v="4"/>
    <n v="783"/>
    <n v="7.4990662082307759E-3"/>
    <s v="Suma"/>
    <x v="281"/>
    <s v="2282-Engativá segura y con acceso a la justicia"/>
    <m/>
    <m/>
    <n v="1"/>
    <n v="2000000000"/>
    <n v="1.8109062717560583E-2"/>
    <m/>
    <m/>
    <m/>
  </r>
  <r>
    <x v="9"/>
    <x v="9"/>
    <n v="2282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4 Equipamiento(s) de seguridad y acceso a la justicia con acciones de fortalecimiento, operación, adecuación y/o dotación."/>
    <s v="INTERVENCIÓN"/>
    <n v="4"/>
    <n v="783"/>
    <n v="7.4990662082307759E-3"/>
    <s v="Suma"/>
    <x v="281"/>
    <s v="2282-Engativá segura y con acceso a la justicia"/>
    <m/>
    <m/>
    <n v="1"/>
    <n v="2000000000"/>
    <n v="1.8109062717560583E-2"/>
    <m/>
    <m/>
    <m/>
  </r>
  <r>
    <x v="9"/>
    <x v="9"/>
    <n v="2291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40 Kilómetro(s) la malla vial urbana (local y/o intermedia) con acciones de construcción y/o conservación"/>
    <s v="INTERVENCIÓN MALLA VIAL LOCAL"/>
    <n v="40"/>
    <n v="14618"/>
    <n v="0.14000172392326626"/>
    <s v="Suma"/>
    <x v="282"/>
    <s v="2291-Engativá activa con la malla vial local"/>
    <m/>
    <m/>
    <n v="10"/>
    <n v="15461872000"/>
    <n v="0.14000000488944694"/>
    <m/>
    <m/>
    <m/>
  </r>
  <r>
    <x v="9"/>
    <x v="9"/>
    <n v="2300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2610"/>
    <n v="2.4996887360769254E-2"/>
    <s v="Suma"/>
    <x v="283"/>
    <s v="2300-Espacio público seguro e inclusivo en Engativá"/>
    <m/>
    <m/>
    <n v="1"/>
    <n v="2220000000"/>
    <n v="2.0101059616492247E-2"/>
    <m/>
    <m/>
    <m/>
  </r>
  <r>
    <x v="9"/>
    <x v="9"/>
    <n v="23141"/>
    <s v="AMBIENTE"/>
    <n v="63"/>
    <s v="Número de m2 de áreas renaturaliz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Generar 500 Metro(s) cuadrado(s) de áreas renaturalizadas"/>
    <s v="RENATURALIZACIÓN"/>
    <n v="500"/>
    <n v="252"/>
    <n v="2.413492572763928E-3"/>
    <s v="Suma"/>
    <x v="284"/>
    <s v="2314-Restauración activa para los ecosistemas en Engativá_x000a_"/>
    <m/>
    <m/>
    <n v="125"/>
    <n v="267000000"/>
    <n v="2.4175598727943378E-3"/>
    <m/>
    <m/>
    <m/>
  </r>
  <r>
    <x v="9"/>
    <x v="9"/>
    <n v="2321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para el fortalecimiento de las capacidades locales para la respuesta a emergencias y desastres"/>
    <s v="GESTIÓN DEL RIESGO"/>
    <n v="4"/>
    <n v="313"/>
    <n v="2.997711012996466E-3"/>
    <s v="Suma"/>
    <x v="285"/>
    <s v="2321-Engativá activa frente a la gestión del riesgo de desastres y cambio climático_x000a_"/>
    <m/>
    <m/>
    <n v="1"/>
    <n v="500000000"/>
    <n v="4.5272656793901456E-3"/>
    <m/>
    <m/>
    <m/>
  </r>
  <r>
    <x v="9"/>
    <x v="9"/>
    <n v="2339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100 Estímulo(s) de apoyo al sector artístico y cultural"/>
    <s v="ESTÍMULOS"/>
    <n v="100"/>
    <n v="731"/>
    <n v="7.0010439313112349E-3"/>
    <s v="Suma"/>
    <x v="286"/>
    <s v="2339-Engativá activa el arte y la cultura"/>
    <m/>
    <m/>
    <n v="25"/>
    <n v="900000000"/>
    <n v="8.1490782229022615E-3"/>
    <m/>
    <m/>
    <m/>
  </r>
  <r>
    <x v="9"/>
    <x v="9"/>
    <n v="23392"/>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600 Persona(s) en los campos artísticos, interculturales, culturales y/o patrimoniales."/>
    <s v="CAPACITACIÓN"/>
    <n v="600"/>
    <n v="514"/>
    <n v="4.9227586603200748E-3"/>
    <s v="Suma"/>
    <x v="286"/>
    <s v="2339-Engativá activa el arte y la cultura"/>
    <m/>
    <m/>
    <n v="150"/>
    <n v="544000000"/>
    <n v="4.925665059176478E-3"/>
    <m/>
    <m/>
    <m/>
  </r>
  <r>
    <x v="9"/>
    <x v="9"/>
    <n v="23393"/>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20 Organización(es) artísticas y culturales con elementos entregados"/>
    <s v="ENTREGA DE ELEMENTOS"/>
    <n v="20"/>
    <n v="514"/>
    <n v="4.9227586603200748E-3"/>
    <s v="Suma"/>
    <x v="286"/>
    <s v="2339-Engativá activa el arte y la cultura"/>
    <m/>
    <m/>
    <n v="5"/>
    <n v="544000000"/>
    <n v="4.925665059176478E-3"/>
    <m/>
    <m/>
    <m/>
  </r>
  <r>
    <x v="9"/>
    <x v="9"/>
    <n v="23394"/>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20 Evento(s) de promoción, circulación y apropiación de actividades artísticas, culturales y patrimoniales."/>
    <s v="EVENTOS"/>
    <n v="20"/>
    <n v="1028"/>
    <n v="9.8455173206401497E-3"/>
    <s v="Suma"/>
    <x v="286"/>
    <s v="2339-Engativá activa el arte y la cultura"/>
    <m/>
    <m/>
    <n v="5"/>
    <n v="2000000000"/>
    <n v="1.8109062717560583E-2"/>
    <m/>
    <m/>
    <m/>
  </r>
  <r>
    <x v="9"/>
    <x v="9"/>
    <n v="23501"/>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de fortalecimiento de habilidades y capacidades de la población víctima del conflicto armado o excombatientes para promover su participación en los diferentes escenarios."/>
    <s v="FORTALECIMIENTO DE CAPACIDADES"/>
    <n v="4"/>
    <n v="223"/>
    <n v="2.1357493798664917E-3"/>
    <s v="Suma"/>
    <x v="287"/>
    <s v="2350-Engativá un territorio de paz y reconciliación"/>
    <m/>
    <m/>
    <n v="1"/>
    <n v="235000000"/>
    <n v="2.1278148693133683E-3"/>
    <m/>
    <m/>
    <m/>
  </r>
  <r>
    <x v="9"/>
    <x v="9"/>
    <n v="2350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para el fortalecimiento de iniciativas ciudadanas para la apropiación social de la memoria, verdad, reparación integral a víctimas, paz y reconciliación"/>
    <s v="INICIATIVAS"/>
    <n v="4"/>
    <n v="223"/>
    <n v="2.1357493798664917E-3"/>
    <s v="Suma"/>
    <x v="287"/>
    <s v="2350-Engativá un territorio de paz y reconciliación"/>
    <m/>
    <m/>
    <n v="1"/>
    <n v="235000000"/>
    <n v="2.1278148693133683E-3"/>
    <m/>
    <m/>
    <m/>
  </r>
  <r>
    <x v="9"/>
    <x v="9"/>
    <n v="23503"/>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para la reconciliación."/>
    <s v="ACCIONES DE CONSTRUCCIÓN DE PAZ"/>
    <n v="4"/>
    <n v="223"/>
    <n v="2.1357493798664917E-3"/>
    <s v="Suma"/>
    <x v="287"/>
    <s v="2350-Engativá un territorio de paz y reconciliación"/>
    <m/>
    <m/>
    <n v="1"/>
    <n v="235000000"/>
    <n v="2.1278148693133683E-3"/>
    <m/>
    <m/>
    <m/>
  </r>
  <r>
    <x v="9"/>
    <x v="9"/>
    <n v="2359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3650 Persona(s) Mayor(es) personas mayores con apoyo económico tipo C"/>
    <s v="APOYO ECONÓMICO PERSONA MAYOR"/>
    <n v="3650"/>
    <n v="7831"/>
    <n v="7.5000239433786975E-2"/>
    <s v="Constante"/>
    <x v="288"/>
    <s v="2359-Engativá una localidad con menos pobreza"/>
    <m/>
    <m/>
    <n v="3650"/>
    <n v="6570000000"/>
    <n v="5.9488271027186512E-2"/>
    <m/>
    <n v="6570000000"/>
    <m/>
  </r>
  <r>
    <x v="9"/>
    <x v="9"/>
    <n v="2359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10000 Persona(s) con apoyos que contribuyan al ingreso mínimo garantizado."/>
    <s v="INGRESO MÍNIMO"/>
    <n v="10000"/>
    <n v="5221"/>
    <n v="5.0003352073017725E-2"/>
    <s v="Constante"/>
    <x v="288"/>
    <s v="2359-Engativá una localidad con menos pobreza"/>
    <m/>
    <m/>
    <n v="10000"/>
    <n v="6884321000"/>
    <n v="6.2334300378409688E-2"/>
    <m/>
    <n v="6343680000"/>
    <m/>
  </r>
  <r>
    <x v="9"/>
    <x v="9"/>
    <n v="2359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3200 Joven(es) con transferencias condicionadas y acompañamiento psicosocial para la promoción al acceso y permanencia a oportunidades de formación y empleabilidad"/>
    <s v="TRANSFERENCIAS MONETARIAS"/>
    <n v="3200"/>
    <n v="2610"/>
    <n v="2.4996887360769254E-2"/>
    <s v="Suma"/>
    <x v="288"/>
    <s v="2359-Engativá una localidad con menos pobreza"/>
    <m/>
    <m/>
    <n v="800"/>
    <n v="693128000"/>
    <n v="6.2759492116486659E-3"/>
    <m/>
    <n v="693128000"/>
    <m/>
  </r>
  <r>
    <x v="9"/>
    <x v="9"/>
    <n v="2363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2000 Arbol(es) en zona urbana"/>
    <s v="ARBOLADO"/>
    <n v="2000"/>
    <n v="252"/>
    <n v="2.413492572763928E-3"/>
    <s v="Suma"/>
    <x v="289"/>
    <s v="2363-Caminos sostenibles en Engativá"/>
    <m/>
    <m/>
    <n v="500"/>
    <n v="352000000"/>
    <n v="3.1871950382906622E-3"/>
    <m/>
    <m/>
    <m/>
  </r>
  <r>
    <x v="9"/>
    <x v="9"/>
    <n v="23632"/>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6 Proceso(s) comunitarios de educación ambiental que promueven la conservación de la biodiversidad y el agua."/>
    <s v="EDUCACIÓN AMBIENTAL"/>
    <n v="16"/>
    <n v="631"/>
    <n v="6.0433087833890418E-3"/>
    <s v="Suma"/>
    <x v="289"/>
    <s v="2363-Caminos sostenibles en Engativá"/>
    <m/>
    <m/>
    <n v="4"/>
    <n v="500000000"/>
    <n v="4.5272656793901456E-3"/>
    <m/>
    <m/>
    <m/>
  </r>
  <r>
    <x v="9"/>
    <x v="9"/>
    <n v="23633"/>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400 Metro(s) cuadrado(s) de jardinería"/>
    <s v="JARDINERÍA"/>
    <n v="400"/>
    <n v="126"/>
    <n v="1.206746286381964E-3"/>
    <s v="Suma"/>
    <x v="289"/>
    <s v="2363-Caminos sostenibles en Engativá"/>
    <m/>
    <m/>
    <n v="100"/>
    <n v="133000000"/>
    <n v="1.2042526707177787E-3"/>
    <m/>
    <m/>
    <m/>
  </r>
  <r>
    <x v="9"/>
    <x v="9"/>
    <n v="23634"/>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8000 Persona(s) en separación en la fuente y reciclaje."/>
    <s v="SEPARACIÓN EN LA FUENTE"/>
    <n v="8000"/>
    <n v="1335"/>
    <n v="1.2785764224761284E-2"/>
    <s v="Suma"/>
    <x v="289"/>
    <s v="2363-Caminos sostenibles en Engativá"/>
    <m/>
    <m/>
    <n v="2000"/>
    <n v="1414000000"/>
    <n v="1.2803107341315331E-2"/>
    <m/>
    <m/>
    <m/>
  </r>
  <r>
    <x v="9"/>
    <x v="9"/>
    <n v="2368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4000 Usuario(s) En acciones educativas en temas de protección y bienestar animal"/>
    <s v="ACCIONES PEDAGÓGICAS"/>
    <n v="4000"/>
    <n v="192"/>
    <n v="1.8388514840106116E-3"/>
    <s v="Suma"/>
    <x v="290"/>
    <s v="2368-Caminos de bienestar animal en Engativá"/>
    <m/>
    <m/>
    <n v="1000"/>
    <n v="203000000"/>
    <n v="1.838069865832399E-3"/>
    <m/>
    <m/>
    <m/>
  </r>
  <r>
    <x v="9"/>
    <x v="9"/>
    <n v="2368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900 Animales en los programas de brigadas médicas, urgencias veterinarias y adopciones"/>
    <s v="BIENESTAR ANIMAL"/>
    <n v="900"/>
    <n v="575"/>
    <n v="5.5069771005526128E-3"/>
    <s v="Suma"/>
    <x v="290"/>
    <s v="2368-Caminos de bienestar animal en Engativá"/>
    <m/>
    <m/>
    <n v="225"/>
    <n v="609000000"/>
    <n v="5.5142095974971975E-3"/>
    <m/>
    <m/>
    <m/>
  </r>
  <r>
    <x v="9"/>
    <x v="9"/>
    <n v="23683"/>
    <s v="AMBIENTE"/>
    <n v="45"/>
    <s v="Número de animales esterilizados"/>
    <s v="Cuidado de la vida"/>
    <s v="Protección y bienestar animal"/>
    <s v="Presupuestos Participativos"/>
    <m/>
    <s v="2 - Bogotá confía en su bien-estar"/>
    <s v="15 - Bogotá protege todas las formas de vida"/>
    <s v="Esterilizar 8000 Perros y gatos incluyendo los que está en condición de vulnerabilidad"/>
    <s v="ESTERILIZACIÓN"/>
    <n v="8000"/>
    <n v="767"/>
    <n v="7.3458285845632246E-3"/>
    <s v="Suma"/>
    <x v="290"/>
    <s v="2368-Caminos de bienestar animal en Engativá"/>
    <m/>
    <m/>
    <n v="2000"/>
    <n v="812000000"/>
    <n v="7.3522794633295958E-3"/>
    <m/>
    <m/>
    <m/>
  </r>
  <r>
    <x v="9"/>
    <x v="9"/>
    <n v="2372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2 Centro(s) de Acceso Comunitario en zonas rurales y/o apartadas y/o urbanas, con énfasis en procesos de formación y desarrollo de competencias digitales."/>
    <s v="FORTALECIMIENTO DE CAPACIDADES"/>
    <n v="2"/>
    <n v="527"/>
    <n v="5.0472642295499599E-3"/>
    <s v="Constante"/>
    <x v="291"/>
    <s v="2372-Conectando a Engativá"/>
    <m/>
    <m/>
    <n v="2"/>
    <n v="500000000"/>
    <n v="4.5272656793901456E-3"/>
    <m/>
    <m/>
    <m/>
  </r>
  <r>
    <x v="9"/>
    <x v="9"/>
    <n v="23722"/>
    <s v="GESTIÓN PÚBLICA"/>
    <n v="95"/>
    <s v="Servicios TIC´s generados en zonas rurales y/o apartadas y urbanas"/>
    <s v="Ciudad inteligente​"/>
    <s v="Conectividad y redes de comunicación."/>
    <s v="Presupuestos Participativos"/>
    <m/>
    <s v="5 - Bogotá confía en su gobierno"/>
    <s v="35 - Bogotá ciudad Inteligente"/>
    <s v="Operativizar 2 Centro(s) de Acceso Comunitario en zonas rurales y/o apartadas y/o urbanas, con énfasis en Servicios TIC´s generados."/>
    <s v="CONECTIVIDAD"/>
    <n v="2"/>
    <n v="527"/>
    <n v="5.0472642295499599E-3"/>
    <s v="Constante"/>
    <x v="291"/>
    <s v="2372-Conectando a Engativá"/>
    <m/>
    <m/>
    <n v="2"/>
    <n v="500000000"/>
    <n v="4.5272656793901456E-3"/>
    <m/>
    <m/>
    <m/>
  </r>
  <r>
    <x v="9"/>
    <x v="9"/>
    <n v="2373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11200 Persona(s) en actividades recreo-deportivas comunitarias."/>
    <s v="ACTIVIDADES RECREODEPORTIVAS"/>
    <n v="11200"/>
    <n v="2283"/>
    <n v="2.1865093427063678E-2"/>
    <s v="Suma"/>
    <x v="292"/>
    <s v="2373-Engativá Activa"/>
    <m/>
    <m/>
    <n v="2800"/>
    <n v="2000000000"/>
    <n v="1.8109062717560583E-2"/>
    <m/>
    <m/>
    <m/>
  </r>
  <r>
    <x v="9"/>
    <x v="9"/>
    <n v="23732"/>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10 Colectivo(s) u organizaciones recreo deportivas inscritas en el Banco que implementan iniciativas de carácter barrial con apoyos económicos."/>
    <s v="BANCO DE INICIATIVAS"/>
    <n v="10"/>
    <n v="457"/>
    <n v="4.3768496260044249E-3"/>
    <s v="Suma"/>
    <x v="292"/>
    <s v="2373-Engativá Activa"/>
    <m/>
    <m/>
    <n v="3"/>
    <n v="483000000"/>
    <n v="4.3733386462908802E-3"/>
    <m/>
    <m/>
    <m/>
  </r>
  <r>
    <x v="9"/>
    <x v="9"/>
    <n v="2373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600 Persona(s) en los campos deportivos."/>
    <s v="CAPACITACIÓN"/>
    <n v="600"/>
    <n v="913"/>
    <n v="8.7441219005296271E-3"/>
    <s v="Suma"/>
    <x v="292"/>
    <s v="2373-Engativá Activa"/>
    <m/>
    <m/>
    <n v="150"/>
    <n v="967000000"/>
    <n v="8.7557318239405418E-3"/>
    <m/>
    <m/>
    <m/>
  </r>
  <r>
    <x v="9"/>
    <x v="9"/>
    <n v="2375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1600 Mujer(es) para el ejercicio de derechos y el fortalecimiento de su autonomía económica"/>
    <s v="FORTALECIMIENTO DE CAPACIDADES"/>
    <n v="1600"/>
    <n v="1586"/>
    <n v="1.5189679446045991E-2"/>
    <s v="Suma"/>
    <x v="293"/>
    <s v="2375-Igualdad de oportunidades para la inclusión social, productiva y política"/>
    <m/>
    <m/>
    <n v="400"/>
    <n v="1680000000"/>
    <n v="1.5211612682750888E-2"/>
    <m/>
    <m/>
    <m/>
  </r>
  <r>
    <x v="9"/>
    <x v="9"/>
    <n v="23753"/>
    <s v="MUJERES"/>
    <n v="28"/>
    <s v="Numero de espacios con adecuación y dotación en las manzanas del cuidado"/>
    <s v="Cuidado de la vida"/>
    <s v="Adecuación y dotación de manzanas del cuidado"/>
    <s v="Gestión Pública Local"/>
    <m/>
    <s v="2 - Bogotá confía en su bien-estar"/>
    <s v="12 - Bogotá cuida a su gente"/>
    <s v="Adecuar y dotar 1 Espacio(s) en la manzana del cuidado"/>
    <s v="DOTACIÓN"/>
    <n v="1"/>
    <n v="1253"/>
    <n v="1.2000421403465085E-2"/>
    <s v="Constante"/>
    <x v="293"/>
    <s v="2375-Igualdad de oportunidades para la inclusión social, productiva y política"/>
    <m/>
    <m/>
    <n v="1"/>
    <n v="600000000"/>
    <n v="5.4327188152681746E-3"/>
    <m/>
    <m/>
    <m/>
  </r>
  <r>
    <x v="9"/>
    <x v="9"/>
    <n v="23754"/>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800 Persona(s) en procesos para la prevención de violencias en el contexto familiar y/o violencia sexual"/>
    <s v="PREVENCIÓN"/>
    <n v="800"/>
    <n v="1012"/>
    <n v="9.6922796969725993E-3"/>
    <s v="Suma"/>
    <x v="293"/>
    <s v="2375-Igualdad de oportunidades para la inclusión social, productiva y política"/>
    <m/>
    <m/>
    <n v="200"/>
    <n v="1071000000"/>
    <n v="9.6974030852536915E-3"/>
    <m/>
    <m/>
    <m/>
  </r>
  <r>
    <x v="9"/>
    <x v="9"/>
    <n v="23755"/>
    <s v="MUJERES"/>
    <n v="26"/>
    <s v="Mujeres cuidadoras vinculadas a estrategias de cuidado"/>
    <s v="Cuidado de la vida"/>
    <s v="Estrategias de cuidado a personas cuidadoras"/>
    <s v="Presupuestos Participativos"/>
    <m/>
    <s v="2 - Bogotá confía en su bien-estar"/>
    <s v="12 - Bogotá cuida a su gente"/>
    <s v="Vincular 3000 Mujer(es) cuidadora(s) estrategias de cuidado."/>
    <s v="ESTRATEGIAS DE CUIDADO"/>
    <n v="3000"/>
    <n v="1377"/>
    <n v="1.3188012986888606E-2"/>
    <s v="Suma"/>
    <x v="293"/>
    <s v="2375-Igualdad de oportunidades para la inclusión social, productiva y política"/>
    <m/>
    <m/>
    <n v="750"/>
    <n v="1459000000"/>
    <n v="1.3210561252460444E-2"/>
    <m/>
    <m/>
    <m/>
  </r>
  <r>
    <x v="9"/>
    <x v="9"/>
    <n v="2376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40 Proyecto(s) del sector cultural y creativo."/>
    <s v="SOSTENIBILIDAD"/>
    <n v="40"/>
    <n v="1012"/>
    <n v="9.6922796969725993E-3"/>
    <s v="Suma"/>
    <x v="294"/>
    <s v="2376-Engativá activa y creativa"/>
    <m/>
    <m/>
    <n v="10"/>
    <n v="1000000000"/>
    <n v="9.0545313587802913E-3"/>
    <m/>
    <m/>
    <m/>
  </r>
  <r>
    <x v="9"/>
    <x v="9"/>
    <n v="2379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20 Parque(s) vecinales y/o de bolsillo con acciones de mejoramiento, mantenimiento y/o dotación."/>
    <s v="INTERVENCIÓN"/>
    <n v="20"/>
    <n v="1722"/>
    <n v="1.6492199247220174E-2"/>
    <s v="Suma"/>
    <x v="295"/>
    <s v="2379-Parques seguros para Engativá"/>
    <m/>
    <m/>
    <n v="5"/>
    <n v="2140468000"/>
    <n v="1.9380934628465733E-2"/>
    <m/>
    <m/>
    <m/>
  </r>
  <r>
    <x v="9"/>
    <x v="9"/>
    <n v="2380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4000 Persona(s) en acciones para la prevención del feminicidio y la violencia contra la mujer"/>
    <s v="PREVENCIÓN"/>
    <n v="4000"/>
    <n v="1586"/>
    <n v="1.5189679446045991E-2"/>
    <s v="Suma"/>
    <x v="296"/>
    <s v="2380-Cero tolerancias a las violencias contra las mujeres y violencias basadas en género en Engativá"/>
    <m/>
    <m/>
    <n v="1000"/>
    <n v="1000000000"/>
    <n v="9.0545313587802913E-3"/>
    <m/>
    <m/>
    <m/>
  </r>
  <r>
    <x v="9"/>
    <x v="9"/>
    <n v="2381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1 Equipamiento(s) culturales con acciones de construcción, adecuación y/o dotación."/>
    <s v="INTERVENCIÓN"/>
    <n v="1"/>
    <n v="751"/>
    <n v="7.1925909608956742E-3"/>
    <s v="Constante"/>
    <x v="297"/>
    <s v="2381-Industria cultural para Engativá"/>
    <m/>
    <m/>
    <n v="1"/>
    <n v="795000000"/>
    <n v="7.1983524302303313E-3"/>
    <m/>
    <m/>
    <m/>
  </r>
  <r>
    <x v="9"/>
    <x v="9"/>
    <n v="2440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1000 Persona(s) a través de procesos de formación para la participación de manera virtual y presencial."/>
    <s v="CAPACITACIÓN"/>
    <n v="1000"/>
    <n v="804"/>
    <n v="7.7001905892944362E-3"/>
    <s v="Suma"/>
    <x v="298"/>
    <s v="2440-Fortaleciendo la participación en Engativá"/>
    <m/>
    <m/>
    <n v="250"/>
    <n v="800000000"/>
    <n v="7.2436250870242325E-3"/>
    <m/>
    <m/>
    <m/>
  </r>
  <r>
    <x v="9"/>
    <x v="9"/>
    <n v="24402"/>
    <s v="GOBIERNO"/>
    <n v="108"/>
    <s v="Organizaciones comunales dotada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Dotar 40 Organización(es) comunales"/>
    <s v="DOTACIÓN"/>
    <n v="40"/>
    <n v="533"/>
    <n v="5.1047283384252915E-3"/>
    <s v="Suma"/>
    <x v="298"/>
    <s v="2440-Fortaleciendo la participación en Engativá"/>
    <m/>
    <m/>
    <n v="10"/>
    <n v="500000000"/>
    <n v="4.5272656793901456E-3"/>
    <m/>
    <m/>
    <m/>
  </r>
  <r>
    <x v="9"/>
    <x v="9"/>
    <n v="24403"/>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200 Organización(es) JAC e Instancias de participación ciudadana"/>
    <s v="FORTALECIMIENTO DE ORGANIZACIONES"/>
    <n v="200"/>
    <n v="1274"/>
    <n v="1.2201545784528747E-2"/>
    <s v="Suma"/>
    <x v="298"/>
    <s v="2440-Fortaleciendo la participación en Engativá"/>
    <m/>
    <m/>
    <n v="50"/>
    <n v="800000000"/>
    <n v="7.2436250870242325E-3"/>
    <m/>
    <m/>
    <m/>
  </r>
  <r>
    <x v="9"/>
    <x v="9"/>
    <n v="24404"/>
    <s v="GOBIERNO"/>
    <n v="109"/>
    <s v="Medios comunitarios y alternativos fortalecidos."/>
    <s v="Gobierno confiable"/>
    <s v="Fortalecimiento a medios comunitarios y alternativos"/>
    <s v="Presupuestos Participativos"/>
    <m/>
    <s v="5 - Bogotá confía en su gobierno"/>
    <s v="39 - Camino hacia una democracia deliberativa con un gobierno cercano a la gente y con participación ciudadana"/>
    <s v="Fortalecer 30 Medio(s) comunitarios y alternativos"/>
    <s v="MEDIOS COMUNITARIOS"/>
    <n v="30"/>
    <n v="1013"/>
    <n v="9.7018570484518219E-3"/>
    <s v="Constante"/>
    <x v="298"/>
    <s v="2440-Fortaleciendo la participación en Engativá"/>
    <m/>
    <m/>
    <n v="30"/>
    <n v="600000000"/>
    <n v="5.4327188152681746E-3"/>
    <m/>
    <m/>
    <m/>
  </r>
  <r>
    <x v="9"/>
    <x v="9"/>
    <n v="24405"/>
    <s v="GOBIERNO"/>
    <n v="107"/>
    <s v="Salones comunales y/o casas de la participación rehabilita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Rehabilitar 20 Salón(es) comunales y/o casas de participación."/>
    <s v="REHABILITACIÓN"/>
    <n v="20"/>
    <n v="533"/>
    <n v="5.1047283384252915E-3"/>
    <s v="Suma"/>
    <x v="298"/>
    <s v="2440-Fortaleciendo la participación en Engativá"/>
    <m/>
    <m/>
    <n v="5"/>
    <n v="2000000000"/>
    <n v="1.8109062717560583E-2"/>
    <m/>
    <m/>
    <m/>
  </r>
  <r>
    <x v="9"/>
    <x v="9"/>
    <n v="24441"/>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50 Estudiante(s) otorgando financiación para el tránsito y acceso en la educación posmedia."/>
    <s v="APOYO EDUCACIÓN POSMEDIA"/>
    <n v="250"/>
    <n v="5221"/>
    <n v="5.0003352073017725E-2"/>
    <s v="Suma"/>
    <x v="299"/>
    <s v="2444-Jóvenes con capacidades proyecto de vida para la ciudadanía, la innovación y el trabajo del siglo XXI en Engativá."/>
    <m/>
    <m/>
    <n v="63"/>
    <n v="5530800000"/>
    <n v="5.0078802039142035E-2"/>
    <m/>
    <n v="5530800000"/>
    <m/>
  </r>
  <r>
    <x v="9"/>
    <x v="9"/>
    <n v="2444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50 Estudiante(s) para el sostenimiento en la permanencia durante la educación posmedia."/>
    <s v="SOSTENIMIENTO"/>
    <n v="250"/>
    <n v="3132"/>
    <n v="2.9996264832923104E-2"/>
    <s v="Suma"/>
    <x v="299"/>
    <s v="2444-Jóvenes con capacidades proyecto de vida para la ciudadanía, la innovación y el trabajo del siglo XXI en Engativá."/>
    <m/>
    <m/>
    <n v="63"/>
    <n v="3318475000"/>
    <n v="3.0047235950828425E-2"/>
    <m/>
    <n v="3318475000"/>
    <m/>
  </r>
  <r>
    <x v="9"/>
    <x v="9"/>
    <n v="24443"/>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10 Sede(s) educativas de la localidad"/>
    <s v="DOTACIÓN"/>
    <n v="10"/>
    <n v="1044"/>
    <n v="9.9987549443077018E-3"/>
    <s v="Suma"/>
    <x v="299"/>
    <s v="2444-Jóvenes con capacidades proyecto de vida para la ciudadanía, la innovación y el trabajo del siglo XXI en Engativá."/>
    <m/>
    <m/>
    <n v="3"/>
    <n v="1090500000"/>
    <n v="9.8739664467499075E-3"/>
    <m/>
    <m/>
    <m/>
  </r>
  <r>
    <x v="9"/>
    <x v="9"/>
    <n v="2477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las comunidades negras, afrocolombianas y palenqueras (aplica en todas las localidades con autoridades NAP)"/>
    <s v="INICIATIVAS COMUNIDADES NEGRAS, AFROCOLOMBIANAS, PALENQUERAS"/>
    <n v="1"/>
    <n v="522"/>
    <n v="4.9993774721538509E-3"/>
    <s v="Constante"/>
    <x v="300"/>
    <s v="2477-Engativá un espacio para todos"/>
    <m/>
    <m/>
    <n v="1"/>
    <n v="700000000"/>
    <n v="6.3381719511462035E-3"/>
    <m/>
    <m/>
    <m/>
  </r>
  <r>
    <x v="9"/>
    <x v="9"/>
    <n v="2477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los pueblos indígenas (aplica en todas las localidades con autoridades indígenas)"/>
    <s v="INICIATIVAS PUEBLO INDÍGENA"/>
    <n v="1"/>
    <n v="522"/>
    <n v="4.9993774721538509E-3"/>
    <s v="Constante"/>
    <x v="300"/>
    <s v="2477-Engativá un espacio para todos"/>
    <m/>
    <m/>
    <n v="1"/>
    <n v="700000000"/>
    <n v="6.3381719511462035E-3"/>
    <m/>
    <m/>
    <m/>
  </r>
  <r>
    <x v="9"/>
    <x v="9"/>
    <n v="24773"/>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las comunidades raizales (aplica en todas las localidades con autoridades raizales)"/>
    <s v="INICIATIVAS RAIZALES"/>
    <n v="1"/>
    <n v="104"/>
    <n v="9.9604455383908133E-4"/>
    <s v="Constante"/>
    <x v="300"/>
    <s v="2477-Engativá un espacio para todos"/>
    <m/>
    <m/>
    <n v="1"/>
    <n v="300000000"/>
    <n v="2.7163594076340873E-3"/>
    <m/>
    <m/>
    <m/>
  </r>
  <r>
    <x v="9"/>
    <x v="9"/>
    <n v="2479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Bogotaneidad”"/>
    <s v="ESTRATEGIA BOGOTANEIDAD"/>
    <n v="4"/>
    <n v="626"/>
    <n v="5.995422025992932E-3"/>
    <s v="Suma"/>
    <x v="301"/>
    <s v="2479-Engativá activa con la innovación e identidad local"/>
    <m/>
    <m/>
    <n v="1"/>
    <n v="500000000"/>
    <n v="4.5272656793901456E-3"/>
    <m/>
    <m/>
    <m/>
  </r>
  <r>
    <x v="9"/>
    <x v="9"/>
    <n v="2479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ublica y social a nivel local"/>
    <s v="INNOVACIÓN PÚBLICA"/>
    <n v="1"/>
    <n v="104"/>
    <n v="9.9604455383908133E-4"/>
    <s v="Constante"/>
    <x v="301"/>
    <s v="2479-Engativá activa con la innovación e identidad local"/>
    <m/>
    <m/>
    <n v="1"/>
    <n v="200000000"/>
    <n v="1.8109062717560581E-3"/>
    <m/>
    <m/>
    <m/>
  </r>
  <r>
    <x v="9"/>
    <x v="9"/>
    <n v="2509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400 Mipyme(s) emprendimientos y/o actores de la economía informal para el fortalecimiento del tejido empresarial local"/>
    <s v="TEJIDO EMPRESARIAL LOCAL"/>
    <n v="400"/>
    <n v="1012"/>
    <n v="9.6922796969725993E-3"/>
    <s v="Suma"/>
    <x v="302"/>
    <s v="2509-Engativá trabaja segura"/>
    <m/>
    <m/>
    <n v="100"/>
    <n v="1000000000"/>
    <n v="9.0545313587802913E-3"/>
    <m/>
    <m/>
    <m/>
  </r>
  <r>
    <x v="9"/>
    <x v="9"/>
    <n v="2525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para fortalecer las capacidades y/o habilidades, técnicas y blandas de las personas de la localidad, con el fin de mejorar el acceso a oportunidades de empleo."/>
    <s v="FORTALECIMIENTO DE CAPACIDADES"/>
    <n v="4"/>
    <n v="1534"/>
    <n v="1.4691657169126449E-2"/>
    <s v="Suma"/>
    <x v="303"/>
    <s v="2525-Engativá emprende"/>
    <m/>
    <m/>
    <n v="1"/>
    <n v="1600000000"/>
    <n v="1.4487250174048465E-2"/>
    <m/>
    <m/>
    <m/>
  </r>
  <r>
    <x v="9"/>
    <x v="9"/>
    <n v="2525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100 Mipyme(s) y/o emprendimientos orientados al fortalecimiento de las capacidades locales para la gestión y el desarrollo turístico "/>
    <s v="DESARROLLO TURÍSTICO"/>
    <n v="100"/>
    <n v="1179"/>
    <n v="1.1291697394002662E-2"/>
    <s v="Suma"/>
    <x v="303"/>
    <s v="2525-Engativá emprende"/>
    <m/>
    <m/>
    <n v="25"/>
    <n v="1200000000"/>
    <n v="1.0865437630536349E-2"/>
    <m/>
    <m/>
    <m/>
  </r>
  <r>
    <x v="9"/>
    <x v="9"/>
    <n v="25391"/>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4 Programa(s) de abordaje de conflictividad escolar para la convivencia con enfoque restaurativo."/>
    <s v="CONFLICTIVIDAD ESCOLAR"/>
    <n v="4"/>
    <n v="345"/>
    <n v="3.3041862603315681E-3"/>
    <s v="Suma"/>
    <x v="304"/>
    <s v="2539-Seguridad y convivencia para Engativá"/>
    <m/>
    <m/>
    <n v="1"/>
    <n v="365000000"/>
    <n v="3.3049039459548063E-3"/>
    <m/>
    <m/>
    <m/>
  </r>
  <r>
    <x v="9"/>
    <x v="9"/>
    <n v="25392"/>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8 Actor(es) comunitarios con herramientas y capacidades para la implementación de un enfoque restaurativo para la justicia y la convivencia"/>
    <s v="FORTALECIMIENTO DE CAPACIDADES"/>
    <n v="8"/>
    <n v="459"/>
    <n v="4.3960043289628685E-3"/>
    <s v="Suma"/>
    <x v="304"/>
    <s v="2539-Seguridad y convivencia para Engativá"/>
    <m/>
    <m/>
    <n v="2"/>
    <n v="486000000"/>
    <n v="4.4005022403672215E-3"/>
    <m/>
    <m/>
    <m/>
  </r>
  <r>
    <x v="9"/>
    <x v="9"/>
    <n v="25393"/>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medio ambiente"/>
    <s v="ACCIONES DE CUIDADO"/>
    <n v="4"/>
    <n v="345"/>
    <n v="3.3041862603315681E-3"/>
    <s v="Suma"/>
    <x v="304"/>
    <s v="2539-Seguridad y convivencia para Engativá"/>
    <m/>
    <m/>
    <n v="1"/>
    <n v="365000000"/>
    <n v="3.3049039459548063E-3"/>
    <m/>
    <m/>
    <m/>
  </r>
  <r>
    <x v="9"/>
    <x v="9"/>
    <n v="25394"/>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4 Proyecto(s) comunitarios en la localidad, para la apropiación del Código Nacional de Seguridad y Convivencia Ciudadana"/>
    <s v="CÓDIGO NACIONAL DE SEGURIDAD Y CONVIVENCIA"/>
    <n v="4"/>
    <n v="230"/>
    <n v="2.2027908402210451E-3"/>
    <s v="Suma"/>
    <x v="304"/>
    <s v="2539-Seguridad y convivencia para Engativá"/>
    <m/>
    <m/>
    <n v="1"/>
    <n v="243000000"/>
    <n v="2.2002511201836107E-3"/>
    <m/>
    <m/>
    <m/>
  </r>
  <r>
    <x v="9"/>
    <x v="9"/>
    <n v="2540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800 Persona(s) con dispositivos de Asistencia Personal - Ayudas Técnicas (no incluidas en los Planes de Beneficios)"/>
    <s v="DISPOSITIVOS DE ASISTENCIA PERSONAL"/>
    <n v="800"/>
    <n v="1462"/>
    <n v="1.400208786262247E-2"/>
    <s v="Suma"/>
    <x v="305"/>
    <s v="2540-Salud activa para todos en Engativá"/>
    <m/>
    <m/>
    <n v="400"/>
    <n v="2000000000"/>
    <n v="1.8109062717560583E-2"/>
    <m/>
    <m/>
    <m/>
  </r>
  <r>
    <x v="9"/>
    <x v="9"/>
    <n v="25402"/>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2 - Bogotá confía en su bien-estar"/>
    <s v="10 - Salud Pública Integrada e Integral"/>
    <s v="Vincular 800 Persona(s) en acciones complementarias en salud física, nutricional y oral través del Circuito del Cuidado"/>
    <s v="SALUD FÍSICA Y NUTRICIONAL"/>
    <n v="800"/>
    <n v="313"/>
    <n v="2.997711012996466E-3"/>
    <s v="Suma"/>
    <x v="305"/>
    <s v="2540-Salud activa para todos en Engativá"/>
    <m/>
    <m/>
    <n v="200"/>
    <n v="700000000"/>
    <n v="6.3381719511462035E-3"/>
    <m/>
    <m/>
    <m/>
  </r>
  <r>
    <x v="9"/>
    <x v="9"/>
    <n v="25405"/>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350 Persona(s) a las acciones y estrategias para promover la salud sexual y reproductiva consciente en los diferentes ciclos de vida."/>
    <s v="SALUD SEXUAL Y REPRODUCTIVA"/>
    <n v="350"/>
    <n v="313"/>
    <n v="2.997711012996466E-3"/>
    <s v="Suma"/>
    <x v="305"/>
    <s v="2540-Salud activa para todos en Engativá"/>
    <m/>
    <m/>
    <n v="90"/>
    <n v="700000000"/>
    <n v="6.3381719511462035E-3"/>
    <m/>
    <m/>
    <m/>
  </r>
  <r>
    <x v="9"/>
    <x v="9"/>
    <n v="25407"/>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3200 Persona(s) con acciones para la promoción y atención de la salud mental"/>
    <s v="SALUD MENTAL"/>
    <n v="3200"/>
    <n v="1534"/>
    <n v="1.4691657169126449E-2"/>
    <s v="Suma"/>
    <x v="305"/>
    <s v="2540-Salud activa para todos en Engativá"/>
    <m/>
    <m/>
    <n v="800"/>
    <n v="1000000000"/>
    <n v="9.0545313587802913E-3"/>
    <m/>
    <m/>
    <m/>
  </r>
  <r>
    <x v="9"/>
    <x v="9"/>
    <n v="25408"/>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600 Persona(s) con discapacidad, cuidadores y cuidadoras, en actividades complementarias en salud."/>
    <s v="ACCIONES COMPLEMENTARIAS "/>
    <n v="600"/>
    <n v="783"/>
    <n v="7.4990662082307759E-3"/>
    <s v="Suma"/>
    <x v="305"/>
    <s v="2540-Salud activa para todos en Engativá"/>
    <m/>
    <m/>
    <n v="150"/>
    <n v="1029221000"/>
    <n v="9.3191138196152094E-3"/>
    <m/>
    <m/>
    <m/>
  </r>
  <r>
    <x v="9"/>
    <x v="9"/>
    <n v="25409"/>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200 Persona(s) a las acciones desarrolladas desde los dispositivos de base comunitaria en respuesta al consumo de SPA."/>
    <s v="DISMINUCIÓN FACTORES DE RIESGO SPA"/>
    <n v="200"/>
    <n v="261"/>
    <n v="2.4996887360769255E-3"/>
    <s v="Suma"/>
    <x v="305"/>
    <s v="2540-Salud activa para todos en Engativá"/>
    <m/>
    <m/>
    <n v="50"/>
    <n v="600000000"/>
    <n v="5.4327188152681746E-3"/>
    <m/>
    <m/>
    <m/>
  </r>
  <r>
    <x v="9"/>
    <x v="9"/>
    <n v="2765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230 Cupo(s) para la atención de población en inseguridad alimentaria y nutricional del Distrito Capital, a través de comedores comunitarios."/>
    <s v="SEGURIDAD ALIMENTARIA"/>
    <n v="230"/>
    <n v="1044"/>
    <n v="9.9987549443077018E-3"/>
    <s v="Constante"/>
    <x v="306"/>
    <s v="2765-Erradicando el Hambre en Engativá"/>
    <m/>
    <m/>
    <n v="230"/>
    <n v="1106162000"/>
    <n v="1.0015778516891125E-2"/>
    <m/>
    <m/>
    <m/>
  </r>
  <r>
    <x v="9"/>
    <x v="9"/>
    <n v="27761"/>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de atención especializada (Centros Integrarte, Centros Crecer y Cadis)"/>
    <s v="DOTACIÓN"/>
    <n v="1"/>
    <n v="0"/>
    <n v="0"/>
    <s v="Suma"/>
    <x v="307"/>
    <s v="2776-Dotaciones, desarrollo Integral para la Transformación Social"/>
    <m/>
    <m/>
    <n v="0"/>
    <n v="0"/>
    <n v="0"/>
    <m/>
    <m/>
    <m/>
  </r>
  <r>
    <x v="9"/>
    <x v="9"/>
    <n v="27762"/>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orientadas a la atención de jóvenes (casas de la juventud, centros forjar)"/>
    <s v="DOTACIÓN"/>
    <n v="1"/>
    <n v="0"/>
    <n v="0"/>
    <s v="Suma"/>
    <x v="307"/>
    <s v="2776-Dotaciones, desarrollo Integral para la Transformación Social"/>
    <m/>
    <m/>
    <n v="0"/>
    <n v="0"/>
    <n v="0"/>
    <m/>
    <m/>
    <m/>
  </r>
  <r>
    <x v="9"/>
    <x v="9"/>
    <n v="27763"/>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8 Unidad(es) operativas orientadas a la atención de la primera infancia (Jardines Infantiles, Casas de Pensamiento Intercultural, Modalidad Espacios Rurales, Crecemos en la Ruralidad, Creciendo Juntos, Centros Amar, Centros Forjar)"/>
    <s v="DOTACIÓN"/>
    <n v="8"/>
    <n v="1440"/>
    <n v="1.3791386130079587E-2"/>
    <s v="Suma"/>
    <x v="307"/>
    <s v="2776-Dotaciones, desarrollo Integral para la Transformación Social"/>
    <m/>
    <m/>
    <n v="4"/>
    <n v="1300000000"/>
    <n v="1.1770890766414379E-2"/>
    <m/>
    <m/>
    <m/>
  </r>
  <r>
    <x v="9"/>
    <x v="9"/>
    <n v="27764"/>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3 Unidad(es) operativas orientadas a la prestación de servicios a la persona mayor."/>
    <s v="DOTACIÓN"/>
    <n v="3"/>
    <n v="0"/>
    <n v="0"/>
    <s v="Suma"/>
    <x v="307"/>
    <s v="2776-Dotaciones, desarrollo Integral para la Transformación Social"/>
    <m/>
    <m/>
    <n v="0"/>
    <n v="0"/>
    <n v="0"/>
    <m/>
    <m/>
    <m/>
  </r>
  <r>
    <x v="9"/>
    <x v="9"/>
    <n v="27765"/>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entro(s) de Desarrollo Comunitarios para la prestación de servicios sociales dirigidas al desarrollo de capacidades y generación de oportunidades"/>
    <s v="DOTACIÓN"/>
    <n v="1"/>
    <n v="0"/>
    <n v="0"/>
    <s v="Suma"/>
    <x v="307"/>
    <s v="2776-Dotaciones, desarrollo Integral para la Transformación Social"/>
    <m/>
    <m/>
    <n v="0"/>
    <n v="0"/>
    <n v="0"/>
    <m/>
    <m/>
    <m/>
  </r>
  <r>
    <x v="9"/>
    <x v="9"/>
    <n v="2815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4 Acuerdo(s) para la organización, la recuperación, el cuidado, el embellecimiento, la sostenibilidad, el mejoramiento y el aprovechamiento económico del espacio público."/>
    <s v="ACUERDOS "/>
    <n v="4"/>
    <n v="1482"/>
    <n v="1.4193634892206909E-2"/>
    <s v="Suma"/>
    <x v="308"/>
    <s v="2815-Acuerdos en el espacio público para que Engativá camine segura"/>
    <m/>
    <m/>
    <n v="1"/>
    <n v="700000000"/>
    <n v="6.3381719511462035E-3"/>
    <m/>
    <m/>
    <m/>
  </r>
  <r>
    <x v="9"/>
    <x v="9"/>
    <n v="2933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10441"/>
    <n v="9.9997126794556232E-2"/>
    <s v="Suma"/>
    <x v="309"/>
    <s v="2933-Fortalecimiento al desarrollo local en Engativá_x0009__x0009__x0009__x000a_"/>
    <m/>
    <m/>
    <n v="1"/>
    <n v="10272200000"/>
    <n v="9.3009957023662909E-2"/>
    <m/>
    <m/>
    <m/>
  </r>
  <r>
    <x v="9"/>
    <x v="9"/>
    <n v="29332"/>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1044"/>
    <n v="9.9987549443077018E-3"/>
    <s v="Constante"/>
    <x v="309"/>
    <s v="2933-Fortalecimiento al desarrollo local en Engativá_x0009__x0009__x0009__x000a_"/>
    <m/>
    <m/>
    <n v="1"/>
    <n v="1106162000"/>
    <n v="1.0015778516891125E-2"/>
    <m/>
    <m/>
    <m/>
  </r>
  <r>
    <x v="9"/>
    <x v="9"/>
    <n v="29333"/>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Acción(es) de inspección, vigilancia y control"/>
    <s v="IVC"/>
    <n v="4"/>
    <n v="3132"/>
    <n v="2.9996264832923104E-2"/>
    <s v="Suma"/>
    <x v="309"/>
    <s v="2933-Fortalecimiento al desarrollo local en Engativá_x0009__x0009__x0009__x000a_"/>
    <m/>
    <m/>
    <n v="1"/>
    <n v="3000000000"/>
    <n v="2.7163594076340874E-2"/>
    <m/>
    <m/>
    <m/>
  </r>
  <r>
    <x v="10"/>
    <x v="10"/>
    <n v="2309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2500 Persona(s) con discapacidad a través de Dispositivos de Asistencia Personal - Ayudas Técnicas (no incluidas en los Planes de Beneficios)."/>
    <s v="DISPOSITIVOS DE ASISTENCIA PERSONAL"/>
    <n v="2500"/>
    <n v="4221.2008720000003"/>
    <n v="2.8479344153892187E-2"/>
    <s v="Suma"/>
    <x v="310"/>
    <s v="2309-Salud Integral para Suba"/>
    <n v="4621000000"/>
    <n v="650"/>
    <n v="650"/>
    <n v="4621000000"/>
    <n v="2.9378181200552821E-2"/>
    <m/>
    <m/>
    <m/>
  </r>
  <r>
    <x v="10"/>
    <x v="10"/>
    <n v="23092"/>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2 - Bogotá confía en su bien-estar"/>
    <s v="10 - Salud Pública Integrada e Integral"/>
    <s v="Vincular 600 Persona(s) en acciones complementarias en salud física, nutricional y oral, a través del Circuito del Cuidado"/>
    <s v="SALUD FÍSICA Y NUTRICIONAL"/>
    <n v="600"/>
    <n v="592.87894400000005"/>
    <n v="3.9999999999460285E-3"/>
    <s v="Suma"/>
    <x v="310"/>
    <s v="2309-Salud Integral para Suba"/>
    <n v="600000000"/>
    <n v="150"/>
    <n v="150"/>
    <n v="600000000"/>
    <n v="3.8145225536316148E-3"/>
    <m/>
    <m/>
    <m/>
  </r>
  <r>
    <x v="10"/>
    <x v="10"/>
    <n v="23093"/>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1500 Persona(s) con acciones para la promoción y atención de la salud mental"/>
    <s v="SALUD MENTAL"/>
    <n v="1500"/>
    <n v="2082.4872909999999"/>
    <n v="1.405000000115977E-2"/>
    <s v="Suma"/>
    <x v="310"/>
    <s v="2309-Salud Integral para Suba"/>
    <n v="1500000000"/>
    <n v="375"/>
    <n v="375"/>
    <n v="1500000000"/>
    <n v="9.5363063840790373E-3"/>
    <m/>
    <m/>
    <m/>
  </r>
  <r>
    <x v="10"/>
    <x v="10"/>
    <n v="23094"/>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700 Persona(s) a las acciones y estrategias para promover la salud sexual y reproductiva consciente en los diferentes ciclos de vida"/>
    <s v="SALUD SEXUAL Y REPRODUCTIVA"/>
    <n v="700"/>
    <n v="592.87894400000005"/>
    <n v="3.9999999999460285E-3"/>
    <s v="Suma"/>
    <x v="310"/>
    <s v="2309-Salud Integral para Suba"/>
    <n v="593000000"/>
    <n v="175"/>
    <n v="175"/>
    <n v="593000000"/>
    <n v="3.7700197905059128E-3"/>
    <m/>
    <m/>
    <m/>
  </r>
  <r>
    <x v="10"/>
    <x v="10"/>
    <n v="23095"/>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1500 Persona(s) con discapacidad, cuidadores y cuidadoras, en actividades complementarias en salud."/>
    <s v="ACCIONES COMPLEMENTARIAS "/>
    <n v="1500"/>
    <n v="1482.1973599999999"/>
    <n v="9.9999999998650682E-3"/>
    <s v="Suma"/>
    <x v="310"/>
    <s v="2309-Salud Integral para Suba"/>
    <n v="1482000000"/>
    <n v="375"/>
    <n v="375"/>
    <n v="1482000000"/>
    <n v="9.4218707074700883E-3"/>
    <m/>
    <m/>
    <m/>
  </r>
  <r>
    <x v="10"/>
    <x v="10"/>
    <n v="23096"/>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700 Persona(s) a las acciones desarrolladas desde los dispositivos de base comunitaria en respuesta al consumo de SPA."/>
    <s v="DISMINUCIÓN FACTORES DE RIESGO SPA"/>
    <n v="700"/>
    <n v="592.87894400000005"/>
    <n v="3.9999999999460285E-3"/>
    <s v="Suma"/>
    <x v="310"/>
    <s v="2309-Salud Integral para Suba"/>
    <n v="793000000"/>
    <n v="175"/>
    <n v="175"/>
    <n v="793000000"/>
    <n v="5.0415273083831173E-3"/>
    <m/>
    <m/>
    <m/>
  </r>
  <r>
    <x v="10"/>
    <x v="10"/>
    <n v="2424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6 Unidad(es) operativas orientadas a la atención de la primera infancia (Jardines Infantiles, Casas de Pensamiento Intercultural, Modalidad Espacios Rurales, Crecemos en la Ruralidad, Creciendo Juntos, Centres Amar, Centros Forjar)"/>
    <s v="DOTACIÓN"/>
    <n v="26"/>
    <n v="592.87894400000005"/>
    <n v="3.9999999999460285E-3"/>
    <s v="Suma"/>
    <x v="311"/>
    <s v="2424-Suba, crea espacios para todos"/>
    <n v="800000000"/>
    <n v="7"/>
    <n v="7"/>
    <n v="800000000"/>
    <n v="5.0860300715088198E-3"/>
    <m/>
    <m/>
    <m/>
  </r>
  <r>
    <x v="10"/>
    <x v="10"/>
    <n v="2424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de atención especializada (Centros Integrarte, Centros Crecer y Cadis)"/>
    <s v="DOTACIÓN"/>
    <n v="1"/>
    <n v="148.21973600000001"/>
    <n v="9.9999999998650712E-4"/>
    <s v="Suma"/>
    <x v="311"/>
    <s v="2424-Suba, crea espacios para todos"/>
    <n v="0"/>
    <n v="0"/>
    <n v="0"/>
    <n v="0"/>
    <n v="0"/>
    <m/>
    <m/>
    <m/>
  </r>
  <r>
    <x v="10"/>
    <x v="10"/>
    <n v="2424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Unidad(es) operativas orientadas a la atención de jóvenes (casas de la juventud, centros forjar)"/>
    <s v="DOTACIÓN"/>
    <n v="2"/>
    <n v="251.97355099999999"/>
    <n v="1.6999999986277137E-3"/>
    <s v="Suma"/>
    <x v="311"/>
    <s v="2424-Suba, crea espacios para todos"/>
    <n v="252000000"/>
    <n v="0.5"/>
    <n v="0.5"/>
    <n v="252000000"/>
    <n v="1.6020994725252783E-3"/>
    <m/>
    <m/>
    <m/>
  </r>
  <r>
    <x v="10"/>
    <x v="10"/>
    <n v="24244"/>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asa(s) LGBTI para la prestación de servicios sociales y estrategias dirigidas a personas de los sectores sociales LGBTI."/>
    <s v="DOTACIÓN"/>
    <n v="1"/>
    <n v="291.41817200000003"/>
    <n v="1.9661225951452775E-3"/>
    <s v="Suma"/>
    <x v="311"/>
    <s v="2424-Suba, crea espacios para todos"/>
    <n v="0"/>
    <n v="0"/>
    <n v="0"/>
    <n v="0"/>
    <n v="0"/>
    <m/>
    <m/>
    <m/>
  </r>
  <r>
    <x v="10"/>
    <x v="10"/>
    <n v="2435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100 Organización(es) comunitarias a través de capacidades para promover acciones de corresponsabilidad en la gestión de la seguridad y la convivencia."/>
    <s v="FORTALECIMIENTO DE CAPACIDADES"/>
    <n v="100"/>
    <n v="741.09867999999994"/>
    <n v="4.9999999999325341E-3"/>
    <s v="Suma"/>
    <x v="312"/>
    <s v="2435-Veci, SubaSe al plan de cuidarnos entre todos"/>
    <n v="741000000"/>
    <n v="25"/>
    <n v="25"/>
    <n v="741000000"/>
    <n v="4.7109353537350442E-3"/>
    <m/>
    <m/>
    <m/>
  </r>
  <r>
    <x v="10"/>
    <x v="10"/>
    <n v="24352"/>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ón(es) formativas diferenciales para la promoción de la convivencia ciudadana"/>
    <s v="FORMACIÓN"/>
    <n v="4"/>
    <n v="246.04328000000001"/>
    <n v="1.659990002928356E-3"/>
    <s v="Suma"/>
    <x v="312"/>
    <s v="2435-Veci, SubaSe al plan de cuidarnos entre todos"/>
    <n v="246000000"/>
    <n v="1"/>
    <n v="1"/>
    <n v="246000000"/>
    <n v="1.563954246988962E-3"/>
    <m/>
    <m/>
    <m/>
  </r>
  <r>
    <x v="10"/>
    <x v="10"/>
    <n v="24353"/>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Iniciativa(s) de convivencia con participación de la ciudadanía."/>
    <s v="INICIATIVAS"/>
    <n v="4"/>
    <n v="741.09867999999994"/>
    <n v="4.9999999999325341E-3"/>
    <s v="Suma"/>
    <x v="312"/>
    <s v="2435-Veci, SubaSe al plan de cuidarnos entre todos"/>
    <n v="300000000"/>
    <n v="1"/>
    <n v="1"/>
    <n v="300000000"/>
    <n v="1.9072612768158074E-3"/>
    <m/>
    <m/>
    <m/>
  </r>
  <r>
    <x v="10"/>
    <x v="10"/>
    <n v="24391"/>
    <s v="MUJERES"/>
    <n v="28"/>
    <s v="Numero de espacios con adecuación y dotación en las manzanas del cuidado"/>
    <s v="Cuidado de la vida"/>
    <s v="Adecuación y dotación de manzanas del cuidado"/>
    <s v="Gestión Pública Local"/>
    <m/>
    <s v="2 - Bogotá confía en su bien-estar"/>
    <s v="12 - Bogotá cuida a su gente"/>
    <s v="Adecuar y dotar 2 Espacio(s) espacios en las manzanas del cuidado"/>
    <s v="DOTACIÓN"/>
    <n v="2"/>
    <n v="296.43947200000002"/>
    <n v="1.9999999999730142E-3"/>
    <s v="Suma"/>
    <x v="313"/>
    <s v="2439-Suba vive en entorno familiar"/>
    <n v="200000000"/>
    <n v="1"/>
    <n v="1"/>
    <n v="200000000"/>
    <n v="1.2715075178772049E-3"/>
    <m/>
    <m/>
    <m/>
  </r>
  <r>
    <x v="10"/>
    <x v="10"/>
    <n v="24392"/>
    <s v="MUJERES"/>
    <n v="26"/>
    <s v="Mujeres cuidadoras vinculadas a estrategias de cuidado"/>
    <s v="Cuidado de la vida"/>
    <s v="Estrategias de cuidado a personas cuidadoras"/>
    <s v="Presupuestos Participativos"/>
    <m/>
    <s v="2 - Bogotá confía en su bien-estar"/>
    <s v="12 - Bogotá cuida a su gente"/>
    <s v="Vincular 4000 Mujer(es) cuidadora(s) A estrategias de cuidado"/>
    <s v="ESTRATEGIAS DE CUIDADO"/>
    <n v="4000"/>
    <n v="1283.5814319999999"/>
    <n v="8.6599900028339043E-3"/>
    <s v="Suma"/>
    <x v="313"/>
    <s v="2439-Suba vive en entorno familiar"/>
    <n v="1284000000"/>
    <n v="1000"/>
    <n v="1000"/>
    <n v="1284000000"/>
    <n v="8.1630782647716567E-3"/>
    <m/>
    <m/>
    <m/>
  </r>
  <r>
    <x v="10"/>
    <x v="10"/>
    <n v="24393"/>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1000 Mujer(es) Para el ejercicio de derechos y el fortalecimiento de su autonomía económica"/>
    <s v="FORTALECIMIENTO DE CAPACIDADES"/>
    <n v="1000"/>
    <n v="1609.664851"/>
    <n v="1.0859990001454873E-2"/>
    <s v="Suma"/>
    <x v="313"/>
    <s v="2439-Suba vive en entorno familiar"/>
    <n v="1610000000"/>
    <n v="250"/>
    <n v="250"/>
    <n v="1610000000"/>
    <n v="1.02356355189115E-2"/>
    <m/>
    <m/>
    <m/>
  </r>
  <r>
    <x v="10"/>
    <x v="10"/>
    <n v="24394"/>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8000 Persona(s) en procesos para la prevención de violencia en el contexto familiar y/o violencia sexual"/>
    <s v="PREVENCIÓN"/>
    <n v="8000"/>
    <n v="1402.1572200000001"/>
    <n v="9.4599899974257187E-3"/>
    <s v="Suma"/>
    <x v="313"/>
    <s v="2439-Suba vive en entorno familiar"/>
    <n v="1402000000"/>
    <n v="2000"/>
    <n v="2000"/>
    <n v="1402000000"/>
    <n v="8.9132677003192062E-3"/>
    <m/>
    <m/>
    <m/>
  </r>
  <r>
    <x v="10"/>
    <x v="10"/>
    <n v="2442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8000 Persona(s) en acciones para la prevención del feminicidio y la violencia contra la mujer."/>
    <s v="PREVENCIÓN"/>
    <n v="8000"/>
    <n v="2171.419132"/>
    <n v="1.4649999997103631E-2"/>
    <s v="Suma"/>
    <x v="314"/>
    <s v="2442-Suba segura, protectora y corresponsable. Empoderamiento y prevención para una vida libre de violencias de Género"/>
    <n v="2171000000"/>
    <n v="2000"/>
    <n v="2000"/>
    <n v="2171000000"/>
    <n v="1.380221410655706E-2"/>
    <m/>
    <m/>
    <m/>
  </r>
  <r>
    <x v="10"/>
    <x v="10"/>
    <n v="2456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15 Kilómetro(s)-carril de malla vial urbana (local y/o intermedia) con acciones de construcción y/o conservación"/>
    <s v="INTERVENCIÓN MALLA VIAL LOCAL"/>
    <n v="15"/>
    <n v="20989.330268999998"/>
    <n v="0.14160955102980879"/>
    <s v="Suma"/>
    <x v="315"/>
    <s v="2456-Movilidad integral, segura y sostenible en Suba"/>
    <n v="23323000000"/>
    <n v="3.75"/>
    <n v="3.75"/>
    <n v="23323000000"/>
    <n v="0.14827684919725026"/>
    <m/>
    <m/>
    <m/>
  </r>
  <r>
    <x v="10"/>
    <x v="10"/>
    <n v="24671"/>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para la reconciliación"/>
    <s v="ACCIONES DE CONSTRUCCIÓN DE PAZ"/>
    <n v="4"/>
    <n v="439.914694"/>
    <n v="2.96798999826895E-3"/>
    <s v="Suma"/>
    <x v="316"/>
    <s v="2467-Suba Teje Nuevas Historias"/>
    <n v="440000000"/>
    <n v="1"/>
    <n v="1"/>
    <n v="440000000"/>
    <n v="2.797316539329851E-3"/>
    <m/>
    <m/>
    <m/>
  </r>
  <r>
    <x v="10"/>
    <x v="10"/>
    <n v="2467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para el fortalecimiento de iniciativas ciudadanas para la apropiación social de la memoria, verdad, reparación integral de víctimas, paz y reconciliación"/>
    <s v="INICIATIVAS"/>
    <n v="4"/>
    <n v="385.37131399999998"/>
    <n v="2.600000002663614E-3"/>
    <s v="Suma"/>
    <x v="316"/>
    <s v="2467-Suba Teje Nuevas Historias"/>
    <n v="385000000"/>
    <n v="1"/>
    <n v="1"/>
    <n v="385000000"/>
    <n v="2.4476519719136194E-3"/>
    <m/>
    <m/>
    <m/>
  </r>
  <r>
    <x v="10"/>
    <x v="10"/>
    <n v="2470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para la movilidad operacional y el apoyo logístico."/>
    <s v="DOTACIÓN"/>
    <n v="4"/>
    <n v="1482.1973599999999"/>
    <n v="9.9999999998650682E-3"/>
    <s v="Suma"/>
    <x v="317"/>
    <s v="2470-Suba Segura y fortalecida"/>
    <n v="2182000000"/>
    <n v="1"/>
    <n v="1"/>
    <n v="2182000000"/>
    <n v="1.3872147020040306E-2"/>
    <m/>
    <m/>
    <m/>
  </r>
  <r>
    <x v="10"/>
    <x v="10"/>
    <n v="2470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2 Equipamiento(s) de seguridad y acceso a la justicia con acciones de fortalecimiento, operación, adecuación y/o dotación."/>
    <s v="INTERVENCIÓN"/>
    <n v="2"/>
    <n v="148.21973600000001"/>
    <n v="9.9999999998650712E-4"/>
    <s v="Suma"/>
    <x v="317"/>
    <s v="2470-Suba Segura y fortalecida"/>
    <n v="244604000"/>
    <n v="0.25"/>
    <n v="0.25"/>
    <n v="244604000"/>
    <n v="1.5550791245141791E-3"/>
    <m/>
    <m/>
    <m/>
  </r>
  <r>
    <x v="10"/>
    <x v="10"/>
    <n v="2483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500 Arbol(es) en zona urbana"/>
    <s v="ARBOLADO"/>
    <n v="500"/>
    <n v="29.643947000000001"/>
    <n v="1.9999999864795344E-4"/>
    <s v="Suma"/>
    <x v="318"/>
    <s v="2483-Suba en defensa del ambiente "/>
    <n v="400000000"/>
    <n v="125"/>
    <n v="125"/>
    <n v="400000000"/>
    <n v="2.5430150357544099E-3"/>
    <m/>
    <m/>
    <m/>
  </r>
  <r>
    <x v="10"/>
    <x v="10"/>
    <n v="24832"/>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640 Metro(s) cuadrado(s) de jardinería convencional y biodiversa mantenidos."/>
    <s v="JARDINERÍA"/>
    <n v="1640"/>
    <n v="74.109868000000006"/>
    <n v="4.9999999999325356E-4"/>
    <s v="Suma"/>
    <x v="318"/>
    <s v="2483-Suba en defensa del ambiente "/>
    <n v="300000000"/>
    <n v="410"/>
    <n v="410"/>
    <n v="300000000"/>
    <n v="1.9072612768158074E-3"/>
    <m/>
    <m/>
    <m/>
  </r>
  <r>
    <x v="10"/>
    <x v="10"/>
    <n v="24833"/>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50 Huerta(s) urbanas"/>
    <s v="HUERTAS URBANAS"/>
    <n v="50"/>
    <n v="148.21973600000001"/>
    <n v="9.9999999998650712E-4"/>
    <s v="Suma"/>
    <x v="318"/>
    <s v="2483-Suba en defensa del ambiente "/>
    <n v="300000000"/>
    <n v="13"/>
    <n v="13"/>
    <n v="300000000"/>
    <n v="1.9072612768158074E-3"/>
    <m/>
    <m/>
    <m/>
  </r>
  <r>
    <x v="10"/>
    <x v="10"/>
    <n v="24834"/>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2 Proceso(s) comunitarios de educación ambiental que promuevan la conservación de la biodiversidad y del agua"/>
    <s v="EDUCACIÓN AMBIENTAL"/>
    <n v="12"/>
    <n v="311.26144599999998"/>
    <n v="2.1000000026703603E-3"/>
    <s v="Suma"/>
    <x v="318"/>
    <s v="2483-Suba en defensa del ambiente "/>
    <n v="400000000"/>
    <n v="3"/>
    <n v="3"/>
    <n v="400000000"/>
    <n v="2.5430150357544099E-3"/>
    <m/>
    <m/>
    <m/>
  </r>
  <r>
    <x v="10"/>
    <x v="10"/>
    <n v="24835"/>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5000 Persona(s) en separación en la fuente y reciclaje."/>
    <s v="SEPARACIÓN EN LA FUENTE"/>
    <n v="5000"/>
    <n v="1978.7334760000001"/>
    <n v="1.3350000002518564E-2"/>
    <s v="Suma"/>
    <x v="318"/>
    <s v="2483-Suba en defensa del ambiente "/>
    <n v="2204119000"/>
    <n v="1250"/>
    <n v="1250"/>
    <n v="2204119000"/>
    <n v="1.4012769393979935E-2"/>
    <m/>
    <m/>
    <m/>
  </r>
  <r>
    <x v="10"/>
    <x v="10"/>
    <n v="2489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100 Proyecto(s) sector cultural y creativo."/>
    <s v="SOSTENIBILIDAD"/>
    <n v="100"/>
    <n v="1402.1572200000001"/>
    <n v="9.4599899974257187E-3"/>
    <s v="Suma"/>
    <x v="319"/>
    <s v="2489-Suba con la cultura del emprendimiento"/>
    <n v="1402000000"/>
    <n v="25"/>
    <n v="25"/>
    <n v="1402000000"/>
    <n v="8.9132677003192062E-3"/>
    <m/>
    <m/>
    <m/>
  </r>
  <r>
    <x v="10"/>
    <x v="10"/>
    <n v="2498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30000 Persona(s) en actividades recreo-deportivas comunitarias"/>
    <s v="ACTIVIDADES RECREODEPORTIVAS"/>
    <n v="30000"/>
    <n v="2667.9552480000002"/>
    <n v="1.7999999999757127E-2"/>
    <s v="Suma"/>
    <x v="320"/>
    <s v="2498-Suba activa. Recreación y deporte con sus vecis "/>
    <n v="2668000000"/>
    <n v="7500"/>
    <n v="7500"/>
    <n v="2668000000"/>
    <n v="1.6961910288481916E-2"/>
    <m/>
    <m/>
    <m/>
  </r>
  <r>
    <x v="10"/>
    <x v="10"/>
    <n v="24982"/>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290 Colectivo(s) U organizaciones recreo deportivas inscritas en el Banco que implementan iniciativas de carácter barrial con apoyos económicos"/>
    <s v="BANCO DE INICIATIVAS"/>
    <n v="290"/>
    <n v="1482.1973599999999"/>
    <n v="9.9999999998650682E-3"/>
    <s v="Suma"/>
    <x v="320"/>
    <s v="2498-Suba activa. Recreación y deporte con sus vecis "/>
    <n v="1482000000"/>
    <n v="75"/>
    <n v="75"/>
    <n v="1482000000"/>
    <n v="9.4218707074700883E-3"/>
    <m/>
    <m/>
    <m/>
  </r>
  <r>
    <x v="10"/>
    <x v="10"/>
    <n v="2498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8000 Persona(s) En los campos deportivos o creativos"/>
    <s v="CAPACITACIÓN"/>
    <n v="8000"/>
    <n v="741.09867999999994"/>
    <n v="4.9999999999325341E-3"/>
    <s v="Suma"/>
    <x v="320"/>
    <s v="2498-Suba activa. Recreación y deporte con sus vecis "/>
    <n v="741000000"/>
    <n v="2000"/>
    <n v="2000"/>
    <n v="741000000"/>
    <n v="4.7109353537350442E-3"/>
    <m/>
    <m/>
    <m/>
  </r>
  <r>
    <x v="10"/>
    <x v="10"/>
    <n v="24984"/>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7000 Persona(s) Con la entrega de dotaciones deportivas"/>
    <s v="DOTACIÓN"/>
    <n v="7000"/>
    <n v="741.09867999999994"/>
    <n v="4.9999999999325341E-3"/>
    <s v="Suma"/>
    <x v="320"/>
    <s v="2498-Suba activa. Recreación y deporte con sus vecis "/>
    <n v="741000000"/>
    <n v="1750"/>
    <n v="1750"/>
    <n v="741000000"/>
    <n v="4.7109353537350442E-3"/>
    <m/>
    <m/>
    <m/>
  </r>
  <r>
    <x v="10"/>
    <x v="10"/>
    <n v="2504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3000 Persona(s) en capacidades democráticas para la participación incidente de manera virtual y/o presencial."/>
    <s v="CAPACITACIÓN"/>
    <n v="3000"/>
    <n v="853.91020300000002"/>
    <n v="5.7611099981211555E-3"/>
    <s v="Suma"/>
    <x v="321"/>
    <s v="2504-Suba avanza en participación"/>
    <n v="500000000"/>
    <n v="750"/>
    <n v="750"/>
    <n v="500000000"/>
    <n v="3.1787687946930126E-3"/>
    <m/>
    <m/>
    <m/>
  </r>
  <r>
    <x v="10"/>
    <x v="10"/>
    <n v="25042"/>
    <s v="GOBIERNO"/>
    <n v="108"/>
    <s v="Organizaciones comunales dotada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Dotar 70 Sede(s) de Salones comunales"/>
    <s v="DOTACIÓN"/>
    <n v="70"/>
    <n v="296.43947200000002"/>
    <n v="1.9999999999730142E-3"/>
    <s v="Suma"/>
    <x v="321"/>
    <s v="2504-Suba avanza en participación"/>
    <n v="296000000"/>
    <n v="18"/>
    <n v="18"/>
    <n v="296000000"/>
    <n v="1.8818311264582634E-3"/>
    <m/>
    <m/>
    <m/>
  </r>
  <r>
    <x v="10"/>
    <x v="10"/>
    <n v="25043"/>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150 Organización(es) Comunales de la Localidad de Suba"/>
    <s v="FORTALECIMIENTO COMUNAL"/>
    <n v="150"/>
    <n v="741.09867999999994"/>
    <n v="4.9999999999325341E-3"/>
    <s v="Suma"/>
    <x v="321"/>
    <s v="2504-Suba avanza en participación"/>
    <n v="741000000"/>
    <n v="35"/>
    <n v="35"/>
    <n v="741000000"/>
    <n v="4.7109353537350442E-3"/>
    <m/>
    <m/>
    <m/>
  </r>
  <r>
    <x v="10"/>
    <x v="10"/>
    <n v="25044"/>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300 Organización(es) Sociales e instancias de participación"/>
    <s v="FORTALECIMIENTO DE ORGANIZACIONES"/>
    <n v="300"/>
    <n v="1756.4038720000001"/>
    <n v="1.1850000002538804E-2"/>
    <s v="Suma"/>
    <x v="321"/>
    <s v="2504-Suba avanza en participación"/>
    <n v="1756000000"/>
    <n v="75"/>
    <n v="75"/>
    <n v="1756000000"/>
    <n v="1.116383600696186E-2"/>
    <m/>
    <m/>
    <m/>
  </r>
  <r>
    <x v="10"/>
    <x v="10"/>
    <n v="25045"/>
    <s v="GOBIERNO"/>
    <n v="107"/>
    <s v="Salones comunales y/o casas de la participación rehabilita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Rehabilitar 20 Salón(es) comunales y/o casas de participación"/>
    <s v="REHABILITACIÓN"/>
    <n v="20"/>
    <n v="1178.511573"/>
    <n v="7.9511109976885819E-3"/>
    <s v="Suma"/>
    <x v="321"/>
    <s v="2504-Suba avanza en participación"/>
    <n v="1179000000"/>
    <n v="5"/>
    <n v="5"/>
    <n v="1179000000"/>
    <n v="7.4955368178861231E-3"/>
    <m/>
    <m/>
    <m/>
  </r>
  <r>
    <x v="10"/>
    <x v="10"/>
    <n v="25046"/>
    <s v="GOBIERNO"/>
    <n v="109"/>
    <s v="Medios comunitarios y alternativos fortalecidos."/>
    <s v="Gobierno confiable"/>
    <s v="Fortalecimiento a medios comunitarios y alternativos"/>
    <s v="Presupuestos Participativos"/>
    <m/>
    <s v="5 - Bogotá confía en su gobierno"/>
    <s v="39 - Camino hacia una democracia deliberativa con un gobierno cercano a la gente y con participación ciudadana"/>
    <s v="Fortalecer 25 Medio(s) comunitario(s) y alternativo(s) 0"/>
    <s v="MEDIOS COMUNITARIOS"/>
    <n v="25"/>
    <n v="1103.5666349999999"/>
    <n v="7.4454769976456401E-3"/>
    <s v="Constante"/>
    <x v="321"/>
    <s v="2504-Suba avanza en participación"/>
    <n v="1104000000"/>
    <n v="25"/>
    <n v="25"/>
    <n v="1104000000"/>
    <n v="7.0187214986821714E-3"/>
    <m/>
    <m/>
    <m/>
  </r>
  <r>
    <x v="10"/>
    <x v="10"/>
    <n v="25231"/>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ública y social fortalecidas"/>
    <s v="INNOVACIÓN PÚBLICA"/>
    <n v="1"/>
    <n v="296.43947200000002"/>
    <n v="1.9999999999730142E-3"/>
    <s v="Suma"/>
    <x v="322"/>
    <s v="2523-SubaLab, gobierno abierto e innovación pública para una Suba más cercana"/>
    <n v="296000000"/>
    <n v="0.25"/>
    <n v="0.25"/>
    <n v="296000000"/>
    <n v="1.8818311264582634E-3"/>
    <m/>
    <m/>
    <m/>
  </r>
  <r>
    <x v="10"/>
    <x v="10"/>
    <n v="25232"/>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Bogotaneidad"/>
    <s v="ESTRATEGIA BOGOTANEIDAD"/>
    <n v="4"/>
    <n v="444.65920799999998"/>
    <n v="2.9999999999595207E-3"/>
    <s v="Suma"/>
    <x v="322"/>
    <s v="2523-SubaLab, gobierno abierto e innovación pública para una Suba más cercana"/>
    <n v="445000000"/>
    <n v="1"/>
    <n v="1"/>
    <n v="445000000"/>
    <n v="2.829104227276781E-3"/>
    <m/>
    <m/>
    <m/>
  </r>
  <r>
    <x v="10"/>
    <x v="10"/>
    <n v="25241"/>
    <s v="AMBIENTE"/>
    <n v="64"/>
    <s v="Número de hectáreas en proceso de restauración ecológic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Lograr 1,5 Hectárea(s) en proceso de restauración ecológica."/>
    <s v="RESTAURACIÓN ECOLÓGICA"/>
    <n v="1.5"/>
    <n v="311.26144599999998"/>
    <n v="2.1000000026703603E-3"/>
    <s v="Suma"/>
    <x v="323"/>
    <s v="2524-Suba conservando ecosistemas"/>
    <n v="500000000"/>
    <n v="0.4"/>
    <n v="0.4"/>
    <n v="500000000"/>
    <n v="3.1787687946930126E-3"/>
    <m/>
    <m/>
    <m/>
  </r>
  <r>
    <x v="10"/>
    <x v="10"/>
    <n v="25242"/>
    <s v="AMBIENTE"/>
    <n v="63"/>
    <s v="Número de m2 de áreas renaturaliz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Generar 15000 Metro(s) cuadrado(s) de áreas renaturalizadas"/>
    <s v="RENATURALIZACIÓN"/>
    <n v="15000"/>
    <n v="615.27657699999997"/>
    <n v="4.1511110031372481E-3"/>
    <s v="Suma"/>
    <x v="323"/>
    <s v="2524-Suba conservando ecosistemas"/>
    <n v="700000000"/>
    <n v="3750"/>
    <n v="3750"/>
    <n v="700000000"/>
    <n v="4.4502763125702175E-3"/>
    <m/>
    <m/>
    <m/>
  </r>
  <r>
    <x v="10"/>
    <x v="10"/>
    <n v="2529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30 Sede(s) sedes educativas urbanas y rurales con recursos pedagógicos y/o tecnológicos"/>
    <s v="DOTACIÓN"/>
    <n v="30"/>
    <n v="1037.5381520000001"/>
    <n v="6.9999999999055497E-3"/>
    <s v="Suma"/>
    <x v="324"/>
    <s v="2529-Suba educa con propósito"/>
    <n v="1500000000"/>
    <n v="8"/>
    <n v="8"/>
    <n v="1500000000"/>
    <n v="9.5363063840790373E-3"/>
    <m/>
    <m/>
    <m/>
  </r>
  <r>
    <x v="10"/>
    <x v="10"/>
    <n v="2529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600 Persona(s) con apoyo de sostenimiento para la permanencia en la educación posmedia (niveles de formación técnico profesional, tecnólogo, profesional universitario y educación para el trabajo y desarrollo humano)."/>
    <s v="SOSTENIMIENTO"/>
    <n v="600"/>
    <n v="2371.5157760000002"/>
    <n v="1.5999999999784114E-2"/>
    <s v="Suma"/>
    <x v="324"/>
    <s v="2529-Suba educa con propósito"/>
    <n v="3195881000"/>
    <n v="150"/>
    <n v="150"/>
    <n v="3195881000"/>
    <n v="2.0317933588704599E-2"/>
    <m/>
    <m/>
    <m/>
  </r>
  <r>
    <x v="10"/>
    <x v="10"/>
    <n v="2529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600 Persona(s) con apoyo para la educación posmedia (niveles de formación, técnico profesional, tecnólogo, profesional universitario y educación para el trabajo y desarrollo humano)."/>
    <s v="APOYO EDUCACIÓN POSMEDIA"/>
    <n v="600"/>
    <n v="9930.7223119999999"/>
    <n v="6.6999999999095963E-2"/>
    <s v="Suma"/>
    <x v="324"/>
    <s v="2529-Suba educa con propósito"/>
    <n v="10350000000"/>
    <n v="150"/>
    <n v="150"/>
    <n v="10350000000"/>
    <n v="6.5800514050145351E-2"/>
    <m/>
    <m/>
    <m/>
  </r>
  <r>
    <x v="10"/>
    <x v="10"/>
    <n v="2533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12 Equipamiento(s) culturales con acciones de construcción, adecuación y/o dotación."/>
    <s v="INTERVENCIÓN"/>
    <n v="12"/>
    <n v="1181.309814"/>
    <n v="7.9699900017637364E-3"/>
    <s v="Suma"/>
    <x v="325"/>
    <s v="2533-La cultura de Suba en escenarios seguros"/>
    <n v="1181000000"/>
    <n v="3"/>
    <n v="3"/>
    <n v="1181000000"/>
    <n v="7.5082518930648951E-3"/>
    <m/>
    <m/>
    <m/>
  </r>
  <r>
    <x v="10"/>
    <x v="10"/>
    <n v="25341"/>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3 - Bogotá confía en su potencial"/>
    <s v="20 - Promoción del emprendimiento formal, equitativo e incluyente"/>
    <s v="Vincular 50 Hogar(es) y/o unidades productivas a procesos productivos y de comercialización en el sector rural."/>
    <s v="PRODUCTIVIDAD Y COMERCIALIZACIÓN"/>
    <n v="50"/>
    <n v="666.98733000000004"/>
    <n v="4.4999900012708182E-3"/>
    <s v="Suma"/>
    <x v="326"/>
    <s v="2534-Suba potencia su economía local"/>
    <n v="900000000"/>
    <n v="13"/>
    <n v="13"/>
    <n v="900000000"/>
    <n v="5.721783830447422E-3"/>
    <m/>
    <m/>
    <m/>
  </r>
  <r>
    <x v="10"/>
    <x v="10"/>
    <n v="25342"/>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500 Mipyme(s) emprendimientos y/o actores de la economía informal para el fortalecimiento del tejido empresarial local."/>
    <s v="TEJIDO EMPRESARIAL LOCAL"/>
    <n v="500"/>
    <n v="1402.1572200000001"/>
    <n v="9.4599899974257187E-3"/>
    <s v="Suma"/>
    <x v="326"/>
    <s v="2534-Suba potencia su economía local"/>
    <n v="2000000000"/>
    <n v="150"/>
    <n v="150"/>
    <n v="2000000000"/>
    <n v="1.271507517877205E-2"/>
    <m/>
    <m/>
    <m/>
  </r>
  <r>
    <x v="10"/>
    <x v="10"/>
    <n v="25371"/>
    <s v="GOBIERNO"/>
    <n v="92"/>
    <s v="Sedes administrativas locales intervenidas."/>
    <s v="Gobierno confiable"/>
    <s v="Infraestructura local"/>
    <s v="Gestión Pública Local"/>
    <s v="Gobierno confiable (15%)"/>
    <s v="5 - Bogotá confía en su gobierno"/>
    <s v="33 - Fortalecimiento institucional para un gobierno confiable"/>
    <s v="Intervenir 5 Sede(s) Administrativas local"/>
    <s v="INTERVENCIÓN"/>
    <n v="5"/>
    <n v="592.87894400000005"/>
    <n v="3.9999999999460285E-3"/>
    <s v="Suma"/>
    <x v="327"/>
    <s v="2537-Fortalecimiento institucional para una Suba confiable"/>
    <n v="250000000"/>
    <n v="5"/>
    <n v="5"/>
    <n v="250000000"/>
    <n v="1.5893843973465063E-3"/>
    <m/>
    <m/>
    <m/>
  </r>
  <r>
    <x v="10"/>
    <x v="10"/>
    <n v="25372"/>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s v="IVC"/>
    <n v="4"/>
    <n v="5928.7894399999996"/>
    <n v="3.9999999999460273E-2"/>
    <s v="Suma"/>
    <x v="327"/>
    <s v="2537-Fortalecimiento institucional para una Suba confiable"/>
    <n v="6000000000"/>
    <n v="1"/>
    <n v="1"/>
    <n v="6000000000"/>
    <n v="3.8145225536316149E-2"/>
    <m/>
    <m/>
    <m/>
  </r>
  <r>
    <x v="10"/>
    <x v="10"/>
    <n v="25374"/>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realizadas"/>
    <s v="FORTALECIMIENTO INSTITUCIONAL"/>
    <n v="4"/>
    <n v="15711.292015999999"/>
    <n v="0.10599999999856974"/>
    <s v="Suma"/>
    <x v="327"/>
    <s v="2537-Fortalecimiento institucional para una Suba confiable"/>
    <n v="16435000000"/>
    <n v="1"/>
    <n v="1"/>
    <n v="17335000000"/>
    <n v="0.11020791411200674"/>
    <s v="SE AUMENTÓ EL PPTO EN $900.000.000 TENIENDO EN CUENTA LA PONENCIA APROBADA POR LOS EDILES EN EL DEBATE DEL POAI"/>
    <m/>
    <m/>
  </r>
  <r>
    <x v="10"/>
    <x v="10"/>
    <n v="2544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200 Mipyme(s) emprendimientos orientados al fortalecimiento de las capacidades locales para la gestión y el desarrollo turístico"/>
    <s v="DESARROLLO TURÍSTICO"/>
    <n v="200"/>
    <n v="1683.774719"/>
    <n v="1.1359990001448125E-2"/>
    <s v="Suma"/>
    <x v="328"/>
    <s v="2544-Suba es oportunidades para el empleo y el turismo"/>
    <n v="1684000000"/>
    <n v="50"/>
    <n v="50"/>
    <n v="1684000000"/>
    <n v="1.0706093300526066E-2"/>
    <m/>
    <m/>
    <m/>
  </r>
  <r>
    <x v="10"/>
    <x v="10"/>
    <n v="2544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para fortalecer las capacidades y/o habilidades, técnicas y blandas de las personas de la localidad, con el fin de mejorar el acceso a oportunidades de empleo."/>
    <s v="FORTALECIMIENTO DE CAPACIDADES"/>
    <n v="4"/>
    <n v="2097.309264"/>
    <n v="1.4149999997110377E-2"/>
    <s v="Suma"/>
    <x v="328"/>
    <s v="2544-Suba es oportunidades para el empleo y el turismo"/>
    <n v="2097000000"/>
    <n v="1"/>
    <n v="1"/>
    <n v="2097000000"/>
    <n v="1.3331756324942495E-2"/>
    <m/>
    <m/>
    <m/>
  </r>
  <r>
    <x v="10"/>
    <x v="10"/>
    <n v="2545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32 Parque(s) de la red de proximidad con acciones de mejoramiento, mantenimiento y/o dotación."/>
    <s v="INTERVENCIÓN"/>
    <n v="32"/>
    <n v="2356.6923200000001"/>
    <n v="1.5899989998418303E-2"/>
    <s v="Suma"/>
    <x v="329"/>
    <s v="2545-Parques integrales, seguros y sostenible en Suba"/>
    <n v="3000000000"/>
    <n v="8"/>
    <n v="8"/>
    <n v="3000000000"/>
    <n v="1.9072612768158075E-2"/>
    <m/>
    <m/>
    <m/>
  </r>
  <r>
    <x v="10"/>
    <x v="10"/>
    <n v="25452"/>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900 Metro(s) cuadrado(s) de Parques de la red de proximidad (la construcción incluye su dotación)."/>
    <s v="CONSTRUCCIÓN"/>
    <n v="900"/>
    <n v="1156.1139410000001"/>
    <n v="7.8000000012441026E-3"/>
    <s v="Suma"/>
    <x v="329"/>
    <s v="2545-Parques integrales, seguros y sostenible en Suba"/>
    <n v="1767000000"/>
    <n v="250"/>
    <n v="250"/>
    <n v="1767000000"/>
    <n v="1.1233768920445105E-2"/>
    <m/>
    <m/>
    <m/>
  </r>
  <r>
    <x v="10"/>
    <x v="10"/>
    <n v="2554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as comunidades negras, afrocolombianas y palenqueras (aplica en todas las localidades con autoridades NAP)"/>
    <s v="INICIATIVAS COMUNIDADES NEGRAS, AFROCOLOMBIANAS, PALENQUERAS"/>
    <n v="4"/>
    <n v="296.43947200000002"/>
    <n v="1.9999999999730142E-3"/>
    <s v="Suma"/>
    <x v="330"/>
    <s v="2554-Suba confía en sus raíces étnicas"/>
    <n v="296000000"/>
    <n v="1"/>
    <n v="1"/>
    <n v="296000000"/>
    <n v="1.8818311264582634E-3"/>
    <m/>
    <m/>
    <m/>
  </r>
  <r>
    <x v="10"/>
    <x v="10"/>
    <n v="2554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una 1 Iniciativa(s) de inversión local con los pueblos indígenas (aplica en todas las localidades con autoridades indígenas)"/>
    <s v="INICIATIVAS PUEBLO INDÍGENA"/>
    <n v="1"/>
    <n v="44.465921000000002"/>
    <n v="3.0000000134530009E-4"/>
    <s v="Suma"/>
    <x v="330"/>
    <s v="2554-Suba confía en sus raíces étnicas"/>
    <n v="44000000"/>
    <n v="0.25"/>
    <n v="0.25"/>
    <n v="44000000"/>
    <n v="2.797316539329851E-4"/>
    <m/>
    <m/>
    <m/>
  </r>
  <r>
    <x v="10"/>
    <x v="10"/>
    <n v="25543"/>
    <s v="GOBIERNO"/>
    <n v="102"/>
    <s v="Iniciativa de inversión local concertada e implementada con el pueblo indígena muisca"/>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una 4 Iniciativa(s) de inversión local con el pueblo muisca"/>
    <s v="INICIATIVAS PUEBLO MUISCA"/>
    <n v="4"/>
    <n v="296.43947200000002"/>
    <n v="1.9999999999730142E-3"/>
    <s v="Suma"/>
    <x v="330"/>
    <s v="2554-Suba confía en sus raíces étnicas"/>
    <n v="296000000"/>
    <n v="1"/>
    <n v="1"/>
    <n v="296000000"/>
    <n v="1.8818311264582634E-3"/>
    <m/>
    <m/>
    <m/>
  </r>
  <r>
    <x v="10"/>
    <x v="10"/>
    <n v="2563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3 Centro(s) de acceso comunitario en zonas rurales y/0 apartadas y/o urbanas, con énfasis en procesos de formación y desarrollo de competencias digitales"/>
    <s v="FORTALECIMIENTO DE CAPACIDADES"/>
    <n v="3"/>
    <n v="1400.8410289999999"/>
    <n v="9.4511099991508446E-3"/>
    <s v="Suma"/>
    <x v="331"/>
    <s v="2563-Suba te conecta"/>
    <n v="1401000000"/>
    <n v="0.8"/>
    <n v="0.8"/>
    <n v="1401000000"/>
    <n v="8.9069101627298215E-3"/>
    <m/>
    <m/>
    <m/>
  </r>
  <r>
    <x v="10"/>
    <x v="10"/>
    <n v="2581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efectivas para el fortalecimiento de las capacidades locales en torno a la gestión del riesgo"/>
    <s v="GESTIÓN DEL RIESGO"/>
    <n v="4"/>
    <n v="444.65920799999998"/>
    <n v="2.9999999999595207E-3"/>
    <s v="Suma"/>
    <x v="332"/>
    <s v="2581-Suba Mitiga los Riesgos naturales"/>
    <n v="545000000"/>
    <n v="1"/>
    <n v="1"/>
    <n v="545000000"/>
    <n v="3.4648579862153837E-3"/>
    <m/>
    <m/>
    <m/>
  </r>
  <r>
    <x v="10"/>
    <x v="10"/>
    <n v="2583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3809.2472149999999"/>
    <n v="2.5699999998303882E-2"/>
    <s v="Suma"/>
    <x v="333"/>
    <s v="2583-Gestores del Cambio y el cuidado del espacio publico"/>
    <n v="3850000000"/>
    <n v="1"/>
    <n v="1"/>
    <n v="3850000000"/>
    <n v="2.4476519719136197E-2"/>
    <m/>
    <m/>
    <m/>
  </r>
  <r>
    <x v="10"/>
    <x v="10"/>
    <n v="2590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1800 Cupo(s) para la atención de población en inseguridad alimentaria y nutricional del Distrito Capital, a través de comedores comunitarios."/>
    <s v="SEGURIDAD ALIMENTARIA"/>
    <n v="1800"/>
    <n v="2223.2960400000002"/>
    <n v="1.4999999999797606E-2"/>
    <s v="Suma"/>
    <x v="334"/>
    <s v="2590-Alimentación saludable en Suba"/>
    <n v="900000000"/>
    <n v="450"/>
    <n v="0"/>
    <n v="0"/>
    <n v="0"/>
    <s v="SE TRASLADO $900.000.000 EL PPTO A FORTALECIMIENTO INSTITUCIONAL TENIENDO EN CUENTA LA PONENCIA DEL POAI EN LA JAL"/>
    <m/>
    <m/>
  </r>
  <r>
    <x v="10"/>
    <x v="10"/>
    <n v="2599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6630 Persona(s) mayores con transferencias monetarias"/>
    <s v="APOYO ECONÓMICO PERSONA MAYOR"/>
    <n v="6630"/>
    <n v="12895.117032"/>
    <n v="8.6999999998826114E-2"/>
    <s v="Constante"/>
    <x v="335"/>
    <s v="2599-Apoyo y oportunidades para una vida digna"/>
    <n v="12661538000"/>
    <n v="6630"/>
    <n v="6630"/>
    <n v="12661538000"/>
    <n v="8.0496203774439556E-2"/>
    <m/>
    <m/>
    <m/>
  </r>
  <r>
    <x v="10"/>
    <x v="10"/>
    <n v="2599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9500 Persona(s) personas con apoyos que contribuyan al ingreso mínimo garantizado"/>
    <s v="INGRESO MÍNIMO"/>
    <n v="9500"/>
    <n v="4330.5646660000002"/>
    <n v="2.9217193221431507E-2"/>
    <s v="Suma"/>
    <x v="335"/>
    <s v="2599-Apoyo y oportunidades para una vida digna"/>
    <n v="7269839000"/>
    <n v="2375"/>
    <n v="2375"/>
    <n v="7269839000"/>
    <n v="4.6218274711284507E-2"/>
    <m/>
    <m/>
    <m/>
  </r>
  <r>
    <x v="10"/>
    <x v="10"/>
    <n v="2599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2500 Joven(es) con transferencias condicionadas y acompañamiento psicosocial para la promoción al acceso y permanencia a oportunidades de formación y empleabilidad"/>
    <s v="TRANSFERENCIAS MONETARIAS"/>
    <n v="2500"/>
    <n v="2223.2960400000002"/>
    <n v="1.4999999999797606E-2"/>
    <s v="Suma"/>
    <x v="335"/>
    <s v="2599-Apoyo y oportunidades para una vida digna"/>
    <n v="1182623000"/>
    <n v="625"/>
    <n v="625"/>
    <n v="1182623000"/>
    <n v="7.5185701765724689E-3"/>
    <m/>
    <m/>
    <m/>
  </r>
  <r>
    <x v="10"/>
    <x v="10"/>
    <n v="26141"/>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1500 Animales en los programas de brigadas médicas, urgencias veterinarias y adopciones"/>
    <s v="BIENESTAR ANIMAL"/>
    <n v="1500"/>
    <n v="615.11190399999998"/>
    <n v="4.1499999972453077E-3"/>
    <s v="Suma"/>
    <x v="336"/>
    <s v="2614-Suba es BienEstar Animal "/>
    <n v="1000000000"/>
    <n v="375"/>
    <n v="375"/>
    <n v="1000000000"/>
    <n v="6.3575375893860251E-3"/>
    <m/>
    <m/>
    <m/>
  </r>
  <r>
    <x v="10"/>
    <x v="10"/>
    <n v="26142"/>
    <s v="AMBIENTE"/>
    <n v="45"/>
    <s v="Número de animales esterilizados"/>
    <s v="Cuidado de la vida"/>
    <s v="Protección y bienestar animal"/>
    <s v="Presupuestos Participativos"/>
    <m/>
    <s v="2 - Bogotá confía en su bien-estar"/>
    <s v="15 - Bogotá protege todas las formas de vida"/>
    <s v="Esterilizar 16000 Perros y gatos incluyendo los que está en condición de vulnerabilidad"/>
    <s v="ESTERILIZACIÓN"/>
    <n v="16000"/>
    <n v="1482.1973599999999"/>
    <n v="9.9999999998650682E-3"/>
    <s v="Suma"/>
    <x v="336"/>
    <s v="2614-Suba es BienEstar Animal "/>
    <n v="1500000000"/>
    <n v="4000"/>
    <n v="4000"/>
    <n v="1500000000"/>
    <n v="9.5363063840790373E-3"/>
    <m/>
    <m/>
    <m/>
  </r>
  <r>
    <x v="10"/>
    <x v="10"/>
    <n v="26761"/>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30 Programa(s) de abordaje de conflictividad escolar para la convivencia con enfoque restaurativo"/>
    <s v="CONFLICTIVIDAD ESCOLAR"/>
    <n v="30"/>
    <n v="444.65920799999998"/>
    <n v="2.9999999999595207E-3"/>
    <s v="Suma"/>
    <x v="337"/>
    <s v="2676-Vecinos en encuentro, creando espacios de convivencia y reconciliación "/>
    <n v="445000000"/>
    <n v="8"/>
    <n v="8"/>
    <n v="445000000"/>
    <n v="2.829104227276781E-3"/>
    <m/>
    <m/>
    <m/>
  </r>
  <r>
    <x v="10"/>
    <x v="10"/>
    <n v="26762"/>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4 Proyecto(s) de justicia local para la resolución efectiva de conflictividades de manera integral en el sistema de justicia"/>
    <s v="RESOLUCIÓN DE CONFLICTIVIDADES"/>
    <n v="4"/>
    <n v="444.65920799999998"/>
    <n v="2.9999999999595207E-3"/>
    <s v="Suma"/>
    <x v="337"/>
    <s v="2676-Vecinos en encuentro, creando espacios de convivencia y reconciliación "/>
    <n v="356000000"/>
    <n v="1"/>
    <n v="1"/>
    <n v="356000000"/>
    <n v="2.2632833818214248E-3"/>
    <m/>
    <m/>
    <m/>
  </r>
  <r>
    <x v="10"/>
    <x v="10"/>
    <n v="26763"/>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100 Actor(es) comunitarios con herramientas y capacidades para la implementación de un enfoque restaurativo para la justicia y la convivencia"/>
    <s v="FORTALECIMIENTO DE CAPACIDADES"/>
    <n v="100"/>
    <n v="148.21973600000001"/>
    <n v="9.9999999998650712E-4"/>
    <s v="Suma"/>
    <x v="337"/>
    <s v="2676-Vecinos en encuentro, creando espacios de convivencia y reconciliación "/>
    <n v="148000000"/>
    <n v="25"/>
    <n v="25"/>
    <n v="148000000"/>
    <n v="9.409155632291317E-4"/>
    <m/>
    <m/>
    <m/>
  </r>
  <r>
    <x v="10"/>
    <x v="10"/>
    <n v="26764"/>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600 Ciudadanos con habilidades y capacidades para gestionar la convivencia constructivamente"/>
    <s v="GESTIÓN DE LA CONVIVENCIA"/>
    <n v="600"/>
    <n v="125.98677600000001"/>
    <n v="8.5000000268722691E-4"/>
    <s v="Suma"/>
    <x v="337"/>
    <s v="2676-Vecinos en encuentro, creando espacios de convivencia y reconciliación "/>
    <n v="126000000"/>
    <n v="150"/>
    <n v="150"/>
    <n v="126000000"/>
    <n v="8.0104973626263915E-4"/>
    <m/>
    <m/>
    <m/>
  </r>
  <r>
    <x v="10"/>
    <x v="10"/>
    <n v="26765"/>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4 Proyecto(s) comunitarios en la localidad, para la apropiación del Código Nacional de Seguridad y Convivencia Ciudadana"/>
    <s v="CÓDIGO NACIONAL DE SEGURIDAD Y CONVIVENCIA"/>
    <n v="4"/>
    <n v="148.21973600000001"/>
    <n v="9.9999999998650712E-4"/>
    <s v="Suma"/>
    <x v="337"/>
    <s v="2676-Vecinos en encuentro, creando espacios de convivencia y reconciliación "/>
    <n v="148000000"/>
    <n v="1"/>
    <n v="1"/>
    <n v="148000000"/>
    <n v="9.409155632291317E-4"/>
    <m/>
    <m/>
    <m/>
  </r>
  <r>
    <x v="10"/>
    <x v="10"/>
    <n v="26766"/>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4 Acción(es) pedagógicas para la gestión de conflictividades y prevención de violencias"/>
    <s v="ACCIONES PEDAGÓGICAS"/>
    <n v="4"/>
    <n v="296.43947200000002"/>
    <n v="1.9999999999730142E-3"/>
    <s v="Suma"/>
    <x v="337"/>
    <s v="2676-Vecinos en encuentro, creando espacios de convivencia y reconciliación "/>
    <n v="296000000"/>
    <n v="1"/>
    <n v="1"/>
    <n v="296000000"/>
    <n v="1.8818311264582634E-3"/>
    <m/>
    <m/>
    <m/>
  </r>
  <r>
    <x v="10"/>
    <x v="10"/>
    <n v="26767"/>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medio ambiente"/>
    <s v="ACCIONES DE CUIDADO"/>
    <n v="4"/>
    <n v="296.43947200000002"/>
    <n v="1.9999999999730142E-3"/>
    <s v="Suma"/>
    <x v="337"/>
    <s v="2676-Vecinos en encuentro, creando espacios de convivencia y reconciliación "/>
    <n v="296000000"/>
    <n v="1"/>
    <n v="1"/>
    <n v="296000000"/>
    <n v="1.8818311264582634E-3"/>
    <m/>
    <m/>
    <m/>
  </r>
  <r>
    <x v="10"/>
    <x v="10"/>
    <n v="27431"/>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5100 Persona(s) En los campos artísticos, interculturales, culturales y/o patrimoniales,"/>
    <s v="CAPACITACIÓN"/>
    <n v="5100"/>
    <n v="2341.870347"/>
    <n v="1.5799990002467696E-2"/>
    <s v="Suma"/>
    <x v="338"/>
    <s v="2743-Suba, con cultura, camina segura"/>
    <n v="2000000000"/>
    <n v="1300"/>
    <n v="1300"/>
    <n v="2000000000"/>
    <n v="1.271507517877205E-2"/>
    <m/>
    <m/>
    <m/>
  </r>
  <r>
    <x v="10"/>
    <x v="10"/>
    <n v="27432"/>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50 Organización(es) artísticas, culturales y patrimoniales con elementos entregados."/>
    <s v="ENTREGA DE ELEMENTOS"/>
    <n v="50"/>
    <n v="296.43947200000002"/>
    <n v="1.9999999999730142E-3"/>
    <s v="Suma"/>
    <x v="338"/>
    <s v="2743-Suba, con cultura, camina segura"/>
    <n v="400000000"/>
    <n v="13"/>
    <n v="13"/>
    <n v="400000000"/>
    <n v="2.5430150357544099E-3"/>
    <m/>
    <m/>
    <m/>
  </r>
  <r>
    <x v="10"/>
    <x v="10"/>
    <n v="27433"/>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150 Estímulo(s) de apoyo al sector artístico y cultural"/>
    <s v="ESTÍMULOS"/>
    <n v="150"/>
    <n v="1482.1973599999999"/>
    <n v="9.9999999998650682E-3"/>
    <s v="Suma"/>
    <x v="338"/>
    <s v="2743-Suba, con cultura, camina segura"/>
    <n v="1600000000"/>
    <n v="39"/>
    <n v="39"/>
    <n v="1600000000"/>
    <n v="1.017206014301764E-2"/>
    <m/>
    <m/>
    <m/>
  </r>
  <r>
    <x v="10"/>
    <x v="10"/>
    <n v="27434"/>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50 Evento(s) de promoción, circulación y apropiación de actividades artísticas, culturales y patrimoniales."/>
    <s v="EVENTOS"/>
    <n v="50"/>
    <n v="1037.5381520000001"/>
    <n v="6.9999999999055497E-3"/>
    <s v="Suma"/>
    <x v="338"/>
    <s v="2743-Suba, con cultura, camina segura"/>
    <n v="1348000000"/>
    <n v="13"/>
    <n v="13"/>
    <n v="1348000000"/>
    <n v="8.569960670492361E-3"/>
    <m/>
    <m/>
    <m/>
  </r>
  <r>
    <x v="10"/>
    <x v="10"/>
    <n v="2812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13000 Metro(s) cuadrados de elementos del sistema de espacio público peatonal con acciones de construcción y/o conservación"/>
    <s v="INTERVENCIÓN"/>
    <n v="13000"/>
    <n v="2965.8754349999999"/>
    <n v="2.0009989998632714E-2"/>
    <s v="Suma"/>
    <x v="339"/>
    <s v="2812-Espacios públicos nuevos, renovados y más asequibles"/>
    <n v="3200000000"/>
    <n v="3250"/>
    <n v="3250"/>
    <n v="3200000000"/>
    <n v="2.0344120286035279E-2"/>
    <m/>
    <m/>
    <m/>
  </r>
  <r>
    <x v="10"/>
    <x v="10"/>
    <n v="2813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4 Acuerdo(s) para la organización, la recuperación, el cuidado, el embellecimiento, la sostenibilidad, el mejoramiento y el aprovechamiento económico del espacio público."/>
    <s v="ACUERDOS "/>
    <n v="4"/>
    <n v="2052.8433439999999"/>
    <n v="1.3850000002511817E-2"/>
    <s v="Suma"/>
    <x v="340"/>
    <s v="2813-Un mejor espacio público para los vecis de Suba"/>
    <n v="2300000000"/>
    <n v="1"/>
    <n v="1"/>
    <n v="2300000000"/>
    <n v="1.4622336455587857E-2"/>
    <m/>
    <m/>
    <m/>
  </r>
  <r>
    <x v="11"/>
    <x v="11"/>
    <n v="23331"/>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Iniciativa(s) de convivencia con participación de la ciudadanía"/>
    <s v="INICIATIVAS"/>
    <n v="4"/>
    <n v="224"/>
    <n v="5.2101504896145887E-3"/>
    <s v="Suma"/>
    <x v="341"/>
    <s v="2333-Unidos en caminos de corresponsabilidad"/>
    <n v="271075000"/>
    <n v="1"/>
    <n v="1"/>
    <n v="271075000"/>
    <n v="5.7989519251429381E-3"/>
    <m/>
    <m/>
    <m/>
  </r>
  <r>
    <x v="11"/>
    <x v="11"/>
    <n v="2333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80 Organización(es) comunitarias a través de capacidades para promover acciones de corresponsabilidad en la gestión de la seguridad y la convivencia"/>
    <s v="FORTALECIMIENTO DE CAPACIDADES"/>
    <n v="80"/>
    <n v="224"/>
    <n v="5.2101504896145887E-3"/>
    <s v="Suma"/>
    <x v="341"/>
    <s v="2333-Unidos en caminos de corresponsabilidad"/>
    <n v="114203000"/>
    <n v="20"/>
    <n v="20"/>
    <n v="114203000"/>
    <n v="2.4430792463602286E-3"/>
    <m/>
    <m/>
    <m/>
  </r>
  <r>
    <x v="11"/>
    <x v="11"/>
    <n v="2371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3000 Persona(s) en acciones para la prevención del feminicidio y las violencias contra la mujer."/>
    <s v="PREVENCIÓN"/>
    <n v="3000"/>
    <n v="666"/>
    <n v="1.5490893866443374E-2"/>
    <s v="Suma"/>
    <x v="342"/>
    <s v="2371-Conciencia pública para defender la vida de todas"/>
    <n v="568868000"/>
    <n v="750"/>
    <n v="750"/>
    <n v="568868000"/>
    <n v="1.2169466692805359E-2"/>
    <m/>
    <m/>
    <m/>
  </r>
  <r>
    <x v="11"/>
    <x v="11"/>
    <n v="2374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a organismos de seguridad"/>
    <s v="DOTACIÓN"/>
    <n v="4"/>
    <n v="860"/>
    <n v="2.000325634405601E-2"/>
    <s v="Suma"/>
    <x v="343"/>
    <s v="2374-Recursos estratégicos para organismos de seguridad"/>
    <n v="935063000"/>
    <n v="1"/>
    <n v="1"/>
    <n v="935063000"/>
    <n v="2.0003266195628262E-2"/>
    <m/>
    <m/>
    <m/>
  </r>
  <r>
    <x v="11"/>
    <x v="11"/>
    <n v="23781"/>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1 Proyecto(s) comunitario en la localidad, para la apropiación del Código Nacional de Seguridad y Convivencia Ciudadana"/>
    <s v="CÓDIGO NACIONAL DE SEGURIDAD Y CONVIVENCIA"/>
    <n v="1"/>
    <n v="279"/>
    <n v="6.4894285116181708E-3"/>
    <s v="Suma"/>
    <x v="344"/>
    <s v="2378-Fortaleciendo vínculos para la justicia y la sana convivencia"/>
    <n v="303352000"/>
    <n v="0.25"/>
    <n v="0.25"/>
    <n v="303352000"/>
    <n v="6.4894352647642184E-3"/>
    <m/>
    <m/>
    <m/>
  </r>
  <r>
    <x v="11"/>
    <x v="11"/>
    <n v="23782"/>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Beneficiar 16 Actor(es) comunitarios con herramientas y capacidades para la implementación de un enfoque restaurativo para la justicia y la convivencia"/>
    <s v="FORTALECIMIENTO DE CAPACIDADES"/>
    <n v="16"/>
    <n v="150"/>
    <n v="3.4889400600097691E-3"/>
    <s v="Suma"/>
    <x v="344"/>
    <s v="2378-Fortaleciendo vínculos para la justicia y la sana convivencia"/>
    <n v="163092000"/>
    <n v="4"/>
    <n v="4"/>
    <n v="163092000"/>
    <n v="3.4889335695855832E-3"/>
    <m/>
    <m/>
    <m/>
  </r>
  <r>
    <x v="11"/>
    <x v="11"/>
    <n v="2382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4000 Metro(s) cuadrados de elementos del sistema de espacio público peatonal con acciones de construcción y/o conservación"/>
    <s v="INTERVENCIÓN"/>
    <n v="4000"/>
    <n v="671"/>
    <n v="1.56071918684437E-2"/>
    <s v="Suma"/>
    <x v="345"/>
    <s v="2382-Conservación activa, cuidado y mejora de espacios urbanos"/>
    <n v="1172631000"/>
    <n v="1000"/>
    <n v="1000"/>
    <n v="1172631000"/>
    <n v="2.508542209695578E-2"/>
    <m/>
    <m/>
    <m/>
  </r>
  <r>
    <x v="11"/>
    <x v="11"/>
    <n v="2383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860"/>
    <n v="2.000325634405601E-2"/>
    <s v="Suma"/>
    <x v="346"/>
    <s v="2383-Fortaleciendo tejido social, estrategias comunitarias de seguridad"/>
    <n v="1019559000"/>
    <n v="1"/>
    <n v="1"/>
    <n v="1019559000"/>
    <n v="2.1810840637634634E-2"/>
    <m/>
    <m/>
    <m/>
  </r>
  <r>
    <x v="11"/>
    <x v="11"/>
    <n v="25781"/>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400 Persona(s) con discapacidad, cuidadores y cuidadoras, en actividades complementarias en salud"/>
    <s v="ACCIONES COMPLEMENTARIAS "/>
    <n v="400"/>
    <n v="215"/>
    <n v="5.0008140860140025E-3"/>
    <s v="Suma"/>
    <x v="347"/>
    <s v="2578-Salud, cuidado y bienestar en Comunidad"/>
    <n v="254886000"/>
    <n v="100"/>
    <n v="100"/>
    <n v="254886000"/>
    <n v="5.452629937810506E-3"/>
    <m/>
    <m/>
    <m/>
  </r>
  <r>
    <x v="11"/>
    <x v="11"/>
    <n v="2578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600 Persona(s) a las acciones desarrolladas desde los dispositivos de base comunitaria en respuesta al consumo de SPA"/>
    <s v="DISMINUCIÓN FACTORES DE RIESGO SPA"/>
    <n v="600"/>
    <n v="215"/>
    <n v="5.0008140860140025E-3"/>
    <s v="Suma"/>
    <x v="347"/>
    <s v="2578-Salud, cuidado y bienestar en Comunidad"/>
    <n v="185205000"/>
    <n v="150"/>
    <n v="150"/>
    <n v="185205000"/>
    <n v="3.9619842895733575E-3"/>
    <m/>
    <m/>
    <m/>
  </r>
  <r>
    <x v="11"/>
    <x v="11"/>
    <n v="25783"/>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600 Persona(s) a las acciones y estrategias para promover la salud sexual y reproductiva consciente en los diferentes ciclos de vida"/>
    <s v="SALUD SEXUAL Y REPRODUCTIVA"/>
    <n v="600"/>
    <n v="215"/>
    <n v="5.0008140860140025E-3"/>
    <s v="Suma"/>
    <x v="347"/>
    <s v="2578-Salud, cuidado y bienestar en Comunidad"/>
    <n v="208286000"/>
    <n v="150"/>
    <n v="150"/>
    <n v="208286000"/>
    <n v="4.4557428780976557E-3"/>
    <m/>
    <m/>
    <m/>
  </r>
  <r>
    <x v="11"/>
    <x v="11"/>
    <n v="25784"/>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400 Persona(s) con discapacidad a través de Dispositivos de Asistencia Personal - Ayudas Técnicas (no incluidas en los Planes de Beneficios)"/>
    <s v="DISPOSITIVOS DE ASISTENCIA PERSONAL"/>
    <n v="400"/>
    <n v="645"/>
    <n v="1.5002442258042007E-2"/>
    <s v="Suma"/>
    <x v="347"/>
    <s v="2578-Salud, cuidado y bienestar en Comunidad"/>
    <n v="856954000"/>
    <n v="100"/>
    <n v="100"/>
    <n v="856954000"/>
    <n v="1.8332325179595835E-2"/>
    <m/>
    <m/>
    <m/>
  </r>
  <r>
    <x v="11"/>
    <x v="11"/>
    <n v="25785"/>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600 Persona(s) con acciones para la promoción y atención de la salud mental"/>
    <s v="SALUD MENTAL"/>
    <n v="600"/>
    <n v="645"/>
    <n v="1.5002442258042007E-2"/>
    <s v="Suma"/>
    <x v="347"/>
    <s v="2578-Salud, cuidado y bienestar en Comunidad"/>
    <n v="598560000"/>
    <n v="150"/>
    <n v="150"/>
    <n v="598560000"/>
    <n v="1.2804650610766603E-2"/>
    <m/>
    <m/>
    <m/>
  </r>
  <r>
    <x v="11"/>
    <x v="11"/>
    <n v="2587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Vincular 5000 Persona(s) en actividades recreo-deportivas comunitarias."/>
    <s v="ACTIVIDADES RECREODEPORTIVAS"/>
    <n v="5000"/>
    <n v="645"/>
    <n v="1.5002442258042007E-2"/>
    <s v="Suma"/>
    <x v="348"/>
    <s v="2587-Hábitos de diversión y movimiento para el bienestar _x0009__x0009__x0009_"/>
    <n v="1222647000"/>
    <n v="1250"/>
    <n v="1250"/>
    <n v="1222647000"/>
    <n v="2.6155385684479341E-2"/>
    <m/>
    <m/>
    <m/>
  </r>
  <r>
    <x v="11"/>
    <x v="11"/>
    <n v="25872"/>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1200 Persona(s) en los campos deportivos o recreativos"/>
    <s v="CAPACITACIÓN"/>
    <n v="1200"/>
    <n v="645"/>
    <n v="1.5002442258042007E-2"/>
    <s v="Suma"/>
    <x v="348"/>
    <s v="2587-Hábitos de diversión y movimiento para el bienestar _x0009__x0009__x0009_"/>
    <n v="580203000"/>
    <n v="300"/>
    <n v="300"/>
    <n v="580203000"/>
    <n v="1.2411949843488732E-2"/>
    <m/>
    <m/>
    <m/>
  </r>
  <r>
    <x v="11"/>
    <x v="11"/>
    <n v="25873"/>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1200 Persona(s) con la entrega de dotaciones deportivas."/>
    <s v="DOTACIÓN"/>
    <n v="1200"/>
    <n v="430"/>
    <n v="1.0001628172028005E-2"/>
    <s v="Suma"/>
    <x v="348"/>
    <s v="2587-Hábitos de diversión y movimiento para el bienestar _x0009__x0009__x0009_"/>
    <n v="200000000"/>
    <n v="300"/>
    <n v="300"/>
    <n v="200000000"/>
    <n v="4.2784852348191002E-3"/>
    <m/>
    <m/>
    <m/>
  </r>
  <r>
    <x v="11"/>
    <x v="11"/>
    <n v="2598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250 Cupo(s) Para la atención de la población en situación de inseguridad alimentaria y nutricional en la localidad de Barrios Unidos mediante comedores comunitarios."/>
    <s v="SEGURIDAD ALIMENTARIA"/>
    <n v="250"/>
    <n v="1144"/>
    <n v="2.6608982857674504E-2"/>
    <s v="Constante"/>
    <x v="349"/>
    <s v="2598-Cuidado alimentario para población en riesgo"/>
    <n v="300000000"/>
    <n v="250"/>
    <n v="250"/>
    <n v="300000000"/>
    <n v="6.4177278522286503E-3"/>
    <m/>
    <m/>
    <m/>
  </r>
  <r>
    <x v="11"/>
    <x v="11"/>
    <n v="2625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1050 Persona(s) Mayor(es) con transferencias monetarias"/>
    <s v="APOYO ECONÓMICO PERSONA MAYOR"/>
    <n v="1050"/>
    <n v="2098"/>
    <n v="4.8798641639336636E-2"/>
    <s v="Constante"/>
    <x v="350"/>
    <s v="2625-Oportunidades y apoyo para el bienestar común"/>
    <n v="2281118000"/>
    <n v="1050"/>
    <n v="1050"/>
    <n v="2281118000"/>
    <n v="4.8798648409400382E-2"/>
    <m/>
    <m/>
    <m/>
  </r>
  <r>
    <x v="11"/>
    <x v="11"/>
    <n v="2625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10000 Persona(s) con apoyos que contribuyan al ingreso mínimo garantizado."/>
    <s v="INGRESO MÍNIMO"/>
    <n v="10000"/>
    <n v="1086"/>
    <n v="2.5259926034470727E-2"/>
    <s v="Suma"/>
    <x v="350"/>
    <s v="2625-Oportunidades y apoyo para el bienestar común"/>
    <n v="1464440000"/>
    <n v="2500"/>
    <n v="2500"/>
    <n v="1464440000"/>
    <n v="3.1327924586392414E-2"/>
    <m/>
    <m/>
    <m/>
  </r>
  <r>
    <x v="11"/>
    <x v="11"/>
    <n v="2625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800 Joven(es) con transferencias condicionadas y acompañamiento psicosocial para la promoción al acceso y permanencia a oportunidades de formación y empleabilidad"/>
    <s v="TRANSFERENCIAS MONETARIAS"/>
    <n v="800"/>
    <n v="831"/>
    <n v="1.9328727932454121E-2"/>
    <s v="Constante"/>
    <x v="350"/>
    <s v="2625-Oportunidades y apoyo para el bienestar común"/>
    <n v="104400000"/>
    <n v="200"/>
    <n v="200"/>
    <n v="104400000"/>
    <n v="2.2333692925755703E-3"/>
    <m/>
    <m/>
    <m/>
  </r>
  <r>
    <x v="11"/>
    <x v="11"/>
    <n v="26311"/>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Vincular 1000 Persona(s) en los campos artísticos, interculturales, culturales y/o patrimoniales."/>
    <s v="CAPACITACIÓN"/>
    <n v="1000"/>
    <n v="445"/>
    <n v="1.0350522178028981E-2"/>
    <s v="Suma"/>
    <x v="351"/>
    <s v="2631-Unidos por las voces, arte y patrimonio"/>
    <n v="435912000"/>
    <n v="250"/>
    <n v="250"/>
    <n v="435912000"/>
    <n v="9.3252152784023181E-3"/>
    <m/>
    <m/>
    <m/>
  </r>
  <r>
    <x v="11"/>
    <x v="11"/>
    <n v="26312"/>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40 Estímulo(s) de apoyo al sector artístico y cultural."/>
    <s v="ESTÍMULOS"/>
    <n v="40"/>
    <n v="860"/>
    <n v="2.000325634405601E-2"/>
    <s v="Suma"/>
    <x v="351"/>
    <s v="2631-Unidos por las voces, arte y patrimonio"/>
    <n v="935063000"/>
    <n v="10"/>
    <n v="10"/>
    <n v="935063000"/>
    <n v="2.0003266195628262E-2"/>
    <m/>
    <m/>
    <m/>
  </r>
  <r>
    <x v="11"/>
    <x v="11"/>
    <n v="26313"/>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20 Evento(s) de promoción, circulación y apropiación de actividades artísticas, culturales y patrimoniales."/>
    <s v="EVENTOS"/>
    <n v="20"/>
    <n v="716"/>
    <n v="1.6653873886446631E-2"/>
    <s v="Suma"/>
    <x v="351"/>
    <s v="2631-Unidos por las voces, arte y patrimonio"/>
    <n v="1013124000"/>
    <n v="5"/>
    <n v="5"/>
    <n v="1013124000"/>
    <n v="2.167318037520433E-2"/>
    <m/>
    <m/>
    <m/>
  </r>
  <r>
    <x v="11"/>
    <x v="11"/>
    <n v="2634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académicos realizados para el fortalecimiento de iniciativas ciudadanas para la apropiación social de la memoria, verdad, reparación integral a víctimas, paz y reconciliación."/>
    <s v="INICIATIVAS"/>
    <n v="4"/>
    <n v="258"/>
    <n v="6.0009769032168024E-3"/>
    <s v="Suma"/>
    <x v="352"/>
    <s v="2634-Voces de las víctimas, ecos de justicia"/>
    <n v="305862000"/>
    <n v="1"/>
    <n v="1"/>
    <n v="305862000"/>
    <n v="6.5431302544611981E-3"/>
    <m/>
    <m/>
    <m/>
  </r>
  <r>
    <x v="11"/>
    <x v="11"/>
    <n v="2647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40 Proyecto(s) del sector cultural y creativo."/>
    <s v="SOSTENIBILIDAD"/>
    <n v="40"/>
    <n v="430"/>
    <n v="1.0001628172028005E-2"/>
    <s v="Suma"/>
    <x v="353"/>
    <s v="2647-Ecosistema creativo, potenciando iniciativas culturales"/>
    <n v="363285000"/>
    <n v="10"/>
    <n v="10"/>
    <n v="363285000"/>
    <n v="7.7715475426562838E-3"/>
    <m/>
    <m/>
    <m/>
  </r>
  <r>
    <x v="11"/>
    <x v="11"/>
    <n v="2650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200 Mipyme(s) y/o emprendimientos y/o actores de la economía informal para el fortalecimiento del tejido empresarial local"/>
    <s v="TEJIDO EMPRESARIAL LOCAL"/>
    <n v="200"/>
    <n v="430"/>
    <n v="1.0001628172028005E-2"/>
    <s v="Suma"/>
    <x v="354"/>
    <s v="2650-Recursos para la productividad en el desarrollo local"/>
    <n v="509774000"/>
    <n v="50"/>
    <n v="50"/>
    <n v="509774000"/>
    <n v="1.090530266047336E-2"/>
    <m/>
    <m/>
    <m/>
  </r>
  <r>
    <x v="11"/>
    <x v="11"/>
    <n v="2675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2 Acción(es) efectivas para el fortalecimiento de las capacidades locales en torno a la gestión del riesgo"/>
    <s v="GESTIÓN DEL RIESGO"/>
    <n v="2"/>
    <n v="215"/>
    <n v="5.0008140860140025E-3"/>
    <s v="Suma"/>
    <x v="355"/>
    <s v="2675-Mitigación del riesgo, un enfoque integral local"/>
    <n v="233766000"/>
    <n v="0.5"/>
    <n v="0.5"/>
    <n v="233766000"/>
    <n v="5.0008218970136091E-3"/>
    <m/>
    <m/>
    <m/>
  </r>
  <r>
    <x v="11"/>
    <x v="11"/>
    <n v="2677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1 Equipamiento(s) cultural con acciones de construcción, adecuación y/o dotación"/>
    <s v="INTERVENCIÓN"/>
    <n v="1"/>
    <n v="314"/>
    <n v="7.3035145256204496E-3"/>
    <s v="Suma"/>
    <x v="356"/>
    <s v="2677-Cultura en acción, transformando espacios comunes"/>
    <n v="100000000"/>
    <n v="0.25"/>
    <n v="0.25"/>
    <n v="100000000"/>
    <n v="2.1392426174095501E-3"/>
    <m/>
    <m/>
    <m/>
  </r>
  <r>
    <x v="11"/>
    <x v="11"/>
    <n v="2678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1 Acción(es) orientada a la ciudadanía, en el marco de la estrategia &quot;Bogotaneidad&quot;"/>
    <s v="ESTRATEGIA BOGOTANEIDAD"/>
    <n v="1"/>
    <n v="430"/>
    <n v="1.0001628172028005E-2"/>
    <s v="Suma"/>
    <x v="357"/>
    <s v="2678-Una nueva identidad bogotana"/>
    <n v="350000000"/>
    <n v="0.25"/>
    <n v="0.25"/>
    <n v="350000000"/>
    <n v="7.4873491609334254E-3"/>
    <m/>
    <m/>
    <m/>
  </r>
  <r>
    <x v="11"/>
    <x v="11"/>
    <n v="2679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12 Acuerdo(s) para la organización, la recuperación, el cuidado, el embellecimiento, la sostenibilidad, el mejoramiento y el aprovechamiento económico del espacio público."/>
    <s v="ACUERDOS "/>
    <n v="12"/>
    <n v="623"/>
    <n v="1.4490731049240575E-2"/>
    <s v="Suma"/>
    <x v="358"/>
    <s v="2679-Mejor Espacio público para la cohesión social"/>
    <n v="300000000"/>
    <n v="3"/>
    <n v="3"/>
    <n v="300000000"/>
    <n v="6.4177278522286503E-3"/>
    <m/>
    <m/>
    <m/>
  </r>
  <r>
    <x v="11"/>
    <x v="11"/>
    <n v="2681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7,5 Kilómetro(s)-carril de malla vial urbana (local y/o intermedia) con acciones de construcción y/o conservación"/>
    <s v="INTERVENCIÓN MALLA VIAL LOCAL"/>
    <n v="7.5"/>
    <n v="6118"/>
    <n v="0.14230223524759844"/>
    <s v="Suma"/>
    <x v="359"/>
    <s v="2681-Mejoramiento integral de infraestructura vial urbana"/>
    <n v="7056116000"/>
    <n v="2"/>
    <n v="2"/>
    <n v="7056116000"/>
    <n v="0.15094744060585405"/>
    <m/>
    <m/>
    <m/>
  </r>
  <r>
    <x v="11"/>
    <x v="11"/>
    <n v="26861"/>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50 Estudiante(s) En programas de educación posmedia (niveles de formación técnico profesional, tecnólogo, profesional universitario y educación para el trabajo y desarrollo humano)"/>
    <s v="APOYO EDUCACIÓN POSMEDIA"/>
    <n v="150"/>
    <n v="2708"/>
    <n v="6.2986997883376361E-2"/>
    <s v="Suma"/>
    <x v="360"/>
    <s v="2686-Recursos para la educación integral"/>
    <n v="3211344000"/>
    <n v="50"/>
    <n v="50"/>
    <n v="3211344000"/>
    <n v="6.8698439439624545E-2"/>
    <m/>
    <m/>
    <m/>
  </r>
  <r>
    <x v="11"/>
    <x v="11"/>
    <n v="2686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00 Estudiante(s) con apoyo de sostenimiento para la permanencia en la educación posmedia (niveles de formación técnico profesional, tecnólogo, profesional universitario y educación para el trabajo y desarrollo humano)."/>
    <s v="SOSTENIMIENTO"/>
    <n v="200"/>
    <n v="774"/>
    <n v="1.8002930709650408E-2"/>
    <s v="Suma"/>
    <x v="360"/>
    <s v="2686-Recursos para la educación integral"/>
    <n v="917867000"/>
    <n v="50"/>
    <n v="50"/>
    <n v="917867000"/>
    <n v="1.9635402035138513E-2"/>
    <m/>
    <m/>
    <m/>
  </r>
  <r>
    <x v="11"/>
    <x v="11"/>
    <n v="26863"/>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9 Sede(s) Educativas urbanas y rurales con recursos pedagógicos y/o tecnológicos"/>
    <s v="DOTACIÓN"/>
    <n v="9"/>
    <n v="387"/>
    <n v="9.0014653548252041E-3"/>
    <s v="Suma"/>
    <x v="360"/>
    <s v="2686-Recursos para la educación integral"/>
    <n v="420778000"/>
    <n v="3"/>
    <n v="3"/>
    <n v="420778000"/>
    <n v="9.0014623006835562E-3"/>
    <m/>
    <m/>
    <m/>
  </r>
  <r>
    <x v="11"/>
    <x v="11"/>
    <n v="2695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1 Centro(s) de Acceso Comunitario en zonas rurales y/o apartadas y/o urbanas, con énfasis en procesos de formación y desarrollo de competencias digitales."/>
    <s v="FORTALECIMIENTO DE CAPACIDADES"/>
    <n v="1"/>
    <n v="550"/>
    <n v="1.279278022003582E-2"/>
    <s v="Suma"/>
    <x v="361"/>
    <s v="2695-Habilidades digitales para conectar"/>
    <n v="166697000"/>
    <n v="0.25"/>
    <n v="0.25"/>
    <n v="166697000"/>
    <n v="3.5660532659431976E-3"/>
    <m/>
    <m/>
    <m/>
  </r>
  <r>
    <x v="11"/>
    <x v="11"/>
    <n v="27141"/>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1073"/>
    <n v="2.4957551229269882E-2"/>
    <s v="Suma"/>
    <x v="362"/>
    <s v="2714-Optimización de recursos para la eficiencia administrativa"/>
    <n v="1166654000"/>
    <n v="0.25"/>
    <n v="0.25"/>
    <n v="1166654000"/>
    <n v="2.4957559565713213E-2"/>
    <m/>
    <m/>
    <m/>
  </r>
  <r>
    <x v="11"/>
    <x v="11"/>
    <n v="27142"/>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1935"/>
    <n v="4.5007326774126021E-2"/>
    <s v="Suma"/>
    <x v="362"/>
    <s v="2714-Optimización de recursos para la eficiencia administrativa"/>
    <n v="2318115000"/>
    <n v="1"/>
    <n v="1"/>
    <n v="2318115000"/>
    <n v="4.9590104000563393E-2"/>
    <m/>
    <m/>
    <m/>
  </r>
  <r>
    <x v="11"/>
    <x v="11"/>
    <n v="27143"/>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4192"/>
    <n v="9.7504244877073015E-2"/>
    <s v="Suma"/>
    <x v="362"/>
    <s v="2714-Optimización de recursos para la eficiencia administrativa"/>
    <n v="5389450000"/>
    <n v="1"/>
    <n v="1"/>
    <n v="5389450000"/>
    <n v="0.11529341124397899"/>
    <m/>
    <m/>
    <m/>
  </r>
  <r>
    <x v="11"/>
    <x v="11"/>
    <n v="27381"/>
    <s v="MUJERES"/>
    <n v="26"/>
    <s v="Mujeres cuidadoras vinculadas a estrategias de cuidado"/>
    <s v="Cuidado de la vida"/>
    <s v="Estrategias de cuidado a personas cuidadoras"/>
    <s v="Presupuestos Participativos"/>
    <m/>
    <s v="2 - Bogotá confía en su bien-estar"/>
    <s v="12 - Bogotá cuida a su gente"/>
    <s v="Vincular 2000 Mujer(es) cuidadora(s) a estrategias de cuidado."/>
    <s v="ESTRATEGIAS DE CUIDADO"/>
    <n v="2000"/>
    <n v="580"/>
    <n v="1.3490568232037774E-2"/>
    <s v="Suma"/>
    <x v="363"/>
    <s v="2738-Resistencias femeninas, transformando familias"/>
    <n v="380103000"/>
    <n v="500"/>
    <n v="500"/>
    <n v="380103000"/>
    <n v="8.1313253660522215E-3"/>
    <m/>
    <m/>
    <m/>
  </r>
  <r>
    <x v="11"/>
    <x v="11"/>
    <n v="2738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1200 Mujer(es) para el ejercicio de derechos y el fortalecimiento de su autonomía económica"/>
    <s v="FORTALECIMIENTO DE CAPACIDADES"/>
    <n v="1200"/>
    <n v="649"/>
    <n v="1.5095480659642268E-2"/>
    <s v="Suma"/>
    <x v="363"/>
    <s v="2738-Resistencias femeninas, transformando familias"/>
    <n v="545442000"/>
    <n v="300"/>
    <n v="300"/>
    <n v="545442000"/>
    <n v="1.1668327717250997E-2"/>
    <m/>
    <m/>
    <m/>
  </r>
  <r>
    <x v="11"/>
    <x v="11"/>
    <n v="2738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3200 Persona(s) en procesos para la prevención de violencias en el contexto familiar y/o violencia sexual"/>
    <s v="PREVENCIÓN"/>
    <n v="3200"/>
    <n v="430"/>
    <n v="1.0001628172028005E-2"/>
    <s v="Suma"/>
    <x v="363"/>
    <s v="2738-Resistencias femeninas, transformando familias"/>
    <n v="505587000"/>
    <n v="800"/>
    <n v="800"/>
    <n v="505587000"/>
    <n v="1.0815732572082421E-2"/>
    <m/>
    <m/>
    <m/>
  </r>
  <r>
    <x v="11"/>
    <x v="11"/>
    <n v="27421"/>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20 Organización(es) comunales"/>
    <s v="FORTALECIMIENTO COMUNAL"/>
    <n v="20"/>
    <n v="430"/>
    <n v="1.0001628172028005E-2"/>
    <s v="Suma"/>
    <x v="364"/>
    <s v="2742-Participación activa, fortaleciendo vínculos sociales"/>
    <n v="467531000"/>
    <n v="5"/>
    <n v="5"/>
    <n v="467531000"/>
    <n v="1.0001622401601044E-2"/>
    <m/>
    <m/>
    <m/>
  </r>
  <r>
    <x v="11"/>
    <x v="11"/>
    <n v="27422"/>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60 Organización(es) sociales e Instancias de participación ciudadana"/>
    <s v="FORTALECIMIENTO DE ORGANIZACIONES"/>
    <n v="60"/>
    <n v="537"/>
    <n v="1.2490405414834973E-2"/>
    <s v="Suma"/>
    <x v="364"/>
    <s v="2742-Participación activa, fortaleciendo vínculos sociales"/>
    <n v="583870000"/>
    <n v="15"/>
    <n v="15"/>
    <n v="583870000"/>
    <n v="1.2490395870269139E-2"/>
    <m/>
    <m/>
    <m/>
  </r>
  <r>
    <x v="11"/>
    <x v="11"/>
    <n v="27423"/>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Vincular 800 Persona(s) a través de procesos de formación para la participación de manera virtual y presencial"/>
    <s v="CAPACITACIÓN"/>
    <n v="800"/>
    <n v="464"/>
    <n v="1.079245458563022E-2"/>
    <s v="Suma"/>
    <x v="364"/>
    <s v="2742-Participación activa, fortaleciendo vínculos sociales"/>
    <n v="504499000"/>
    <n v="200"/>
    <n v="200"/>
    <n v="504499000"/>
    <n v="1.0792457612405005E-2"/>
    <m/>
    <m/>
    <m/>
  </r>
  <r>
    <x v="11"/>
    <x v="11"/>
    <n v="27501"/>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Implementar 1 Iniciativa(s) de inversión local con los pueblos indígenas (aplica en todas las localidades con autoridades indígenas)"/>
    <s v="INICIATIVAS PUEBLO INDÍGENA"/>
    <n v="1"/>
    <n v="108"/>
    <n v="2.5120368432070338E-3"/>
    <s v="Suma"/>
    <x v="365"/>
    <s v="2750-Cultivando identidades, inversión para pueblos originarios"/>
    <n v="100427000"/>
    <n v="0.25"/>
    <n v="0.25"/>
    <n v="100427000"/>
    <n v="2.1483771833858889E-3"/>
    <m/>
    <m/>
    <m/>
  </r>
  <r>
    <x v="11"/>
    <x v="11"/>
    <n v="27502"/>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Implementar 1 Iniciativa(s) de inversión local con las comunidades negras, afrocolombianas y palenqueras (aplica en todas las localidades con autoridades NAP)"/>
    <s v="INICIATIVAS COMUNIDADES NEGRAS, AFROCOLOMBIANAS, PALENQUERAS"/>
    <n v="1"/>
    <n v="108"/>
    <n v="2.5120368432070338E-3"/>
    <s v="Suma"/>
    <x v="365"/>
    <s v="2750-Cultivando identidades, inversión para pueblos originarios"/>
    <n v="183727000"/>
    <n v="0.25"/>
    <n v="0.25"/>
    <n v="183727000"/>
    <n v="3.9303662836880438E-3"/>
    <m/>
    <m/>
    <m/>
  </r>
  <r>
    <x v="11"/>
    <x v="11"/>
    <n v="27503"/>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Implementar 1 Iniciativa(s) Concertar e implementar una (1) iniciativa de inversión local con las comunidades raizales"/>
    <s v="INICIATIVAS RAIZALES"/>
    <n v="1"/>
    <n v="108"/>
    <n v="2.5120368432070338E-3"/>
    <s v="Suma"/>
    <x v="365"/>
    <s v="2750-Cultivando identidades, inversión para pueblos originarios"/>
    <n v="68125000"/>
    <n v="0.25"/>
    <n v="0.25"/>
    <n v="68125000"/>
    <n v="1.4573590331102559E-3"/>
    <m/>
    <m/>
    <m/>
  </r>
  <r>
    <x v="11"/>
    <x v="11"/>
    <n v="2760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3000 Arbol(es) en zona urbana"/>
    <s v="ARBOLADO"/>
    <n v="3000"/>
    <n v="287"/>
    <n v="6.6755053148186911E-3"/>
    <s v="Suma"/>
    <x v="366"/>
    <s v="2760-Comunidades activas en defensa de lo vital"/>
    <n v="290990000"/>
    <n v="750"/>
    <n v="750"/>
    <n v="290990000"/>
    <n v="6.2249820924000498E-3"/>
    <m/>
    <m/>
    <m/>
  </r>
  <r>
    <x v="11"/>
    <x v="11"/>
    <n v="27602"/>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20 Proceso(s) comunitarios de educación ambiental que promueven la conservación de la biodiversidad y el agua"/>
    <s v="EDUCACIÓN AMBIENTAL"/>
    <n v="20"/>
    <n v="144"/>
    <n v="3.3493824576093785E-3"/>
    <s v="Suma"/>
    <x v="366"/>
    <s v="2760-Comunidades activas en defensa de lo vital"/>
    <n v="167113000"/>
    <n v="5"/>
    <n v="5"/>
    <n v="167113000"/>
    <n v="3.5749525152316214E-3"/>
    <m/>
    <m/>
    <m/>
  </r>
  <r>
    <x v="11"/>
    <x v="11"/>
    <n v="27603"/>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3000 Metro(s) cuadrado(s) de jardinería"/>
    <s v="JARDINERÍA"/>
    <n v="3000"/>
    <n v="287"/>
    <n v="6.6755053148186911E-3"/>
    <s v="Suma"/>
    <x v="366"/>
    <s v="2760-Comunidades activas en defensa de lo vital"/>
    <n v="262430000"/>
    <n v="750"/>
    <n v="750"/>
    <n v="262430000"/>
    <n v="5.6140144008678819E-3"/>
    <m/>
    <m/>
    <m/>
  </r>
  <r>
    <x v="11"/>
    <x v="11"/>
    <n v="27604"/>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1500 Persona(s) en separación en la fuente y reciclaje."/>
    <s v="SEPARACIÓN EN LA FUENTE"/>
    <n v="1500"/>
    <n v="602"/>
    <n v="1.4002279440839207E-2"/>
    <s v="Suma"/>
    <x v="366"/>
    <s v="2760-Comunidades activas en defensa de lo vital"/>
    <n v="565458000"/>
    <n v="375"/>
    <n v="375"/>
    <n v="565458000"/>
    <n v="1.2096518519551694E-2"/>
    <m/>
    <m/>
    <m/>
  </r>
  <r>
    <x v="11"/>
    <x v="11"/>
    <n v="2800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3 Unidad(es) Operativas orientadas a la atención de la primera infancia (Jardines Infantiles, Casas de Pensamiento Intercultural, Modalidad Espacios Rurales, Crecemos en la Ruralidad, Creciendo Juntos, Centros Amar, Centros Forjar)"/>
    <s v="DOTACIÓN"/>
    <n v="3"/>
    <n v="178"/>
    <n v="4.1402088712115927E-3"/>
    <s v="Suma"/>
    <x v="367"/>
    <s v="2800-Condiciones favorables para el Cuidado Comunitario"/>
    <n v="193536000"/>
    <n v="1"/>
    <n v="1"/>
    <n v="193536000"/>
    <n v="4.140204592029747E-3"/>
    <m/>
    <m/>
    <m/>
  </r>
  <r>
    <x v="11"/>
    <x v="11"/>
    <n v="28002"/>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entro(s) De Desarrollo Comunitario para la prestación de servicios sociales dirigidas al desarrollo de capacidades y generación de oportunidades"/>
    <s v="DOTACIÓN"/>
    <n v="1"/>
    <n v="178"/>
    <n v="4.1402088712115927E-3"/>
    <s v="Suma"/>
    <x v="367"/>
    <s v="2800-Condiciones favorables para el Cuidado Comunitario"/>
    <n v="193536000"/>
    <n v="0.25"/>
    <n v="0.25"/>
    <n v="193536000"/>
    <n v="4.140204592029747E-3"/>
    <m/>
    <m/>
    <m/>
  </r>
  <r>
    <x v="11"/>
    <x v="11"/>
    <n v="28003"/>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orientadas a la prestación de servicios a la persona mayor"/>
    <s v="DOTACIÓN"/>
    <n v="1"/>
    <n v="178"/>
    <n v="4.1402088712115927E-3"/>
    <s v="Suma"/>
    <x v="367"/>
    <s v="2800-Condiciones favorables para el Cuidado Comunitario"/>
    <n v="193536000"/>
    <n v="0.25"/>
    <n v="0.25"/>
    <n v="193536000"/>
    <n v="4.140204592029747E-3"/>
    <m/>
    <m/>
    <m/>
  </r>
  <r>
    <x v="11"/>
    <x v="11"/>
    <n v="28011"/>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2000 Animales En los programas de brigadas médicas, urgencias veterinarias y adopciones"/>
    <s v="BIENESTAR ANIMAL"/>
    <n v="2000"/>
    <n v="322"/>
    <n v="7.4895913288209708E-3"/>
    <s v="Suma"/>
    <x v="368"/>
    <s v="2801-Bienestar animal respeto y protección a otras formas de vida"/>
    <n v="897371000"/>
    <n v="500"/>
    <n v="500"/>
    <n v="897371000"/>
    <n v="1.9196942868274253E-2"/>
    <m/>
    <m/>
    <m/>
  </r>
  <r>
    <x v="11"/>
    <x v="11"/>
    <n v="28012"/>
    <s v="AMBIENTE"/>
    <n v="45"/>
    <s v="Número de animales esterilizados"/>
    <s v="Cuidado de la vida"/>
    <s v="Protección y bienestar animal"/>
    <s v="Presupuestos Participativos"/>
    <m/>
    <s v="2 - Bogotá confía en su bien-estar"/>
    <s v="15 - Bogotá protege todas las formas de vida"/>
    <s v="Esterilizar 2000 Canino(s) y felino(s) Incluyendo los que está en condición de vulnerabilidad"/>
    <s v="ESTERILIZACIÓN"/>
    <n v="2000"/>
    <n v="322"/>
    <n v="7.4895913288209708E-3"/>
    <s v="Suma"/>
    <x v="368"/>
    <s v="2801-Bienestar animal respeto y protección a otras formas de vida"/>
    <n v="140627000"/>
    <n v="250"/>
    <n v="250"/>
    <n v="140627000"/>
    <n v="3.008352715584528E-3"/>
    <m/>
    <m/>
    <m/>
  </r>
  <r>
    <x v="11"/>
    <x v="11"/>
    <n v="2803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10 Parque(s) De la red de proximidad con acciones de mejoramiento, mantenimiento y/o dotación"/>
    <s v="INTERVENCIÓN"/>
    <n v="10"/>
    <n v="714"/>
    <n v="1.6607354685646499E-2"/>
    <s v="Suma"/>
    <x v="369"/>
    <s v="2803-Parques inclusivos, acceso al derecho de ciudad"/>
    <n v="1126850000"/>
    <n v="2.5"/>
    <n v="2.5"/>
    <n v="1126850000"/>
    <n v="2.4106055434279516E-2"/>
    <m/>
    <m/>
    <m/>
  </r>
  <r>
    <x v="11"/>
    <x v="11"/>
    <n v="2814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para fortalecer las capacidades y/o habilidades, técnicas y blandas de las personas de la localidad, con el fin de mejorar el acceso a oportunidades de empleo."/>
    <s v="FORTALECIMIENTO DE CAPACIDADES"/>
    <n v="4"/>
    <n v="645"/>
    <n v="1.5002442258042007E-2"/>
    <s v="Suma"/>
    <x v="370"/>
    <s v="2814-Reactivando talentos fortalecemos comunidades"/>
    <n v="764673000"/>
    <n v="1"/>
    <n v="1"/>
    <n v="764673000"/>
    <n v="1.6358210699824127E-2"/>
    <m/>
    <m/>
    <m/>
  </r>
  <r>
    <x v="11"/>
    <x v="11"/>
    <n v="2814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80 Mipyme(s) y/o emprendimientos orientados al fortalecimiento de las capacidades locales para la gestión y el desarrollo turístico"/>
    <s v="DESARROLLO TURÍSTICO"/>
    <n v="80"/>
    <n v="516"/>
    <n v="1.2001953806433605E-2"/>
    <s v="Suma"/>
    <x v="370"/>
    <s v="2814-Reactivando talentos fortalecemos comunidades"/>
    <n v="611736000"/>
    <n v="20"/>
    <n v="20"/>
    <n v="611736000"/>
    <n v="1.3086517218036485E-2"/>
    <m/>
    <m/>
    <m/>
  </r>
  <r>
    <x v="12"/>
    <x v="12"/>
    <n v="2292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40 Organización(es) comunitarias a través de capacidades para promover acciones de corresponsabilidad en la gestión de la seguridad y la convivencia"/>
    <s v="FORTALECIMIENTO DE CAPACIDADES"/>
    <n v="40"/>
    <n v="230"/>
    <n v="7.0862987953292048E-3"/>
    <s v="Suma"/>
    <x v="371"/>
    <s v="2292-Teusaquillo construye seguridad"/>
    <n v="222095000"/>
    <n v="10"/>
    <n v="10"/>
    <n v="222095000"/>
    <n v="7.0862981219451419E-3"/>
    <m/>
    <m/>
    <m/>
  </r>
  <r>
    <x v="12"/>
    <x v="12"/>
    <n v="22922"/>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on(es) formativas diferenciales para la promoción de la convivencia ciudadana"/>
    <s v="FORMACIÓN"/>
    <n v="4"/>
    <n v="115"/>
    <n v="3.5431493976646024E-3"/>
    <s v="Suma"/>
    <x v="371"/>
    <s v="2292-Teusaquillo construye seguridad"/>
    <n v="111048000"/>
    <n v="1"/>
    <n v="1"/>
    <n v="111048000"/>
    <n v="3.5431650142766116E-3"/>
    <m/>
    <m/>
    <m/>
  </r>
  <r>
    <x v="12"/>
    <x v="12"/>
    <n v="22923"/>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Iniciativa(s) de convivencia con participación de la ciudadanía"/>
    <s v="INICIATIVAS"/>
    <n v="4"/>
    <n v="230"/>
    <n v="7.0862987953292048E-3"/>
    <s v="Suma"/>
    <x v="371"/>
    <s v="2292-Teusaquillo construye seguridad"/>
    <n v="222095000"/>
    <n v="1"/>
    <n v="1"/>
    <n v="222095000"/>
    <n v="7.0862981219451419E-3"/>
    <m/>
    <m/>
    <m/>
  </r>
  <r>
    <x v="12"/>
    <x v="12"/>
    <n v="2293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1 Organización(es) Suministrar 1 dotación a organismos de seguridad"/>
    <s v="DOTACIÓN"/>
    <n v="1"/>
    <n v="0"/>
    <n v="0"/>
    <s v="Suma"/>
    <x v="372"/>
    <s v="2293-Teusaquillo segura"/>
    <n v="0"/>
    <n v="0"/>
    <n v="0"/>
    <n v="0"/>
    <n v="0"/>
    <m/>
    <m/>
    <m/>
  </r>
  <r>
    <x v="12"/>
    <x v="12"/>
    <n v="2293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1 Equipamiento(s) de seguridad y acceso a la justicia con acciones de fortalecimiento, operación, adecuación y/o dotación"/>
    <s v="INTERVENCIÓN"/>
    <n v="1"/>
    <n v="130"/>
    <n v="4.0052993190991155E-3"/>
    <s v="Constante"/>
    <x v="372"/>
    <s v="2293-Teusaquillo segura"/>
    <n v="125632000"/>
    <n v="1"/>
    <n v="1"/>
    <n v="125632000"/>
    <n v="4.0084909865427502E-3"/>
    <m/>
    <m/>
    <m/>
  </r>
  <r>
    <x v="12"/>
    <x v="12"/>
    <n v="22941"/>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77 Actor(es) comunitarios con herramientas y capacidades para la implementación de un enfoque restaurativo para la justicia y la convivencia"/>
    <s v="FORTALECIMIENTO DE CAPACIDADES"/>
    <n v="77"/>
    <n v="153"/>
    <n v="4.7139291986320365E-3"/>
    <s v="Suma"/>
    <x v="373"/>
    <s v="2294-Teusaquillo pacífica, respetuosa y armónica"/>
    <n v="147741000"/>
    <n v="19"/>
    <n v="19"/>
    <n v="147741000"/>
    <n v="4.7139141846250354E-3"/>
    <m/>
    <m/>
    <m/>
  </r>
  <r>
    <x v="12"/>
    <x v="12"/>
    <n v="22942"/>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2000 Ciudadanas y ciudadanos con habilidades y capacidades para gestionar la convivencia constructivamente"/>
    <s v="GESTIÓN DE LA CONVIVENCIA"/>
    <n v="2000"/>
    <n v="131"/>
    <n v="4.0361093138614164E-3"/>
    <s v="Suma"/>
    <x v="373"/>
    <s v="2294-Teusaquillo pacífica, respetuosa y armónica"/>
    <n v="126498000"/>
    <n v="500"/>
    <n v="500"/>
    <n v="126498000"/>
    <n v="4.036122109141658E-3"/>
    <m/>
    <m/>
    <m/>
  </r>
  <r>
    <x v="12"/>
    <x v="12"/>
    <n v="22943"/>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8 Proyecto(s) comunitarios para la apropiación CNSC"/>
    <s v="CÓDIGO NACIONAL DE SEGURIDAD Y CONVIVENCIA"/>
    <n v="8"/>
    <n v="153"/>
    <n v="4.7139291986320365E-3"/>
    <s v="Suma"/>
    <x v="373"/>
    <s v="2294-Teusaquillo pacífica, respetuosa y armónica"/>
    <n v="147741000"/>
    <n v="2"/>
    <n v="2"/>
    <n v="147741000"/>
    <n v="4.7139141846250354E-3"/>
    <m/>
    <m/>
    <m/>
  </r>
  <r>
    <x v="12"/>
    <x v="12"/>
    <n v="2295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120 Emprendimiento(s) orientados al fortalecimiento de las capacidades locales para la gestión y el desarrollo turístico"/>
    <s v="DESARROLLO TURÍSTICO"/>
    <n v="120"/>
    <n v="389"/>
    <n v="1.1985087962535047E-2"/>
    <s v="Suma"/>
    <x v="374"/>
    <s v="2295-Teusaquillo impulsa y emprende economía local"/>
    <n v="375630000"/>
    <n v="40"/>
    <n v="40"/>
    <n v="375630000"/>
    <n v="1.1985079193796589E-2"/>
    <m/>
    <m/>
    <m/>
  </r>
  <r>
    <x v="12"/>
    <x v="12"/>
    <n v="2295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para fortalecer las capacidades y/o habilidades, técnicas y blandas de las personas de la localidad, con el fin de mejorar el acceso a oportunidades de empleo."/>
    <s v="FORTALECIMIENTO DE CAPACIDADES"/>
    <n v="4"/>
    <n v="487"/>
    <n v="1.5004467449240534E-2"/>
    <s v="Suma"/>
    <x v="374"/>
    <s v="2295-Teusaquillo impulsa y emprende economía local"/>
    <n v="470262000"/>
    <n v="1"/>
    <n v="1"/>
    <n v="470262000"/>
    <n v="1.500446532980106E-2"/>
    <m/>
    <m/>
    <m/>
  </r>
  <r>
    <x v="12"/>
    <x v="12"/>
    <n v="2323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4000 Persona(s) en actividades recreo-deportivas comunitarias."/>
    <s v="ACTIVIDADES RECREODEPORTIVAS"/>
    <n v="4000"/>
    <n v="247"/>
    <n v="7.6100687062883197E-3"/>
    <s v="Suma"/>
    <x v="375"/>
    <s v="2323-Teusaquillo recreodeportiva"/>
    <n v="238511000"/>
    <n v="1000"/>
    <n v="1000"/>
    <n v="238511000"/>
    <n v="7.6100770002172843E-3"/>
    <m/>
    <m/>
    <m/>
  </r>
  <r>
    <x v="12"/>
    <x v="12"/>
    <n v="23232"/>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Fortalecer 32 Colectivo(s) u organizaciones recreo deportivas inscritas en el Banco que implementan iniciativas de carácter barrial con apoyos económicos"/>
    <s v="BANCO DE INICIATIVAS"/>
    <n v="32"/>
    <n v="296"/>
    <n v="9.1197584496410643E-3"/>
    <s v="Suma"/>
    <x v="375"/>
    <s v="2323-Teusaquillo recreodeportiva"/>
    <n v="285827000"/>
    <n v="8"/>
    <n v="8"/>
    <n v="285827000"/>
    <n v="9.1197700682195196E-3"/>
    <m/>
    <m/>
    <m/>
  </r>
  <r>
    <x v="12"/>
    <x v="12"/>
    <n v="2323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800 Persona(s) en los campos deportivos o recreativos"/>
    <s v="CAPACITACIÓN"/>
    <n v="800"/>
    <n v="247"/>
    <n v="7.6100687062883197E-3"/>
    <s v="Suma"/>
    <x v="375"/>
    <s v="2323-Teusaquillo recreodeportiva"/>
    <n v="238511000"/>
    <n v="200"/>
    <n v="200"/>
    <n v="238511000"/>
    <n v="7.6100770002172843E-3"/>
    <m/>
    <m/>
    <m/>
  </r>
  <r>
    <x v="12"/>
    <x v="12"/>
    <n v="23234"/>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800 Persona(s) con la entrega de dotaciones deportivas."/>
    <s v="DOTACIÓN"/>
    <n v="800"/>
    <n v="197"/>
    <n v="6.0695689681732751E-3"/>
    <s v="Suma"/>
    <x v="375"/>
    <s v="2323-Teusaquillo recreodeportiva"/>
    <n v="190229000"/>
    <n v="200"/>
    <n v="200"/>
    <n v="190229000"/>
    <n v="6.0695621488079535E-3"/>
    <m/>
    <m/>
    <m/>
  </r>
  <r>
    <x v="12"/>
    <x v="12"/>
    <n v="23251"/>
    <s v="MUJERES"/>
    <n v="26"/>
    <s v="Mujeres cuidadoras vinculadas a estrategias de cuidado"/>
    <s v="Cuidado de la vida"/>
    <s v="Estrategias de cuidado a personas cuidadoras"/>
    <s v="Presupuestos Participativos"/>
    <m/>
    <s v="2 - Bogotá confía en su bien-estar"/>
    <s v="12 - Bogotá cuida a su gente"/>
    <s v="Vincular 2000 Mujer(es) cuidadora(s) a estrategias de cuidado."/>
    <s v="ESTRATEGIAS DE CUIDADO"/>
    <n v="2000"/>
    <n v="438"/>
    <n v="1.349477770588779E-2"/>
    <s v="Suma"/>
    <x v="376"/>
    <s v="2325-Teusaquillo protege, cuida y fortalece"/>
    <n v="422946000"/>
    <n v="500"/>
    <n v="500"/>
    <n v="422946000"/>
    <n v="1.3494772261798824E-2"/>
    <m/>
    <m/>
    <m/>
  </r>
  <r>
    <x v="12"/>
    <x v="12"/>
    <n v="2325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2000 Mujer(es) para el ejercicio de derechos y el fortalecimiento de su autonomía económica"/>
    <s v="FORTALECIMIENTO DE CAPACIDADES"/>
    <n v="2000"/>
    <n v="503"/>
    <n v="1.5497427365437348E-2"/>
    <s v="Suma"/>
    <x v="376"/>
    <s v="2325-Teusaquillo protege, cuida y fortalece"/>
    <n v="485712000"/>
    <n v="500"/>
    <n v="500"/>
    <n v="485712000"/>
    <n v="1.5497422424666105E-2"/>
    <m/>
    <m/>
    <m/>
  </r>
  <r>
    <x v="12"/>
    <x v="12"/>
    <n v="2325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2000 Persona(s) en procesos para la prevención de violencias en el contexto familiar y/o violencia sexual"/>
    <s v="PREVENCIÓN"/>
    <n v="2000"/>
    <n v="325"/>
    <n v="1.0013248297747789E-2"/>
    <s v="Suma"/>
    <x v="376"/>
    <s v="2325-Teusaquillo protege, cuida y fortalece"/>
    <n v="313830000"/>
    <n v="500"/>
    <n v="500"/>
    <n v="313830000"/>
    <n v="1.0013250814336405E-2"/>
    <m/>
    <m/>
    <m/>
  </r>
  <r>
    <x v="12"/>
    <x v="12"/>
    <n v="23301"/>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800 Persona(s) en los campos artísticos, interculturales, culturales y/o patrimoniales."/>
    <s v="CAPACITACIÓN"/>
    <n v="800"/>
    <n v="303"/>
    <n v="9.3354284129771696E-3"/>
    <s v="Suma"/>
    <x v="377"/>
    <s v="2330-Teusaquillo: construyendo comunidades creativas"/>
    <n v="292586000"/>
    <n v="200"/>
    <n v="200"/>
    <n v="292586000"/>
    <n v="9.3354268322449457E-3"/>
    <m/>
    <m/>
    <m/>
  </r>
  <r>
    <x v="12"/>
    <x v="12"/>
    <n v="23302"/>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12 Organización(es) artísticas, culturales y patrimoniales con elementos entregados."/>
    <s v="ENTREGA DE ELEMENTOS"/>
    <n v="12"/>
    <n v="303"/>
    <n v="9.3354284129771696E-3"/>
    <s v="Suma"/>
    <x v="377"/>
    <s v="2330-Teusaquillo: construyendo comunidades creativas"/>
    <n v="292586000"/>
    <n v="3"/>
    <n v="3"/>
    <n v="292586000"/>
    <n v="9.3354268322449457E-3"/>
    <m/>
    <m/>
    <m/>
  </r>
  <r>
    <x v="12"/>
    <x v="12"/>
    <n v="23303"/>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40 Estímulo(s) de apoyo al sector artístico y cultural."/>
    <s v="ESTÍMULOS"/>
    <n v="40"/>
    <n v="260"/>
    <n v="8.0105986381982311E-3"/>
    <s v="Suma"/>
    <x v="377"/>
    <s v="2330-Teusaquillo: construyendo comunidades creativas"/>
    <n v="251064000"/>
    <n v="10"/>
    <n v="10"/>
    <n v="251064000"/>
    <n v="8.0106006514691231E-3"/>
    <m/>
    <m/>
    <m/>
  </r>
  <r>
    <x v="12"/>
    <x v="12"/>
    <n v="23304"/>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24 Evento(s) de promoción, circulación y apropiación de actividades artísticas, culturales y patrimoniales."/>
    <s v="EVENTOS"/>
    <n v="24"/>
    <n v="404"/>
    <n v="1.2447237883969559E-2"/>
    <s v="Suma"/>
    <x v="377"/>
    <s v="2330-Teusaquillo: construyendo comunidades creativas"/>
    <n v="390115000"/>
    <n v="6"/>
    <n v="6"/>
    <n v="390115000"/>
    <n v="1.2447246411862622E-2"/>
    <m/>
    <m/>
    <m/>
  </r>
  <r>
    <x v="12"/>
    <x v="12"/>
    <n v="23341"/>
    <s v="GESTIÓN PÚBLICA"/>
    <n v="95"/>
    <s v="Servicios TIC´s generados en zonas rurales y/o apartadas y urbanas"/>
    <s v="Ciudad inteligente​"/>
    <s v="Conectividad y redes de comunicación."/>
    <s v="Presupuestos Participativos"/>
    <m/>
    <s v="5 - Bogotá confía en su gobierno"/>
    <s v="35 - Bogotá ciudad Inteligente"/>
    <s v="Operativizar 4 Centro(s) de Acceso Comunitario en zonas rurales y/o apartadas y/o urbanas, con énfasis en procesos de formación y desarrollo de competencias digitales."/>
    <s v="CONECTIVIDAD"/>
    <n v="4"/>
    <n v="194"/>
    <n v="5.9771389838863724E-3"/>
    <s v="Suma"/>
    <x v="378"/>
    <s v="2334-Teusaquillo innovadora"/>
    <n v="187332000"/>
    <n v="1"/>
    <n v="1"/>
    <n v="187332000"/>
    <n v="5.9771287051947472E-3"/>
    <m/>
    <m/>
    <m/>
  </r>
  <r>
    <x v="12"/>
    <x v="12"/>
    <n v="23342"/>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4 Centro(s) de Acceso Comunitario en zonas rurales y/o apartadas y/o urbanas, con énfasis en Servicios TIC´s generados."/>
    <s v="FORTALECIMIENTO DE CAPACIDADES"/>
    <n v="4"/>
    <n v="237"/>
    <n v="7.301968758665311E-3"/>
    <s v="Suma"/>
    <x v="378"/>
    <s v="2334-Teusaquillo innovadora"/>
    <n v="228854000"/>
    <n v="1"/>
    <n v="1"/>
    <n v="228854000"/>
    <n v="7.3019548859705689E-3"/>
    <m/>
    <m/>
    <m/>
  </r>
  <r>
    <x v="12"/>
    <x v="12"/>
    <n v="2338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efectivas para el fortalecimiento de las capacidades locales en torno a la gestión del riesgo"/>
    <s v="GESTIÓN DEL RIESGO"/>
    <n v="4"/>
    <n v="247"/>
    <n v="7.6100687062883197E-3"/>
    <s v="Suma"/>
    <x v="379"/>
    <s v="2338-Teusaquillo mitiga sus riesgos"/>
    <n v="170000000"/>
    <n v="1"/>
    <n v="1"/>
    <n v="170000000"/>
    <n v="5.4241233739196022E-3"/>
    <m/>
    <m/>
    <m/>
  </r>
  <r>
    <x v="12"/>
    <x v="12"/>
    <n v="23511"/>
    <s v="AMBIENTE"/>
    <n v="66"/>
    <s v="Número de hectáreas de conectores ecosistémicos de la Estructura Ecológica Principal interv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ntervenir 2 Hectárea(s) de conectores ecosistémicos y renaturalizar con la participación incidente de la ciudadanía"/>
    <s v="CONECTORES ECOSISTÉMICOS"/>
    <n v="2"/>
    <n v="187"/>
    <n v="5.7614690205502663E-3"/>
    <s v="Suma"/>
    <x v="380"/>
    <s v="2351-Teusaquillo conecta vida"/>
    <n v="180573000"/>
    <n v="1"/>
    <n v="1"/>
    <n v="180573000"/>
    <n v="5.7614719411693193E-3"/>
    <m/>
    <m/>
    <m/>
  </r>
  <r>
    <x v="12"/>
    <x v="12"/>
    <n v="2354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000 Arbol(es) en zona urbana"/>
    <s v="ARBOLADO"/>
    <n v="1000"/>
    <n v="47"/>
    <n v="1.4480697538281418E-3"/>
    <s v="Suma"/>
    <x v="381"/>
    <s v="2354-Teusaquillo actúa contra el Cambio Climático"/>
    <n v="45385000"/>
    <n v="500"/>
    <n v="500"/>
    <n v="45385000"/>
    <n v="1.4480814077961245E-3"/>
    <m/>
    <m/>
    <m/>
  </r>
  <r>
    <x v="12"/>
    <x v="12"/>
    <n v="23542"/>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8 Proceso(s) comunitarios de educación ambiental que promueven la conservación de la biodiversidad y el agua"/>
    <s v="EDUCACIÓN AMBIENTAL"/>
    <n v="8"/>
    <n v="117"/>
    <n v="3.6047693871892042E-3"/>
    <s v="Suma"/>
    <x v="381"/>
    <s v="2354-Teusaquillo actúa contra el Cambio Climático"/>
    <n v="112979000"/>
    <n v="2"/>
    <n v="2"/>
    <n v="112979000"/>
    <n v="3.6047766744827219E-3"/>
    <m/>
    <m/>
    <m/>
  </r>
  <r>
    <x v="12"/>
    <x v="12"/>
    <n v="23543"/>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20 Huerta(s) urbanas"/>
    <s v="HUERTAS URBANAS"/>
    <n v="20"/>
    <n v="138"/>
    <n v="4.2517792771975225E-3"/>
    <s v="Suma"/>
    <x v="381"/>
    <s v="2354-Teusaquillo actúa contra el Cambio Climático"/>
    <n v="133257000"/>
    <n v="10"/>
    <n v="10"/>
    <n v="133257000"/>
    <n v="4.251778873167085E-3"/>
    <m/>
    <m/>
    <m/>
  </r>
  <r>
    <x v="12"/>
    <x v="12"/>
    <n v="23544"/>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200 Metro(s) cuadrado(s) de jardinería"/>
    <s v="JARDINERÍA"/>
    <n v="1200"/>
    <n v="95"/>
    <n v="2.9269495024185845E-3"/>
    <s v="Suma"/>
    <x v="381"/>
    <s v="2354-Teusaquillo actúa contra el Cambio Climático"/>
    <n v="91735000"/>
    <n v="600"/>
    <n v="600"/>
    <n v="91735000"/>
    <n v="2.9269526923912633E-3"/>
    <m/>
    <m/>
    <m/>
  </r>
  <r>
    <x v="12"/>
    <x v="12"/>
    <n v="23545"/>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4000 Persona(s) en separación de la fuente y reciclaje"/>
    <s v="SEPARACIÓN EN LA FUENTE"/>
    <n v="4000"/>
    <n v="454"/>
    <n v="1.3987737622084604E-2"/>
    <s v="Suma"/>
    <x v="381"/>
    <s v="2354-Teusaquillo actúa contra el Cambio Climático"/>
    <n v="438396000"/>
    <n v="1000"/>
    <n v="1000"/>
    <n v="438396000"/>
    <n v="1.3987729356663871E-2"/>
    <m/>
    <m/>
    <m/>
  </r>
  <r>
    <x v="12"/>
    <x v="12"/>
    <n v="2356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2 Sede(s) educativas urbanas y rurales con recursos pedagógicos y/o tecnológicos"/>
    <s v="DOTACIÓN"/>
    <n v="2"/>
    <n v="576"/>
    <n v="1.7746556983085311E-2"/>
    <s v="Suma"/>
    <x v="382"/>
    <s v="2356-Teusaquillo cierra brechas"/>
    <n v="556203000"/>
    <n v="2"/>
    <n v="2"/>
    <n v="556203000"/>
    <n v="1.7746551134965909E-2"/>
    <m/>
    <m/>
    <m/>
  </r>
  <r>
    <x v="12"/>
    <x v="12"/>
    <n v="23562"/>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80 Estudiante(s) en programas de educación posmedia (niveles de formación técnico profesional, tecnólogo, profesional universitario y educación para el trabajo y desarrollo humano)."/>
    <s v="APOYO EDUCACIÓN POSMEDIA"/>
    <n v="80"/>
    <n v="1752"/>
    <n v="5.3979110823551162E-2"/>
    <s v="Suma"/>
    <x v="382"/>
    <s v="2356-Teusaquillo cierra brechas"/>
    <n v="1406496000"/>
    <n v="20"/>
    <n v="20"/>
    <n v="1406496000"/>
    <n v="4.487651664073191E-2"/>
    <m/>
    <m/>
    <m/>
  </r>
  <r>
    <x v="12"/>
    <x v="12"/>
    <n v="23563"/>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80 Estudiante(s) con apoyo de sostenimiento para la permanencia en la educación posmedia (niveles de formación técnico profesional, tecnólogo, profesional universitario y educación para el trabajo y desarrollo humano)."/>
    <s v="SOSTENIMIENTO"/>
    <n v="80"/>
    <n v="876"/>
    <n v="2.6989555411775581E-2"/>
    <s v="Suma"/>
    <x v="382"/>
    <s v="2356-Teusaquillo cierra brechas"/>
    <n v="309340000"/>
    <n v="20"/>
    <n v="20"/>
    <n v="309340000"/>
    <n v="9.8699901440487629E-3"/>
    <m/>
    <m/>
    <m/>
  </r>
  <r>
    <x v="12"/>
    <x v="12"/>
    <n v="23571"/>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para la reconciliación."/>
    <s v="ACCIONES DE CONSTRUCCIÓN DE PAZ"/>
    <n v="4"/>
    <n v="238"/>
    <n v="7.3327787534276118E-3"/>
    <s v="Suma"/>
    <x v="383"/>
    <s v="2357-Teusaquillo tejiendo redes de paz y reconciliación"/>
    <n v="229820000"/>
    <n v="1"/>
    <n v="1"/>
    <n v="229820000"/>
    <n v="7.3327766693776645E-3"/>
    <m/>
    <m/>
    <m/>
  </r>
  <r>
    <x v="12"/>
    <x v="12"/>
    <n v="23572"/>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de fortalecimiento de habilidades y capacidades de la población víctima del conflicto armado o excombatientes para promover su participación en los diferentes escenarios."/>
    <s v="FORTALECIMIENTO DE CAPACIDADES"/>
    <n v="4"/>
    <n v="158"/>
    <n v="4.8679791724435409E-3"/>
    <s v="Suma"/>
    <x v="383"/>
    <s v="2357-Teusaquillo tejiendo redes de paz y reconciliación"/>
    <n v="152570000"/>
    <n v="1"/>
    <n v="1"/>
    <n v="152570000"/>
    <n v="4.8679911950524337E-3"/>
    <m/>
    <m/>
    <m/>
  </r>
  <r>
    <x v="12"/>
    <x v="12"/>
    <n v="2361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1000 Persona(s) en acciones educativas en temas de protección y bienestar animal"/>
    <s v="ACCIONES PEDAGÓGICAS"/>
    <n v="1000"/>
    <n v="49"/>
    <n v="1.5096897433527435E-3"/>
    <s v="Suma"/>
    <x v="384"/>
    <s v="2361-Teusaquillo promueve PyBA"/>
    <n v="47316000"/>
    <n v="250"/>
    <n v="250"/>
    <n v="47316000"/>
    <n v="1.5096930680022348E-3"/>
    <m/>
    <m/>
    <m/>
  </r>
  <r>
    <x v="12"/>
    <x v="12"/>
    <n v="2361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600 Animales en los programas de brigadas médicas, urgencias veterinarias y adopciones"/>
    <s v="BIENESTAR ANIMAL"/>
    <n v="600"/>
    <n v="292"/>
    <n v="8.9965184705918608E-3"/>
    <s v="Suma"/>
    <x v="384"/>
    <s v="2361-Teusaquillo promueve PyBA"/>
    <n v="281964000"/>
    <n v="150"/>
    <n v="150"/>
    <n v="281964000"/>
    <n v="8.9965148411992168E-3"/>
    <m/>
    <m/>
    <m/>
  </r>
  <r>
    <x v="12"/>
    <x v="12"/>
    <n v="23613"/>
    <s v="AMBIENTE"/>
    <n v="45"/>
    <s v="Número de animales esterilizados"/>
    <s v="Cuidado de la vida"/>
    <s v="Protección y bienestar animal"/>
    <s v="Presupuestos Participativos"/>
    <m/>
    <s v="2 - Bogotá confía en su bien-estar"/>
    <s v="15 - Bogotá protege todas las formas de vida"/>
    <s v="Esterilizar 280 Perros y gatos incluyendo los que está en condición de vulnerabilidad"/>
    <s v="ESTERILIZACIÓN"/>
    <n v="280"/>
    <n v="146"/>
    <n v="4.4982592352959304E-3"/>
    <s v="Suma"/>
    <x v="384"/>
    <s v="2361-Teusaquillo promueve PyBA"/>
    <n v="140982000"/>
    <n v="70"/>
    <n v="70"/>
    <n v="140982000"/>
    <n v="4.4982574205996084E-3"/>
    <m/>
    <m/>
    <m/>
  </r>
  <r>
    <x v="12"/>
    <x v="12"/>
    <n v="2462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3000 Persona(s) en acciones para la prevención del feminicidio y la violencia contra la mujer."/>
    <s v="PREVENCIÓN"/>
    <n v="3000"/>
    <n v="503"/>
    <n v="1.5497427365437348E-2"/>
    <s v="Suma"/>
    <x v="385"/>
    <s v="2462-Teusaquillo comprometida con la vida y los derechos de las mujeres"/>
    <n v="485712000"/>
    <n v="750"/>
    <n v="750"/>
    <n v="485712000"/>
    <n v="1.5497422424666105E-2"/>
    <m/>
    <m/>
    <m/>
  </r>
  <r>
    <x v="12"/>
    <x v="12"/>
    <n v="2663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40 Proyecto(s) del sector cultural y creativo."/>
    <s v="SOSTENIBILIDAD"/>
    <n v="40"/>
    <n v="325"/>
    <n v="1.0013248297747789E-2"/>
    <s v="Suma"/>
    <x v="386"/>
    <s v="2663-Teusaquillo impulsa y emprende cultura"/>
    <n v="313830000"/>
    <n v="10"/>
    <n v="10"/>
    <n v="313830000"/>
    <n v="1.0013250814336405E-2"/>
    <m/>
    <m/>
    <m/>
  </r>
  <r>
    <x v="12"/>
    <x v="12"/>
    <n v="2664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2434"/>
    <n v="7.4991527251440371E-2"/>
    <s v="Suma"/>
    <x v="387"/>
    <s v="2664-Teusaquillo eficiente y transparente"/>
    <n v="3323529000"/>
    <n v="1"/>
    <n v="1"/>
    <n v="3157353000"/>
    <n v="0.1007404247471481"/>
    <m/>
    <m/>
    <m/>
  </r>
  <r>
    <x v="12"/>
    <x v="12"/>
    <n v="26642"/>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2434"/>
    <n v="7.4991527251440371E-2"/>
    <s v="Suma"/>
    <x v="387"/>
    <s v="2664-Teusaquillo eficiente y transparente"/>
    <n v="3323529000"/>
    <n v="1"/>
    <n v="1"/>
    <n v="3323529000"/>
    <n v="0.1060425372517626"/>
    <m/>
    <m/>
    <m/>
  </r>
  <r>
    <x v="12"/>
    <x v="12"/>
    <n v="2665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1000 Persona(s) personas a través de procesos de formación para la participación de manera virtual y presencial."/>
    <s v="CAPACITACIÓN"/>
    <n v="1000"/>
    <n v="406"/>
    <n v="1.2508857873494161E-2"/>
    <s v="Suma"/>
    <x v="388"/>
    <s v="2665-Teusaquillo participa en comunidad"/>
    <n v="392046000"/>
    <n v="250"/>
    <n v="250"/>
    <n v="392046000"/>
    <n v="1.2508858072068732E-2"/>
    <m/>
    <m/>
    <m/>
  </r>
  <r>
    <x v="12"/>
    <x v="12"/>
    <n v="26652"/>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21 Organización(es) comunales."/>
    <s v="FORTALECIMIENTO COMUNAL"/>
    <n v="21"/>
    <n v="474"/>
    <n v="1.4603937517330622E-2"/>
    <s v="Suma"/>
    <x v="388"/>
    <s v="2665-Teusaquillo participa en comunidad"/>
    <n v="457709000"/>
    <n v="5"/>
    <n v="5"/>
    <n v="457709000"/>
    <n v="1.4603941678549219E-2"/>
    <m/>
    <m/>
    <m/>
  </r>
  <r>
    <x v="12"/>
    <x v="12"/>
    <n v="26653"/>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60 Organización(es) sociales e Instancias de participación ciudadana."/>
    <s v="FORTALECIMIENTO DE ORGANIZACIONES"/>
    <n v="60"/>
    <n v="406"/>
    <n v="1.2508857873494161E-2"/>
    <s v="Suma"/>
    <x v="388"/>
    <s v="2665-Teusaquillo participa en comunidad"/>
    <n v="392046000"/>
    <n v="15"/>
    <n v="15"/>
    <n v="392046000"/>
    <n v="1.2508858072068732E-2"/>
    <m/>
    <m/>
    <m/>
  </r>
  <r>
    <x v="12"/>
    <x v="12"/>
    <n v="2668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AFROS Y NEGROS"/>
    <s v="INICIATIVAS COMUNIDADES NEGRAS, AFROCOLOMBIANAS, PALENQUERAS"/>
    <n v="1"/>
    <n v="474"/>
    <n v="1.4603937517330622E-2"/>
    <s v="Constante"/>
    <x v="389"/>
    <s v="2668-Teusaquillo honra su palabra"/>
    <n v="457709000"/>
    <n v="1"/>
    <n v="1"/>
    <n v="457709000"/>
    <n v="1.4603941678549219E-2"/>
    <m/>
    <m/>
    <m/>
  </r>
  <r>
    <x v="12"/>
    <x v="12"/>
    <n v="26682"/>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con comunidades raizales"/>
    <s v="INICIATIVAS RAIZALES"/>
    <n v="1"/>
    <n v="474"/>
    <n v="1.4603937517330622E-2"/>
    <s v="Constante"/>
    <x v="389"/>
    <s v="2668-Teusaquillo honra su palabra"/>
    <n v="457709000"/>
    <n v="1"/>
    <n v="1"/>
    <n v="457709000"/>
    <n v="1.4603941678549219E-2"/>
    <m/>
    <m/>
    <m/>
  </r>
  <r>
    <x v="12"/>
    <x v="12"/>
    <n v="26683"/>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con los pueblos indígenas"/>
    <s v="INICIATIVAS PUEBLO INDÍGENA"/>
    <n v="1"/>
    <n v="474"/>
    <n v="1.4603937517330622E-2"/>
    <s v="Constante"/>
    <x v="389"/>
    <s v="2668-Teusaquillo honra su palabra"/>
    <n v="457709000"/>
    <n v="1"/>
    <n v="1"/>
    <n v="457709000"/>
    <n v="1.4603941678549219E-2"/>
    <m/>
    <m/>
    <m/>
  </r>
  <r>
    <x v="12"/>
    <x v="12"/>
    <n v="2674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6000 Metro(s) cuadrado(s) de elementos del sistema de espacio público peatonal con acciones de construcción y/o conservación."/>
    <s v="INTERVENCIÓN"/>
    <n v="6000"/>
    <n v="701"/>
    <n v="2.1597806328372923E-2"/>
    <s v="Suma"/>
    <x v="390"/>
    <s v="2674-Teusaquillo con andenes transitables"/>
    <n v="676907000"/>
    <n v="1500"/>
    <n v="1500"/>
    <n v="676907000"/>
    <n v="2.1597806356881154E-2"/>
    <m/>
    <m/>
    <m/>
  </r>
  <r>
    <x v="12"/>
    <x v="12"/>
    <n v="2680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quot;Bogotaneidad"/>
    <s v="ESTRATEGIA BOGOTANEIDAD"/>
    <n v="4"/>
    <n v="260"/>
    <n v="8.0105986381982311E-3"/>
    <s v="Suma"/>
    <x v="391"/>
    <s v="2680-Teusaquillo mi casa"/>
    <n v="241064000"/>
    <n v="1"/>
    <n v="1"/>
    <n v="241064000"/>
    <n v="7.6915345706503237E-3"/>
    <m/>
    <m/>
    <m/>
  </r>
  <r>
    <x v="12"/>
    <x v="12"/>
    <n v="2680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ublica y social a nivel local"/>
    <s v="INNOVACIÓN PÚBLICA"/>
    <n v="1"/>
    <n v="260"/>
    <n v="8.0105986381982311E-3"/>
    <s v="Constante"/>
    <x v="391"/>
    <s v="2680-Teusaquillo mi casa"/>
    <n v="241064000"/>
    <n v="1"/>
    <n v="1"/>
    <n v="241064000"/>
    <n v="7.6915345706503237E-3"/>
    <m/>
    <m/>
    <m/>
  </r>
  <r>
    <x v="12"/>
    <x v="12"/>
    <n v="2709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325"/>
    <n v="1.0013248297747789E-2"/>
    <s v="Suma"/>
    <x v="392"/>
    <s v="2709-Teusaquillo nos cuida y acompaña"/>
    <n v="1300000000"/>
    <n v="1"/>
    <n v="1"/>
    <n v="1300000000"/>
    <n v="4.1478590506444021E-2"/>
    <m/>
    <m/>
    <m/>
  </r>
  <r>
    <x v="12"/>
    <x v="12"/>
    <n v="2728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4,5 Kilómetro(s)-carril de malla vial urbana (local y/o intermedia) con acciones de construcción y/o conservación"/>
    <s v="INTERVENCIÓN MALLA VIAL LOCAL"/>
    <n v="4.5"/>
    <n v="4220"/>
    <n v="0.13001817789690975"/>
    <s v="Suma"/>
    <x v="393"/>
    <s v="2728-Teusaquillo mejora la calidad de vida"/>
    <n v="4074961000"/>
    <n v="1.2"/>
    <n v="1.2"/>
    <n v="4074961000"/>
    <n v="0.13001818357594586"/>
    <m/>
    <m/>
    <m/>
  </r>
  <r>
    <x v="12"/>
    <x v="12"/>
    <n v="2734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12 Parque(s) de la red de proximidad con acciones de mejoramiento, mantenimiento y/o dotación."/>
    <s v="INTERVENCIÓN"/>
    <n v="12"/>
    <n v="535"/>
    <n v="1.6483347197830976E-2"/>
    <s v="Suma"/>
    <x v="394"/>
    <s v="2734-Teusaquillo con infraestructura social"/>
    <n v="1010532000"/>
    <n v="3"/>
    <n v="3"/>
    <n v="1010532000"/>
    <n v="3.2242648478198375E-2"/>
    <m/>
    <m/>
    <m/>
  </r>
  <r>
    <x v="12"/>
    <x v="12"/>
    <n v="2754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300 Persona(s) con discapacidad a través de Dispositivos de Asistencia Personal - Ayudas Técnicas (no incluidas en los Planes de Beneficios)"/>
    <s v="DISPOSITIVOS DE ASISTENCIA PERSONAL"/>
    <n v="300"/>
    <n v="438"/>
    <n v="1.349477770588779E-2"/>
    <s v="Suma"/>
    <x v="395"/>
    <s v="2754-Teusaquillo saludable y con bienestar"/>
    <n v="422946000"/>
    <n v="75"/>
    <n v="75"/>
    <n v="422946000"/>
    <n v="1.3494772261798824E-2"/>
    <m/>
    <m/>
    <m/>
  </r>
  <r>
    <x v="12"/>
    <x v="12"/>
    <n v="27542"/>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600 Persona(s) con discapacidad, cuidadores y cuidadoras, en actividades complementarias en salud"/>
    <s v="ACCIONES COMPLEMENTARIAS "/>
    <n v="600"/>
    <n v="170"/>
    <n v="5.2376991095911514E-3"/>
    <s v="Suma"/>
    <x v="395"/>
    <s v="2754-Teusaquillo saludable y con bienestar"/>
    <n v="164157000"/>
    <n v="150"/>
    <n v="150"/>
    <n v="164157000"/>
    <n v="5.2376930628971778E-3"/>
    <m/>
    <m/>
    <m/>
  </r>
  <r>
    <x v="12"/>
    <x v="12"/>
    <n v="27543"/>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600 Persona(s) a las acciones y estrategias para promover la salud sexual y reproductiva consciente en los diferentes ciclos de vida"/>
    <s v="SALUD SEXUAL Y REPRODUCTIVA"/>
    <n v="600"/>
    <n v="195"/>
    <n v="6.0079489786486733E-3"/>
    <s v="Suma"/>
    <x v="395"/>
    <s v="2754-Teusaquillo saludable y con bienestar"/>
    <n v="188298000"/>
    <n v="150"/>
    <n v="150"/>
    <n v="188298000"/>
    <n v="6.0079504886018428E-3"/>
    <m/>
    <m/>
    <m/>
  </r>
  <r>
    <x v="12"/>
    <x v="12"/>
    <n v="27544"/>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600 Persona(s) a las acciones desarrolladas desde los dispositivos de base comunitaria en respuesta al consumo de SPA"/>
    <s v="DISMINUCIÓN FACTORES DE RIESGO SPA"/>
    <n v="600"/>
    <n v="170"/>
    <n v="5.2376991095911514E-3"/>
    <s v="Suma"/>
    <x v="395"/>
    <s v="2754-Teusaquillo saludable y con bienestar"/>
    <n v="164157000"/>
    <n v="150"/>
    <n v="150"/>
    <n v="164157000"/>
    <n v="5.2376930628971778E-3"/>
    <m/>
    <m/>
    <m/>
  </r>
  <r>
    <x v="12"/>
    <x v="12"/>
    <n v="27545"/>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600 Persona(s) con acciones para la promoción y atención de la salud mental"/>
    <s v="SALUD MENTAL"/>
    <n v="600"/>
    <n v="487"/>
    <n v="1.5004467449240534E-2"/>
    <s v="Suma"/>
    <x v="395"/>
    <s v="2754-Teusaquillo saludable y con bienestar"/>
    <n v="470262000"/>
    <n v="150"/>
    <n v="150"/>
    <n v="470262000"/>
    <n v="1.500446532980106E-2"/>
    <m/>
    <m/>
    <m/>
  </r>
  <r>
    <x v="12"/>
    <x v="12"/>
    <n v="27821"/>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acondicionar 1 Unidad(es) operativas orientadas a la atención de la primera infancia (Jardines Infantiles, Casas de Pensamiento Intercultural, Modalidad Espacios Rurales, Crecemos en la Ruralidad, Creciendo Juntos, Centros Amar, Centros Forjar)"/>
    <s v="DOTACIÓN"/>
    <n v="1"/>
    <n v="306"/>
    <n v="9.4278583972640731E-3"/>
    <s v="Suma"/>
    <x v="396"/>
    <s v="2782-Teusaquillo con espacios inclusivos, pedagógicos y accesibles"/>
    <n v="295483000"/>
    <n v="1"/>
    <n v="1"/>
    <n v="295483000"/>
    <n v="9.427860275858152E-3"/>
    <m/>
    <m/>
    <m/>
  </r>
  <r>
    <x v="12"/>
    <x v="12"/>
    <n v="27822"/>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1 Casa(s) LGBTI para la prestación de servicios sociales y estrategias dirigidas a personas de los sectores sociales LGBTI"/>
    <s v="DOTACIÓN"/>
    <n v="1"/>
    <n v="0"/>
    <n v="0"/>
    <s v="Suma"/>
    <x v="396"/>
    <s v="2782-Teusaquillo con espacios inclusivos, pedagógicos y accesibles"/>
    <n v="0"/>
    <n v="0"/>
    <n v="0"/>
    <n v="0"/>
    <n v="0"/>
    <m/>
    <m/>
    <m/>
  </r>
  <r>
    <x v="12"/>
    <x v="12"/>
    <n v="27823"/>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acondicionar 1 Unidad(es) operativa orientadas a la prestación de servicios a la persona mayor"/>
    <s v="DOTACIÓN"/>
    <n v="1"/>
    <n v="0"/>
    <n v="0"/>
    <s v="Suma"/>
    <x v="396"/>
    <s v="2782-Teusaquillo con espacios inclusivos, pedagógicos y accesibles"/>
    <n v="0"/>
    <n v="0"/>
    <n v="0"/>
    <n v="0"/>
    <n v="0"/>
    <m/>
    <m/>
    <m/>
  </r>
  <r>
    <x v="12"/>
    <x v="12"/>
    <n v="2785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200 Emprendimiento(s) emprendimientos y/o actores de la economía informal para el fortalecimiento del tejido empresarial local"/>
    <s v="TEJIDO EMPRESARIAL LOCAL"/>
    <n v="200"/>
    <n v="325"/>
    <n v="1.0013248297747789E-2"/>
    <s v="Suma"/>
    <x v="397"/>
    <s v="2785-Teusaquillo impulsa y emprende tejido empresarial"/>
    <n v="313830000"/>
    <n v="50"/>
    <n v="50"/>
    <n v="313830000"/>
    <n v="1.0013250814336405E-2"/>
    <m/>
    <m/>
    <m/>
  </r>
  <r>
    <x v="12"/>
    <x v="12"/>
    <n v="27871"/>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389 Persona(s) con apoyos que contribuyan al ingreso mínimo garantizado."/>
    <s v="INGRESO MÍNIMO"/>
    <n v="389"/>
    <n v="779"/>
    <n v="2.4000985919832393E-2"/>
    <s v="Suma"/>
    <x v="398"/>
    <s v="2787-Teusaquillo solidaria"/>
    <n v="181125000"/>
    <n v="97"/>
    <n v="97"/>
    <n v="347301000"/>
    <n v="1.108119689344501E-2"/>
    <m/>
    <m/>
    <m/>
  </r>
  <r>
    <x v="12"/>
    <x v="12"/>
    <n v="27872"/>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500 Joven(es) con transferencias condicionadas y acompañamiento psicosocial para la promoción al acceso y permanencia a oportunidades de formación y empleabilidad"/>
    <s v="TRANSFERENCIAS MONETARIAS"/>
    <n v="500"/>
    <n v="974"/>
    <n v="3.0008934898481068E-2"/>
    <s v="Suma"/>
    <x v="398"/>
    <s v="2787-Teusaquillo solidaria"/>
    <n v="13267000"/>
    <n v="50"/>
    <n v="50"/>
    <n v="13267000"/>
    <n v="4.2330496942230214E-4"/>
    <m/>
    <m/>
    <m/>
  </r>
  <r>
    <x v="12"/>
    <x v="12"/>
    <n v="27873"/>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357 Persona(s) Mayor(es) con transferencias monetarias"/>
    <s v="APOYO ECONÓMICO PERSONA MAYOR"/>
    <n v="357"/>
    <n v="974"/>
    <n v="3.0008934898481068E-2"/>
    <s v="Constante"/>
    <x v="398"/>
    <s v="2787-Teusaquillo solidaria"/>
    <n v="940524000"/>
    <n v="357"/>
    <n v="357"/>
    <n v="940524000"/>
    <n v="3.0008930659602119E-2"/>
    <m/>
    <m/>
    <m/>
  </r>
  <r>
    <x v="12"/>
    <x v="12"/>
    <n v="2789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150 Cupo(s) para la atención de población en inseguridad alimentaria y nutricional del Distrito Capital"/>
    <s v="SEGURIDAD ALIMENTARIA"/>
    <n v="150"/>
    <n v="1168"/>
    <n v="3.5986073882367443E-2"/>
    <s v="Suma"/>
    <x v="399"/>
    <s v="2789-Bien-estar en Teusaquillo"/>
    <n v="517504000"/>
    <n v="75"/>
    <n v="75"/>
    <n v="517504000"/>
    <n v="1.6511797308805233E-2"/>
    <m/>
    <m/>
    <m/>
  </r>
  <r>
    <x v="12"/>
    <x v="12"/>
    <n v="28952"/>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1 Equipamiento(s) cultural con acciones de construcción, adecuación y/o dotación."/>
    <s v="INTERVENCIÓN"/>
    <n v="1"/>
    <n v="422"/>
    <n v="1.3001817789690976E-2"/>
    <s v="Constante"/>
    <x v="400"/>
    <s v="2895-Teusaquillo edifica su cultura"/>
    <n v="0"/>
    <n v="0"/>
    <n v="0"/>
    <n v="0"/>
    <n v="0"/>
    <m/>
    <m/>
    <m/>
  </r>
  <r>
    <x v="13"/>
    <x v="13"/>
    <n v="2501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40 Organización(es) comunitarias a través de capacidades para promover acciones de corresponsabilidad en la gestión de la seguridad y la convivencia"/>
    <s v="FORTALECIMIENTO DE CAPACIDADES"/>
    <n v="40"/>
    <n v="230.83752100000001"/>
    <n v="6.2200000118780548E-3"/>
    <s v="Suma"/>
    <x v="401"/>
    <s v="2501-Mártires camina segura en la convivencia ciudadana"/>
    <n v="253744000"/>
    <n v="10"/>
    <n v="10"/>
    <n v="253744000"/>
    <n v="6.5000067371120971E-3"/>
    <m/>
    <m/>
    <m/>
  </r>
  <r>
    <x v="13"/>
    <x v="13"/>
    <n v="25012"/>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ón(es) formativas diferenciales para la promoción de la convivencia ciudadana"/>
    <s v="FORMACIÓN"/>
    <n v="4"/>
    <n v="74.224283"/>
    <n v="1.9999999962815409E-3"/>
    <s v="Suma"/>
    <x v="401"/>
    <s v="2501-Mártires camina segura en la convivencia ciudadana"/>
    <n v="76123000"/>
    <n v="1"/>
    <n v="1"/>
    <n v="76123000"/>
    <n v="1.9499968978544679E-3"/>
    <m/>
    <m/>
    <m/>
  </r>
  <r>
    <x v="13"/>
    <x v="13"/>
    <n v="25013"/>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16 Iniciativa(s) de convivencia con participación de la ciudadanía."/>
    <s v="INICIATIVAS"/>
    <n v="16"/>
    <n v="74.224283"/>
    <n v="1.9999999962815409E-3"/>
    <s v="Suma"/>
    <x v="401"/>
    <s v="2501-Mártires camina segura en la convivencia ciudadana"/>
    <n v="76123000"/>
    <n v="4"/>
    <n v="4"/>
    <n v="76123000"/>
    <n v="1.9499968978544679E-3"/>
    <m/>
    <m/>
    <m/>
  </r>
  <r>
    <x v="13"/>
    <x v="13"/>
    <n v="2575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160 Unidad(es) de la economía informal para el fortalecimiento del tejido empresarial local."/>
    <s v="TEJIDO EMPRESARIAL LOCAL"/>
    <n v="160"/>
    <n v="353.30758800000001"/>
    <n v="9.5200000070898658E-3"/>
    <s v="Suma"/>
    <x v="402"/>
    <s v="2575-Mártires confía en su emprendimiento"/>
    <n v="429412000"/>
    <n v="40"/>
    <n v="40"/>
    <n v="429412000"/>
    <n v="1.0999987755362805E-2"/>
    <m/>
    <m/>
    <m/>
  </r>
  <r>
    <x v="13"/>
    <x v="13"/>
    <n v="2585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para fortalecer las capacidades y/o habilidades técnicas y blandas de las personas de la localidad con el fin de mejorar el acceso a oportunidades de empleo."/>
    <s v="FORTALECIMIENTO DE CAPACIDADES"/>
    <n v="4"/>
    <n v="557.42436599999996"/>
    <n v="1.5019999990127762E-2"/>
    <s v="Suma"/>
    <x v="403"/>
    <s v="2585-Mártires avanza en su empleabilidad y su ecosistema turístico"/>
    <n v="507487000"/>
    <n v="1"/>
    <n v="1"/>
    <n v="507487000"/>
    <n v="1.2999987857828389E-2"/>
    <m/>
    <m/>
    <m/>
  </r>
  <r>
    <x v="13"/>
    <x v="13"/>
    <n v="2585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20 Mipyme(s) y/o emprendimientos orientados al fortalecimiento de las capacidades locales para la gestión y el desarrollo turístico"/>
    <s v="DESARROLLO TURÍSTICO"/>
    <n v="20"/>
    <n v="420.109443"/>
    <n v="1.1320000011826859E-2"/>
    <s v="Suma"/>
    <x v="403"/>
    <s v="2585-Mártires avanza en su empleabilidad y su ecosistema turístico"/>
    <n v="448931000"/>
    <n v="5"/>
    <n v="5"/>
    <n v="448931000"/>
    <n v="1.1499994185078152E-2"/>
    <m/>
    <m/>
    <m/>
  </r>
  <r>
    <x v="13"/>
    <x v="13"/>
    <n v="2715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32 Estímulo(s) de apoyo al sector artístico y cultural"/>
    <s v="ESTÍMULOS"/>
    <n v="32"/>
    <n v="371.12141600000001"/>
    <n v="1.0000000008353063E-2"/>
    <s v="Suma"/>
    <x v="404"/>
    <s v="2715-Mártires avanza como territorio cultural"/>
    <n v="214706000"/>
    <n v="8"/>
    <n v="8"/>
    <n v="214706000"/>
    <n v="5.4999938776814023E-3"/>
    <m/>
    <m/>
    <m/>
  </r>
  <r>
    <x v="13"/>
    <x v="13"/>
    <n v="27152"/>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20 Evento(s) de promoción circulación y apropiación de actividades artísticas culturales y patrimoniales."/>
    <s v="EVENTOS"/>
    <n v="20"/>
    <n v="371.78201200000001"/>
    <n v="1.0017800005121555E-2"/>
    <s v="Suma"/>
    <x v="404"/>
    <s v="2715-Mártires avanza como territorio cultural"/>
    <n v="391070000"/>
    <n v="5"/>
    <n v="5"/>
    <n v="391070000"/>
    <n v="1.0017803907412304E-2"/>
    <m/>
    <m/>
    <m/>
  </r>
  <r>
    <x v="13"/>
    <x v="13"/>
    <n v="27153"/>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200 Persona(s) en los campos artísticos interculturales culturales y/o patrimoniales."/>
    <s v="CAPACITACIÓN"/>
    <n v="200"/>
    <n v="371.12141600000001"/>
    <n v="1.0000000008353063E-2"/>
    <s v="Suma"/>
    <x v="404"/>
    <s v="2715-Mártires avanza como territorio cultural"/>
    <n v="234225000"/>
    <n v="50"/>
    <n v="50"/>
    <n v="234225000"/>
    <n v="6.0000003073967497E-3"/>
    <m/>
    <m/>
    <m/>
  </r>
  <r>
    <x v="13"/>
    <x v="13"/>
    <n v="27154"/>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20 Organización(es) artísticas culturales y patrimoniales con elementos entregados."/>
    <s v="ENTREGA DE ELEMENTOS"/>
    <n v="20"/>
    <n v="116.53212499999999"/>
    <n v="3.1400000127543171E-3"/>
    <s v="Suma"/>
    <x v="404"/>
    <s v="2715-Mártires avanza como territorio cultural"/>
    <n v="117112000"/>
    <n v="5"/>
    <n v="5"/>
    <n v="117112000"/>
    <n v="2.9999873455004724E-3"/>
    <m/>
    <m/>
    <m/>
  </r>
  <r>
    <x v="13"/>
    <x v="13"/>
    <n v="27161"/>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60 Organización(es) sociales e Instancias de participación ciudadana."/>
    <s v="FORTALECIMIENTO DE ORGANIZACIONES"/>
    <n v="60"/>
    <n v="464.64401199999998"/>
    <n v="1.2519999988039496E-2"/>
    <s v="Suma"/>
    <x v="405"/>
    <s v="2716-Mártires construye confianza desde la participación incidente"/>
    <n v="550429000"/>
    <n v="15"/>
    <n v="15"/>
    <n v="580429000"/>
    <n v="1.486849900062755E-2"/>
    <m/>
    <m/>
    <m/>
  </r>
  <r>
    <x v="13"/>
    <x v="13"/>
    <n v="27162"/>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2000 Persona(s) a través de procesos de formación para la participación de manera virtual y presencial"/>
    <s v="CAPACITACIÓN"/>
    <n v="2000"/>
    <n v="412.68701399999998"/>
    <n v="1.1119999993336953E-2"/>
    <s v="Suma"/>
    <x v="405"/>
    <s v="2716-Mártires construye confianza desde la participación incidente"/>
    <n v="511391000"/>
    <n v="500"/>
    <n v="500"/>
    <n v="481391000"/>
    <n v="1.2331502392904382E-2"/>
    <m/>
    <m/>
    <m/>
  </r>
  <r>
    <x v="13"/>
    <x v="13"/>
    <n v="27163"/>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56 Organización(es) Comunales"/>
    <s v="FORTALECIMIENTO COMUNAL"/>
    <n v="56"/>
    <n v="649.46247700000004"/>
    <n v="1.7499999987672502E-2"/>
    <s v="Suma"/>
    <x v="405"/>
    <s v="2716-Mártires construye confianza desde la participación incidente"/>
    <n v="546525000"/>
    <n v="14"/>
    <n v="14"/>
    <n v="576525000"/>
    <n v="1.476849259140532E-2"/>
    <m/>
    <m/>
    <m/>
  </r>
  <r>
    <x v="13"/>
    <x v="13"/>
    <n v="27171"/>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185.56070800000001"/>
    <n v="5.0000000041765316E-3"/>
    <s v="Suma"/>
    <x v="406"/>
    <s v="2717-Mártires confía en su gobernanza local"/>
    <n v="78075000"/>
    <n v="0.25"/>
    <n v="0.25"/>
    <n v="78075000"/>
    <n v="2.0000001024655834E-3"/>
    <m/>
    <m/>
    <m/>
  </r>
  <r>
    <x v="13"/>
    <x v="13"/>
    <n v="27172"/>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4082.335572"/>
    <n v="0.10999999998410226"/>
    <s v="Suma"/>
    <x v="406"/>
    <s v="2717-Mártires confía en su gobernanza local"/>
    <n v="4635700000"/>
    <n v="1"/>
    <n v="1"/>
    <n v="4635700000"/>
    <n v="0.11874992603265712"/>
    <m/>
    <m/>
    <m/>
  </r>
  <r>
    <x v="13"/>
    <x v="13"/>
    <n v="27173"/>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Desarrollar 4 Acción(es) de inspección y vigilancia"/>
    <s v="IVC"/>
    <n v="4"/>
    <n v="1298.924955"/>
    <n v="3.5000000002290359E-2"/>
    <s v="Suma"/>
    <x v="406"/>
    <s v="2717-Mártires confía en su gobernanza local"/>
    <n v="897862000"/>
    <n v="1"/>
    <n v="1"/>
    <n v="897862000"/>
    <n v="2.2999988370156304E-2"/>
    <m/>
    <m/>
    <m/>
  </r>
  <r>
    <x v="13"/>
    <x v="13"/>
    <n v="2719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Suministrar 4 dotaciones a organismos de seguridad."/>
    <s v="DOTACIÓN"/>
    <n v="4"/>
    <n v="408.23355700000002"/>
    <n v="1.0999999993021155E-2"/>
    <s v="Suma"/>
    <x v="407"/>
    <s v="2719-Mártires camina segura con mejores dotaciones de seguridad"/>
    <n v="507487000"/>
    <n v="1"/>
    <n v="1"/>
    <n v="507487000"/>
    <n v="1.2999987857828389E-2"/>
    <m/>
    <m/>
    <m/>
  </r>
  <r>
    <x v="13"/>
    <x v="13"/>
    <n v="27193"/>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4 Equipamiento(s) Intervenir 4 equipamientos de seguridad y acceso a la justicia con acciones de fortalecimiento operación adecuación y/o dotación."/>
    <s v="INTERVENCIÓN"/>
    <n v="4"/>
    <n v="371.12141600000001"/>
    <n v="1.0000000008353063E-2"/>
    <s v="Suma"/>
    <x v="407"/>
    <s v="2719-Mártires camina segura con mejores dotaciones de seguridad"/>
    <n v="58556000"/>
    <n v="1"/>
    <n v="1"/>
    <n v="58556000"/>
    <n v="1.4999936727502362E-3"/>
    <m/>
    <m/>
    <m/>
  </r>
  <r>
    <x v="13"/>
    <x v="13"/>
    <n v="2720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4 Acuerdo(s) para la organización la recuperación el cuidado el embellecimiento la sostenibilidad el mejoramiento y el aprovechamiento económico del espacio público. la seguridad y la convivencia"/>
    <s v="ACUERDOS "/>
    <n v="4"/>
    <n v="434.95429899999999"/>
    <n v="1.1719999994915952E-2"/>
    <s v="Suma"/>
    <x v="408"/>
    <s v="2720- Mártires camina segura por un espacio público incluyente"/>
    <n v="468450000"/>
    <n v="1"/>
    <n v="1"/>
    <n v="468450000"/>
    <n v="1.2000000614793499E-2"/>
    <m/>
    <m/>
    <m/>
  </r>
  <r>
    <x v="13"/>
    <x v="13"/>
    <n v="27221"/>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8 Programa(s) de abordaje de conflictividad escolar para la convivencia con enfoque restaurativo."/>
    <s v="CONFLICTIVIDAD ESCOLAR"/>
    <n v="8"/>
    <n v="148.46897799999999"/>
    <n v="4.0005500012431803E-3"/>
    <s v="Suma"/>
    <x v="409"/>
    <s v="2722-Mártires camina segura en el manejo de conflictos y el diálogo ciudadano"/>
    <n v="97594000"/>
    <n v="2"/>
    <n v="2"/>
    <n v="97594000"/>
    <n v="2.5000065321809303E-3"/>
    <m/>
    <m/>
    <m/>
  </r>
  <r>
    <x v="13"/>
    <x v="13"/>
    <n v="27222"/>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1 Proyecto(s) de justicia local para la resolución efectiva de conflictividades de manera integral en el sistema de justicia."/>
    <s v="RESOLUCIÓN DE CONFLICTIVIDADES"/>
    <n v="1"/>
    <n v="148.46897799999999"/>
    <n v="4.0005500012431803E-3"/>
    <s v="Suma"/>
    <x v="409"/>
    <s v="2722-Mártires camina segura en el manejo de conflictos y el diálogo ciudadano"/>
    <n v="97593000"/>
    <n v="0.25"/>
    <n v="0.25"/>
    <n v="97593000"/>
    <n v="2.4999809157851254E-3"/>
    <m/>
    <m/>
    <m/>
  </r>
  <r>
    <x v="13"/>
    <x v="13"/>
    <n v="27223"/>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4 Proyecto(s) comunitarios en la localidad para la apropiación del Código Nacional de Seguridad y Convivencia Ciudadana."/>
    <s v="CÓDIGO NACIONAL DE SEGURIDAD Y CONVIVENCIA"/>
    <n v="4"/>
    <n v="59.399838000000003"/>
    <n v="1.6005499949271875E-3"/>
    <s v="Suma"/>
    <x v="409"/>
    <s v="2722-Mártires camina segura en el manejo de conflictos y el diálogo ciudadano"/>
    <n v="70267000"/>
    <n v="1"/>
    <n v="1"/>
    <n v="70267000"/>
    <n v="1.7999872840211224E-3"/>
    <m/>
    <m/>
    <m/>
  </r>
  <r>
    <x v="13"/>
    <x v="13"/>
    <n v="27224"/>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medio ambiente."/>
    <s v="ACCIONES DE CUIDADO"/>
    <n v="4"/>
    <n v="59.399838000000003"/>
    <n v="1.6005499949271875E-3"/>
    <s v="Suma"/>
    <x v="409"/>
    <s v="2722-Mártires camina segura en el manejo de conflictos y el diálogo ciudadano"/>
    <n v="183476000"/>
    <n v="1"/>
    <n v="1"/>
    <n v="183476000"/>
    <n v="4.6999938366951693E-3"/>
    <m/>
    <m/>
    <m/>
  </r>
  <r>
    <x v="13"/>
    <x v="13"/>
    <n v="27241"/>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8000 Persona(s) con apoyos que contribuyan al ingreso mínimo garantizado en los siguientes cuatro años."/>
    <s v="INGRESO MÍNIMO"/>
    <n v="8000"/>
    <n v="983.47175200000004"/>
    <n v="2.6500000011357477E-2"/>
    <s v="Suma"/>
    <x v="410"/>
    <s v="2724-Mártires avanza contra la pobreza"/>
    <n v="2273937000"/>
    <n v="2000"/>
    <n v="2000"/>
    <n v="2273937000"/>
    <n v="5.8250070227349099E-2"/>
    <m/>
    <m/>
    <m/>
  </r>
  <r>
    <x v="13"/>
    <x v="13"/>
    <n v="27242"/>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280 Joven(es) con transferencias condicionadas y acompañamiento psicosocial para la promoción al acceso y permanencia a oportunidades de formación y empleabilidad."/>
    <s v="TRANSFERENCIAS MONETARIAS"/>
    <n v="280"/>
    <n v="538.12605299999996"/>
    <n v="1.450000000672287E-2"/>
    <s v="Suma"/>
    <x v="410"/>
    <s v="2724-Mártires avanza contra la pobreza"/>
    <n v="234225000"/>
    <n v="70"/>
    <n v="70"/>
    <n v="234225000"/>
    <n v="6.0000003073967497E-3"/>
    <m/>
    <m/>
    <m/>
  </r>
  <r>
    <x v="13"/>
    <x v="13"/>
    <n v="27243"/>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1509 Persona(s) Mayor(es) con apoyo económico tipo c"/>
    <s v="APOYO ECONÓMICO PERSONA MAYOR"/>
    <n v="1509"/>
    <n v="2931.8591839999999"/>
    <n v="7.9000000001320334E-2"/>
    <s v="Constante"/>
    <x v="410"/>
    <s v="2724-Mártires avanza contra la pobreza"/>
    <n v="3044925000"/>
    <n v="1509"/>
    <n v="1509"/>
    <n v="3044925000"/>
    <n v="7.8000003996157752E-2"/>
    <m/>
    <m/>
    <m/>
  </r>
  <r>
    <x v="13"/>
    <x v="13"/>
    <n v="27261"/>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240 Persona(s) con discapacidad cuidadores y cuidadoras en actividades complementarias en salud."/>
    <s v="ACCIONES COMPLEMENTARIAS "/>
    <n v="240"/>
    <n v="296.897133"/>
    <n v="8.0000000120715228E-3"/>
    <s v="Suma"/>
    <x v="411"/>
    <s v="2726-Mártires camina hacia una salud incluyente"/>
    <n v="292781000"/>
    <n v="60"/>
    <n v="60"/>
    <n v="292781000"/>
    <n v="7.4999939801469861E-3"/>
    <m/>
    <m/>
    <m/>
  </r>
  <r>
    <x v="13"/>
    <x v="13"/>
    <n v="2726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80 Persona(s) a las acciones desarrolladas desde los dispositivos de base comunitaria en respuesta al consumo de SPA"/>
    <s v="DISMINUCIÓN FACTORES DE RIESGO SPA"/>
    <n v="80"/>
    <n v="74.224283"/>
    <n v="1.9999999962815409E-3"/>
    <s v="Suma"/>
    <x v="411"/>
    <s v="2726-Mártires camina hacia una salud incluyente"/>
    <n v="78075000"/>
    <n v="20"/>
    <n v="20"/>
    <n v="78075000"/>
    <n v="2.0000001024655834E-3"/>
    <m/>
    <m/>
    <m/>
  </r>
  <r>
    <x v="13"/>
    <x v="13"/>
    <n v="27263"/>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320 Persona(s) con discapacidad a través de Dispositivos de Asistencia Personal Ayudas - Técnicas (no incluidas en los Planes de Beneficios)"/>
    <s v="DISPOSITIVOS DE ASISTENCIA PERSONAL"/>
    <n v="320"/>
    <n v="463.90177"/>
    <n v="1.2500000010441329E-2"/>
    <s v="Suma"/>
    <x v="411"/>
    <s v="2726-Mártires camina hacia una salud incluyente"/>
    <n v="683156000"/>
    <n v="80"/>
    <n v="80"/>
    <n v="683156000"/>
    <n v="1.7499994492474902E-2"/>
    <m/>
    <m/>
    <m/>
  </r>
  <r>
    <x v="13"/>
    <x v="13"/>
    <n v="27264"/>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200 Persona(s) a las acciones y estrategias para promover la salud sexual y reproductiva consciente en los diferentes ciclos de vida"/>
    <s v="SALUD SEXUAL Y REPRODUCTIVA"/>
    <n v="200"/>
    <n v="185.56070800000001"/>
    <n v="5.0000000041765316E-3"/>
    <s v="Suma"/>
    <x v="411"/>
    <s v="2726-Mártires camina hacia una salud incluyente"/>
    <n v="117111000"/>
    <n v="50"/>
    <n v="50"/>
    <n v="117111000"/>
    <n v="2.9999617291046675E-3"/>
    <m/>
    <m/>
    <m/>
  </r>
  <r>
    <x v="13"/>
    <x v="13"/>
    <n v="27265"/>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400 Persona(s) con acciones para la promoción y atención de la salud mental."/>
    <s v="SALUD MENTAL"/>
    <n v="400"/>
    <n v="557.42436599999996"/>
    <n v="1.5019999990127762E-2"/>
    <s v="Suma"/>
    <x v="411"/>
    <s v="2726-Mártires camina hacia una salud incluyente"/>
    <n v="390375000"/>
    <n v="100"/>
    <n v="100"/>
    <n v="390375000"/>
    <n v="1.0000000512327916E-2"/>
    <m/>
    <m/>
    <m/>
  </r>
  <r>
    <x v="13"/>
    <x v="13"/>
    <n v="2727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2000 Persona(s) personas en acciones para la prevención del feminicidio y la violencia contra la mujer"/>
    <s v="PREVENCIÓN"/>
    <n v="2000"/>
    <n v="575.98043700000005"/>
    <n v="1.5519999995934489E-2"/>
    <s v="Suma"/>
    <x v="412"/>
    <s v="2727-Mártires camina segura contra el feminicidio y la violencia contra las mujeres "/>
    <n v="663637000"/>
    <n v="500"/>
    <n v="500"/>
    <n v="663637000"/>
    <n v="1.6999988062759555E-2"/>
    <m/>
    <m/>
    <m/>
  </r>
  <r>
    <x v="13"/>
    <x v="13"/>
    <n v="27301"/>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2 Proceso(s) comunitarios de educación ambiental que promueven la conservación de la biodiversidad y el agua"/>
    <s v="EDUCACIÓN AMBIENTAL"/>
    <n v="12"/>
    <n v="186.674072"/>
    <n v="5.0299999975191413E-3"/>
    <s v="Suma"/>
    <x v="413"/>
    <s v="2730-Mártires avanza por un medio ambiente seguro"/>
    <n v="214706000"/>
    <n v="3"/>
    <n v="3"/>
    <n v="214706000"/>
    <n v="5.4999938776814023E-3"/>
    <m/>
    <m/>
    <m/>
  </r>
  <r>
    <x v="13"/>
    <x v="13"/>
    <n v="27302"/>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6 Huerta(s) urbanas"/>
    <s v="HUERTAS URBANAS"/>
    <n v="16"/>
    <n v="185.56070800000001"/>
    <n v="5.0000000041765316E-3"/>
    <s v="Suma"/>
    <x v="413"/>
    <s v="2730-Mártires avanza por un medio ambiente seguro"/>
    <n v="214706000"/>
    <n v="4"/>
    <n v="4"/>
    <n v="180000000"/>
    <n v="4.610951244877425E-3"/>
    <m/>
    <m/>
    <m/>
  </r>
  <r>
    <x v="13"/>
    <x v="13"/>
    <n v="27303"/>
    <s v="AMBIENTE"/>
    <n v="69"/>
    <s v="Número de m2 de muros y techos verde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Construir 320 Metro(s) cuadrado(s) de muros y techos verdes."/>
    <s v="MUROS Y TECHOS VERDES"/>
    <n v="320"/>
    <n v="92.780354000000003"/>
    <n v="2.5000000020882658E-3"/>
    <s v="Suma"/>
    <x v="413"/>
    <s v="2730-Mártires avanza por un medio ambiente seguro"/>
    <n v="89786000"/>
    <n v="80"/>
    <n v="80"/>
    <n v="89786000"/>
    <n v="2.2999937137364694E-3"/>
    <m/>
    <m/>
    <m/>
  </r>
  <r>
    <x v="13"/>
    <x v="13"/>
    <n v="27304"/>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600 Metro(s) cuadrado(s) de jardinería"/>
    <s v="JARDINERÍA"/>
    <n v="600"/>
    <n v="92.780354000000003"/>
    <n v="2.5000000020882658E-3"/>
    <s v="Suma"/>
    <x v="413"/>
    <s v="2730-Mártires avanza por un medio ambiente seguro"/>
    <n v="78075000"/>
    <n v="150"/>
    <n v="150"/>
    <n v="78075000"/>
    <n v="2.0000001024655834E-3"/>
    <m/>
    <m/>
    <m/>
  </r>
  <r>
    <x v="13"/>
    <x v="13"/>
    <n v="27305"/>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4000 Arbol(es) en zona urbana"/>
    <s v="ARBOLADO"/>
    <n v="4000"/>
    <n v="185.56070800000001"/>
    <n v="5.0000000041765316E-3"/>
    <s v="Suma"/>
    <x v="413"/>
    <s v="2730-Mártires avanza por un medio ambiente seguro"/>
    <n v="175669000"/>
    <n v="1000"/>
    <n v="1000"/>
    <n v="175669000"/>
    <n v="4.5000066346465133E-3"/>
    <m/>
    <m/>
    <m/>
  </r>
  <r>
    <x v="13"/>
    <x v="13"/>
    <n v="27306"/>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1200 Persona(s) en separación en la fuente y reciclaje"/>
    <s v="SEPARACIÓN EN LA FUENTE"/>
    <n v="1200"/>
    <n v="304.69068199999998"/>
    <n v="8.2099999924151526E-3"/>
    <s v="Suma"/>
    <x v="413"/>
    <s v="2730-Mártires avanza por un medio ambiente seguro"/>
    <n v="320498000"/>
    <n v="300"/>
    <n v="300"/>
    <n v="320498000"/>
    <n v="8.210003622670695E-3"/>
    <m/>
    <m/>
    <m/>
  </r>
  <r>
    <x v="13"/>
    <x v="13"/>
    <n v="2736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quot;Bogotaneidad"/>
    <s v="ESTRATEGIA BOGOTANEIDAD"/>
    <n v="4"/>
    <n v="185.56070800000001"/>
    <n v="5.0000000041765316E-3"/>
    <s v="Suma"/>
    <x v="414"/>
    <s v="2736-Mártires referente en innovación y Bogotaneidad"/>
    <n v="136630000"/>
    <n v="1"/>
    <n v="1"/>
    <n v="136630000"/>
    <n v="3.4999681588200144E-3"/>
    <m/>
    <m/>
    <m/>
  </r>
  <r>
    <x v="13"/>
    <x v="13"/>
    <n v="2736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ublica y social a nivel local"/>
    <s v="INNOVACIÓN PÚBLICA"/>
    <n v="1"/>
    <n v="185.56070800000001"/>
    <n v="5.0000000041765316E-3"/>
    <s v="Suma"/>
    <x v="414"/>
    <s v="2736-Mártires referente en innovación y Bogotaneidad"/>
    <n v="136631000"/>
    <n v="0.25"/>
    <n v="0.25"/>
    <n v="136631000"/>
    <n v="3.4999937752158193E-3"/>
    <m/>
    <m/>
    <m/>
  </r>
  <r>
    <x v="13"/>
    <x v="13"/>
    <n v="2741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800 Persona(s) en acciones educativas en temas de protección y bienestar animal"/>
    <s v="ACCIONES PEDAGÓGICAS"/>
    <n v="800"/>
    <n v="74.966526000000002"/>
    <n v="2.0200000008250675E-3"/>
    <s v="Suma"/>
    <x v="415"/>
    <s v="2741-Mártires avanza en la protección y el bienestar de sus animales"/>
    <n v="117112000"/>
    <n v="200"/>
    <n v="200"/>
    <n v="117112000"/>
    <n v="2.9999873455004724E-3"/>
    <m/>
    <m/>
    <m/>
  </r>
  <r>
    <x v="13"/>
    <x v="13"/>
    <n v="2741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2000 Animales en los programas de brigadas médicas urgencias veterinarias y adopciones"/>
    <s v="BIENESTAR ANIMAL"/>
    <n v="2000"/>
    <n v="241.22891999999999"/>
    <n v="6.4999999946513468E-3"/>
    <s v="Suma"/>
    <x v="415"/>
    <s v="2741-Mártires avanza en la protección y el bienestar de sus animales"/>
    <n v="312300000"/>
    <n v="500"/>
    <n v="500"/>
    <n v="312300000"/>
    <n v="8.0000004098623335E-3"/>
    <m/>
    <m/>
    <m/>
  </r>
  <r>
    <x v="13"/>
    <x v="13"/>
    <n v="27413"/>
    <s v="AMBIENTE"/>
    <n v="45"/>
    <s v="Número de animales esterilizados"/>
    <s v="Cuidado de la vida"/>
    <s v="Protección y bienestar animal"/>
    <s v="Presupuestos Participativos"/>
    <m/>
    <s v="2 - Bogotá confía en su bien-estar"/>
    <s v="15 - Bogotá protege todas las formas de vida"/>
    <s v="Esterilizar 2000 Perros y gatos incluyendo los que están en condición de vulnerabilidad"/>
    <s v="ESTERILIZACIÓN"/>
    <n v="2000"/>
    <n v="241.22891999999999"/>
    <n v="6.4999999946513468E-3"/>
    <s v="Suma"/>
    <x v="415"/>
    <s v="2741-Mártires avanza en la protección y el bienestar de sus animales"/>
    <n v="312300000"/>
    <n v="500"/>
    <n v="500"/>
    <n v="312300000"/>
    <n v="8.0000004098623335E-3"/>
    <m/>
    <m/>
    <m/>
  </r>
  <r>
    <x v="13"/>
    <x v="13"/>
    <n v="2748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fortalecimiento de las capacidades locales en torno a la gestión del riesgo"/>
    <s v="GESTIÓN DEL RIESGO"/>
    <n v="4"/>
    <n v="185.56070800000001"/>
    <n v="5.0000000041765316E-3"/>
    <s v="Suma"/>
    <x v="416"/>
    <s v="2748-Martires eficiente en atencion y manejo de emergencias"/>
    <n v="156150000"/>
    <n v="1"/>
    <n v="1"/>
    <n v="156150000"/>
    <n v="4.0000002049311667E-3"/>
    <m/>
    <m/>
    <m/>
  </r>
  <r>
    <x v="13"/>
    <x v="13"/>
    <n v="2749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56 Sede(s) educativas urbanas y rurales con recursos pedagógicos y/o tecnológicos"/>
    <s v="DOTACIÓN"/>
    <n v="56"/>
    <n v="742.24283100000002"/>
    <n v="1.9999999989760767E-2"/>
    <s v="Suma"/>
    <x v="417"/>
    <s v="2749-Mártires confía y le apuesta a su potencial"/>
    <n v="390375000"/>
    <n v="14"/>
    <n v="14"/>
    <n v="390375000"/>
    <n v="1.0000000512327916E-2"/>
    <m/>
    <m/>
    <m/>
  </r>
  <r>
    <x v="13"/>
    <x v="13"/>
    <n v="2749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200 Estudiante(s) con apoyo de sostenimiento para la permanencia en la educación posmedia (niveles de formación técnico profesional tecnólogo profesional universitario y educación para el trabajo y desarrollo humano)."/>
    <s v="SOSTENIMIENTO"/>
    <n v="200"/>
    <n v="185.56070800000001"/>
    <n v="5.0000000041765316E-3"/>
    <s v="Suma"/>
    <x v="417"/>
    <s v="2749-Mártires confía y le apuesta a su potencial"/>
    <n v="487969000"/>
    <n v="50"/>
    <n v="50"/>
    <n v="487969000"/>
    <n v="1.2500007044508847E-2"/>
    <m/>
    <m/>
    <m/>
  </r>
  <r>
    <x v="13"/>
    <x v="13"/>
    <n v="2749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80 Estudiante(s) en programas de educación posmedia (niveles de formación técnico profesional tecnólogo profesional universitario y educación para el trabajo y desarrollo humano)."/>
    <s v="APOYO EDUCACIÓN POSMEDIA"/>
    <n v="80"/>
    <n v="3061.751679"/>
    <n v="8.2499999988076694E-2"/>
    <s v="Suma"/>
    <x v="417"/>
    <s v="2749-Mártires confía y le apuesta a su potencial"/>
    <n v="2635031000"/>
    <n v="20"/>
    <n v="20"/>
    <n v="2635031000"/>
    <n v="6.7499997054114483E-2"/>
    <m/>
    <m/>
    <m/>
  </r>
  <r>
    <x v="13"/>
    <x v="13"/>
    <n v="2752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32 Proyecto(s) del sector cultural y creativo"/>
    <s v="SOSTENIBILIDAD"/>
    <n v="32"/>
    <n v="371.86365899999998"/>
    <n v="1.0020000012896589E-2"/>
    <s v="Suma"/>
    <x v="418"/>
    <s v="2752-Mártires confía en su ecosistema creativo"/>
    <n v="409894000"/>
    <n v="8"/>
    <n v="8"/>
    <n v="409894000"/>
    <n v="1.0500006942043264E-2"/>
    <m/>
    <m/>
    <m/>
  </r>
  <r>
    <x v="13"/>
    <x v="13"/>
    <n v="2753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797.91104399999995"/>
    <n v="2.1500000007180942E-2"/>
    <s v="Suma"/>
    <x v="419"/>
    <s v="2753-Martires avanza en la construcción de¿confianza en el espacio publico"/>
    <n v="1562500000"/>
    <n v="1"/>
    <n v="1"/>
    <n v="1562500000"/>
    <n v="4.002561844511654E-2"/>
    <m/>
    <m/>
    <m/>
  </r>
  <r>
    <x v="13"/>
    <x v="13"/>
    <n v="27561"/>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los pueblos indígena"/>
    <s v="INICIATIVAS PUEBLO INDÍGENA"/>
    <n v="1"/>
    <n v="185.56070800000001"/>
    <n v="5.0000000041765316E-3"/>
    <s v="Constante"/>
    <x v="420"/>
    <s v="2756-Mártires construye confianza con sus comunidades Indígenas, Negras y Afrocolombianas"/>
    <n v="175171000"/>
    <n v="1"/>
    <n v="1"/>
    <n v="160171000"/>
    <n v="4.1030037324625672E-3"/>
    <m/>
    <m/>
    <m/>
  </r>
  <r>
    <x v="13"/>
    <x v="13"/>
    <n v="27562"/>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las comunidades negras afrocolombianas y palenqueras (aplica en todas las localidades con autoridades NAP"/>
    <s v="INICIATIVAS COMUNIDADES NEGRAS, AFROCOLOMBIANAS, PALENQUERAS"/>
    <n v="1"/>
    <n v="185.56070800000001"/>
    <n v="5.0000000041765316E-3"/>
    <s v="Constante"/>
    <x v="420"/>
    <s v="2756-Mártires construye confianza con sus comunidades Indígenas, Negras y Afrocolombianas"/>
    <n v="175171000"/>
    <n v="1"/>
    <n v="1"/>
    <n v="160171000"/>
    <n v="4.1030037324625672E-3"/>
    <m/>
    <m/>
    <m/>
  </r>
  <r>
    <x v="13"/>
    <x v="13"/>
    <n v="2762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7 Unidad(es) orientadas a la atención de la primera infancia (Jardines Infantiles Casas de Pensamiento Intercultural Modalidad Espacios Rurales Crecemos en la Ruralidad Creciendo Juntos Centros Amar Centros Forjar)"/>
    <s v="DOTACIÓN"/>
    <n v="7"/>
    <n v="75.337647000000004"/>
    <n v="2.0299999896241511E-3"/>
    <s v="Suma"/>
    <x v="421"/>
    <s v="2762-Mártires avanza en su infraestructura social"/>
    <n v="78075000"/>
    <n v="1.75"/>
    <n v="1.75"/>
    <n v="78075000"/>
    <n v="2.0000001024655834E-3"/>
    <m/>
    <m/>
    <m/>
  </r>
  <r>
    <x v="13"/>
    <x v="13"/>
    <n v="2762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Unidad(es) de atención especializada (Centros Integrarte Centros Crecer y Cadis)"/>
    <s v="DOTACIÓN"/>
    <n v="2"/>
    <n v="74.224283"/>
    <n v="1.9999999962815409E-3"/>
    <s v="Suma"/>
    <x v="421"/>
    <s v="2762-Mártires avanza en su infraestructura social"/>
    <n v="39037000"/>
    <n v="0.5"/>
    <n v="0.5"/>
    <n v="39037000"/>
    <n v="9.9998724303488923E-4"/>
    <m/>
    <m/>
    <m/>
  </r>
  <r>
    <x v="13"/>
    <x v="13"/>
    <n v="2762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orientadas a la atención de jóvenes (casas de la juventud centros forjar)"/>
    <s v="DOTACIÓN"/>
    <n v="1"/>
    <n v="111.33642500000001"/>
    <n v="3.0000000078949911E-3"/>
    <s v="Suma"/>
    <x v="421"/>
    <s v="2762-Mártires avanza en su infraestructura social"/>
    <n v="97594000"/>
    <n v="0.25"/>
    <n v="0.25"/>
    <n v="97594000"/>
    <n v="2.5000065321809303E-3"/>
    <m/>
    <m/>
    <m/>
  </r>
  <r>
    <x v="13"/>
    <x v="13"/>
    <n v="27624"/>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entro(s) de Desarrollo Comunitario para la prestación de servicios sociales dirigidas al desarrollo de capacidades y generación de oportunidades"/>
    <s v="DOTACIÓN"/>
    <n v="1"/>
    <n v="222.67284900000001"/>
    <n v="5.9999999888446232E-3"/>
    <s v="Suma"/>
    <x v="421"/>
    <s v="2762-Mártires avanza en su infraestructura social"/>
    <n v="97594000"/>
    <n v="0.25"/>
    <n v="0.25"/>
    <n v="97594000"/>
    <n v="2.5000065321809303E-3"/>
    <m/>
    <m/>
    <m/>
  </r>
  <r>
    <x v="13"/>
    <x v="13"/>
    <n v="27625"/>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asa(s) LGBTI para la prestación de servicios sociales y estrategias dirigidas a personas de los sectores sociales LGBTI."/>
    <s v="DOTACIÓN"/>
    <n v="1"/>
    <n v="37.112141999999999"/>
    <n v="1.0000000116134502E-3"/>
    <s v="Suma"/>
    <x v="421"/>
    <s v="2762-Mártires avanza en su infraestructura social"/>
    <n v="39037000"/>
    <n v="0.25"/>
    <n v="0.25"/>
    <n v="73743000"/>
    <n v="1.8890298758388665E-3"/>
    <m/>
    <m/>
    <m/>
  </r>
  <r>
    <x v="13"/>
    <x v="13"/>
    <n v="27626"/>
    <s v="INTEGRACIÓN SOCIAL"/>
    <n v="87"/>
    <s v="Unidades operativas para la prestación de servicios sociales  y  la generación de estrategias dirigidas a personas habitantes de calle y/o en riesgo de estarlo (Hogares de paso, Autocuidado, SEDID, Atención Socio-sanitaria y Comunidad de Vida El Camino)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4 Unidad(es) operativas para la prestación de servicios y la generación de estrategias dirigidas a personas habitantes de calle y/o en riesgo de estarlo (Hogares de paso Autocuidado SEDID Atención Socio-sanitaria y Comunidad de Vida El Camino)"/>
    <s v="DOTACIÓN"/>
    <n v="4"/>
    <n v="111.33642500000001"/>
    <n v="3.0000000078949911E-3"/>
    <s v="Suma"/>
    <x v="421"/>
    <s v="2762-Mártires avanza en su infraestructura social"/>
    <n v="78075000"/>
    <n v="1"/>
    <n v="1"/>
    <n v="78075000"/>
    <n v="2.0000001024655834E-3"/>
    <m/>
    <m/>
    <m/>
  </r>
  <r>
    <x v="13"/>
    <x v="13"/>
    <n v="2763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0 Proceso(s) Pedagógicos, artísticos, culturales, formativos o para el fortalecimiento de iniciativas ciudadanas para la apropiación social de la memoria, verdad, reparación integral a víctimas, paz y reconciliación"/>
    <s v="INICIATIVAS"/>
    <n v="40"/>
    <n v="97.728639000000001"/>
    <n v="2.6333333208028433E-3"/>
    <s v="Suma"/>
    <x v="422"/>
    <s v="2763-Mártires avanza por la paz y la reconciliación en su territorio"/>
    <n v="136231000"/>
    <n v="10"/>
    <n v="10"/>
    <n v="136231000"/>
    <n v="3.4897472168938697E-3"/>
    <m/>
    <m/>
    <m/>
  </r>
  <r>
    <x v="13"/>
    <x v="13"/>
    <n v="27632"/>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s v="ACCIONES DE CONSTRUCCIÓN DE PAZ"/>
    <n v="4"/>
    <n v="97.728639000000001"/>
    <n v="2.6333333208028433E-3"/>
    <s v="Suma"/>
    <x v="422"/>
    <s v="2763-Mártires avanza por la paz y la reconciliación en su territorio"/>
    <n v="195187000"/>
    <n v="1"/>
    <n v="1"/>
    <n v="195187000"/>
    <n v="4.9999874479660558E-3"/>
    <m/>
    <m/>
    <m/>
  </r>
  <r>
    <x v="13"/>
    <x v="13"/>
    <n v="27633"/>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0 Proceso(s) De fortalecimiento de habilidades y capacidades de la población víctima del conflicto armado o excombatientes para promover su participación en los diferentes escenarios"/>
    <s v="FORTALECIMIENTO DE CAPACIDADES"/>
    <n v="40"/>
    <n v="98.099761000000001"/>
    <n v="2.6433333365472864E-3"/>
    <s v="Suma"/>
    <x v="422"/>
    <s v="2763-Mártires avanza por la paz y la reconciliación en su territorio"/>
    <n v="136631000"/>
    <n v="10"/>
    <n v="10"/>
    <n v="136631000"/>
    <n v="3.4999937752158193E-3"/>
    <m/>
    <m/>
    <m/>
  </r>
  <r>
    <x v="13"/>
    <x v="13"/>
    <n v="2771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40 Colectivo(s) recreo deportivas inscritas en el Banco que implementan iniciativas de carácter barrial beneficiadas con apoyos económicos"/>
    <s v="BANCO DE INICIATIVAS"/>
    <n v="40"/>
    <n v="185.56070800000001"/>
    <n v="5.0000000041765316E-3"/>
    <s v="Suma"/>
    <x v="423"/>
    <s v="2771-Mártires avanza por el deporte"/>
    <n v="136631000"/>
    <n v="10"/>
    <n v="10"/>
    <n v="136631000"/>
    <n v="3.4999937752158193E-3"/>
    <m/>
    <m/>
    <m/>
  </r>
  <r>
    <x v="13"/>
    <x v="13"/>
    <n v="27712"/>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4000 Persona(s) en actividades recreo-deportivas comunitarias."/>
    <s v="ACTIVIDADES RECREODEPORTIVAS"/>
    <n v="4000"/>
    <n v="371.12141600000001"/>
    <n v="1.0000000008353063E-2"/>
    <s v="Suma"/>
    <x v="423"/>
    <s v="2771-Mártires avanza por el deporte"/>
    <n v="292781000"/>
    <n v="1000"/>
    <n v="1000"/>
    <n v="292781000"/>
    <n v="7.4999939801469861E-3"/>
    <m/>
    <m/>
    <m/>
  </r>
  <r>
    <x v="13"/>
    <x v="13"/>
    <n v="2771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400 Persona(s) en los campos deportivos o recreativos"/>
    <s v="CAPACITACIÓN"/>
    <n v="400"/>
    <n v="742.24283100000002"/>
    <n v="1.9999999989760767E-2"/>
    <s v="Suma"/>
    <x v="423"/>
    <s v="2771-Mártires avanza por el deporte"/>
    <n v="507487000"/>
    <n v="100"/>
    <n v="100"/>
    <n v="507487000"/>
    <n v="1.2999987857828389E-2"/>
    <m/>
    <m/>
    <m/>
  </r>
  <r>
    <x v="13"/>
    <x v="13"/>
    <n v="27714"/>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Incentivar 200 Persona(s) con la entrega de dotaciones deportivas"/>
    <s v="DOTACIÓN"/>
    <n v="200"/>
    <n v="187.78743600000001"/>
    <n v="5.0599999908617519E-3"/>
    <s v="Suma"/>
    <x v="423"/>
    <s v="2771-Mártires avanza por el deporte"/>
    <n v="195187000"/>
    <n v="50"/>
    <n v="50"/>
    <n v="195187000"/>
    <n v="4.9999874479660558E-3"/>
    <m/>
    <m/>
    <m/>
  </r>
  <r>
    <x v="13"/>
    <x v="13"/>
    <n v="27721"/>
    <s v="GESTIÓN PÚBLICA"/>
    <n v="95"/>
    <s v="Servicios TIC´s generados en zonas rurales y/o apartadas y urbanas"/>
    <s v="Ciudad inteligente​"/>
    <s v="Conectividad y redes de comunicación."/>
    <s v="Presupuestos Participativos"/>
    <m/>
    <s v="5 - Bogotá confía en su gobierno"/>
    <s v="35 - Bogotá ciudad Inteligente"/>
    <s v="Operativizar 2 Centro(s) Con énfasis en Servicios Tics generados."/>
    <s v="CONECTIVIDAD"/>
    <n v="2"/>
    <n v="247.16686300000001"/>
    <n v="6.6600000040542007E-3"/>
    <s v="Constante"/>
    <x v="424"/>
    <s v="2772-Mártires avanza en conectividad"/>
    <n v="234225000"/>
    <n v="2"/>
    <n v="2"/>
    <n v="234225000"/>
    <n v="6.0000003073967497E-3"/>
    <m/>
    <m/>
    <m/>
  </r>
  <r>
    <x v="13"/>
    <x v="13"/>
    <n v="27722"/>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2 Centro(s) Con énfasis en procesos de formación y desarrollo de competencias digitales."/>
    <s v="FORTALECIMIENTO DE CAPACIDADES"/>
    <n v="2"/>
    <n v="247.16686300000001"/>
    <n v="6.6600000040542007E-3"/>
    <s v="Constante"/>
    <x v="424"/>
    <s v="2772-Mártires avanza en conectividad"/>
    <n v="234225000"/>
    <n v="2"/>
    <n v="2"/>
    <n v="234225000"/>
    <n v="6.0000003073967497E-3"/>
    <m/>
    <m/>
    <m/>
  </r>
  <r>
    <x v="13"/>
    <x v="13"/>
    <n v="27741"/>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2000 Persona(s) En procesos para la prevención de violencias en el contexto familiar y/o violencia sexual"/>
    <s v="PREVENCIÓN"/>
    <n v="2000"/>
    <n v="371.86365899999998"/>
    <n v="1.0020000012896589E-2"/>
    <s v="Suma"/>
    <x v="425"/>
    <s v="2774-Mártires avanza en su estrategia de cuidado local"/>
    <n v="468450000"/>
    <n v="500"/>
    <n v="500"/>
    <n v="468450000"/>
    <n v="1.2000000614793499E-2"/>
    <m/>
    <m/>
    <m/>
  </r>
  <r>
    <x v="13"/>
    <x v="13"/>
    <n v="2774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400 Mujer(es) para el ejercicio de derechos y el fortalecimiento de su autonomía económica"/>
    <s v="FORTALECIMIENTO DE CAPACIDADES"/>
    <n v="400"/>
    <n v="431.24308500000001"/>
    <n v="1.161999999914368E-2"/>
    <s v="Suma"/>
    <x v="425"/>
    <s v="2774-Mártires avanza en su estrategia de cuidado local"/>
    <n v="390375000"/>
    <n v="100"/>
    <n v="100"/>
    <n v="390375000"/>
    <n v="1.0000000512327916E-2"/>
    <m/>
    <m/>
    <m/>
  </r>
  <r>
    <x v="13"/>
    <x v="13"/>
    <n v="27743"/>
    <s v="MUJERES"/>
    <n v="26"/>
    <s v="Mujeres cuidadoras vinculadas a estrategias de cuidado"/>
    <s v="Cuidado de la vida"/>
    <s v="Estrategias de cuidado a personas cuidadoras"/>
    <s v="Presupuestos Participativos"/>
    <m/>
    <s v="2 - Bogotá confía en su bien-estar"/>
    <s v="12 - Bogotá cuida a su gente"/>
    <s v="Vincular 800 Persona(s) cuidadoras a estrategias de cuidado."/>
    <s v="ESTRATEGIAS DE CUIDADO"/>
    <n v="800"/>
    <n v="286.13461100000001"/>
    <n v="7.7099999866084273E-3"/>
    <s v="Suma"/>
    <x v="425"/>
    <s v="2774-Mártires avanza en su estrategia de cuidado local"/>
    <n v="390375000"/>
    <n v="200"/>
    <n v="200"/>
    <n v="390375000"/>
    <n v="1.0000000512327916E-2"/>
    <m/>
    <m/>
    <m/>
  </r>
  <r>
    <x v="13"/>
    <x v="13"/>
    <n v="2796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4 Equipamiento(s) culturales con acciones de construcción adecuación y/o dotación"/>
    <s v="INTERVENCIÓN"/>
    <n v="4"/>
    <n v="260.15611200000001"/>
    <n v="7.0099999892571565E-3"/>
    <s v="Suma"/>
    <x v="426"/>
    <s v="2796-Mártires avanza en mejores espacios para la cultura"/>
    <n v="273653000"/>
    <n v="1"/>
    <n v="1"/>
    <n v="273653000"/>
    <n v="7.010003561191345E-3"/>
    <m/>
    <m/>
    <m/>
  </r>
  <r>
    <x v="13"/>
    <x v="13"/>
    <n v="2798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600 Metro(s) cuadrado(s) de elementos del sistema de espacio público peatonal con acciones de construcción y/o conservación."/>
    <s v="INTERVENCIÓN"/>
    <n v="600"/>
    <n v="672.84312699999998"/>
    <n v="1.813000000953947E-2"/>
    <s v="Suma"/>
    <x v="427"/>
    <s v="2798-Mártires avanza con mejor espacio público peatonal"/>
    <n v="819787000"/>
    <n v="150"/>
    <n v="150"/>
    <n v="819787000"/>
    <n v="2.0999988267690721E-2"/>
    <m/>
    <m/>
    <m/>
  </r>
  <r>
    <x v="13"/>
    <x v="13"/>
    <n v="2799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8 Kilómetro(s)-carril de malla vial urbana (local y/o intermedia) con acciones de construcción y/o conservación"/>
    <s v="INTERVENCIÓN MALLA VIAL LOCAL"/>
    <n v="8"/>
    <n v="5560.8832920000004"/>
    <n v="0.14983999998116632"/>
    <s v="Suma"/>
    <x v="428"/>
    <s v="2799-Mártires avanza en mejorar su malla vial"/>
    <n v="6162953000"/>
    <n v="2"/>
    <n v="2"/>
    <n v="6162953000"/>
    <n v="0.15787264337483925"/>
    <m/>
    <m/>
    <m/>
  </r>
  <r>
    <x v="13"/>
    <x v="13"/>
    <n v="2807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400 Metro(s) cuadrado(s) de Parques de la red de proximidad (la construcción incluye su dotación)."/>
    <s v="CONSTRUCCIÓN"/>
    <n v="400"/>
    <n v="286.87685399999998"/>
    <n v="7.7299999911519535E-3"/>
    <s v="Suma"/>
    <x v="429"/>
    <s v="2807-Mártires avanza con mejores parques"/>
    <n v="351337000"/>
    <n v="100"/>
    <n v="100"/>
    <n v="351337000"/>
    <n v="8.9999876528972216E-3"/>
    <m/>
    <m/>
    <m/>
  </r>
  <r>
    <x v="13"/>
    <x v="13"/>
    <n v="2807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8 Parque(s) de la red de proximidad con acciones de mejoramiento mantenimiento y/o dotación."/>
    <s v="INTERVENCIÓN"/>
    <n v="8"/>
    <n v="371.12141600000001"/>
    <n v="1.0000000008353063E-2"/>
    <s v="Suma"/>
    <x v="429"/>
    <s v="2807-Mártires avanza con mejores parques"/>
    <n v="351337000"/>
    <n v="2"/>
    <n v="2"/>
    <n v="351337000"/>
    <n v="8.9999876528972216E-3"/>
    <m/>
    <m/>
    <m/>
  </r>
  <r>
    <x v="14"/>
    <x v="14"/>
    <n v="2260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100 Organización(es) comunitarias a través de capacidades para promover acciones de corresponsabilidad en la gestión de la seguridad y la convivencia"/>
    <s v="FORTALECIMIENTO DE CAPACIDADES"/>
    <n v="100"/>
    <n v="237"/>
    <n v="6.9432237651608367E-3"/>
    <s v="Suma"/>
    <x v="430"/>
    <s v="2260-Acciones formativas y herramientas pedagógicas innovadoras para la autorregulación, solidaridad y corresponsabilidad"/>
    <n v="25"/>
    <n v="237325000"/>
    <n v="25"/>
    <n v="237325000"/>
    <n v="6.7366527273614975E-3"/>
    <m/>
    <m/>
    <s v="SI"/>
  </r>
  <r>
    <x v="14"/>
    <x v="14"/>
    <n v="22602"/>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0 Iniciativa(s) de convivencia con participación de la ciudadanía"/>
    <s v="INICIATIVAS"/>
    <n v="40"/>
    <n v="159"/>
    <n v="4.6581121462471436E-3"/>
    <s v="Suma"/>
    <x v="430"/>
    <s v="2260-Acciones formativas y herramientas pedagógicas innovadoras para la autorregulación, solidaridad y corresponsabilidad"/>
    <n v="10"/>
    <n v="158909000"/>
    <n v="10"/>
    <n v="158909000"/>
    <n v="4.5107542326020779E-3"/>
    <m/>
    <m/>
    <s v="SI"/>
  </r>
  <r>
    <x v="14"/>
    <x v="14"/>
    <n v="2264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1000 Persona(s) en acciones para la prevención del feminicidio y la violencia contra la mujer"/>
    <s v="PREVENCIÓN"/>
    <n v="1000"/>
    <n v="529"/>
    <n v="1.5497744184683892E-2"/>
    <s v="Suma"/>
    <x v="431"/>
    <s v="2264-Acciones para el fomento y desarrollo de los derechos de las mujeres"/>
    <n v="250"/>
    <n v="529451000"/>
    <n v="250"/>
    <n v="529451000"/>
    <n v="1.5028874004652996E-2"/>
    <m/>
    <m/>
    <s v="SI"/>
  </r>
  <r>
    <x v="14"/>
    <x v="14"/>
    <n v="2266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a organismos de seguridad"/>
    <s v="DOTACIÓN"/>
    <n v="4"/>
    <n v="215"/>
    <n v="6.2987051034159485E-3"/>
    <s v="Suma"/>
    <x v="432"/>
    <s v="2266-Acciones de fortalecimiento Integral de Capacidades y Equipamiento para la Seguridad Comunitaria"/>
    <n v="1"/>
    <n v="258808000"/>
    <n v="1"/>
    <n v="258808000"/>
    <n v="7.3464642117896323E-3"/>
    <s v="43,6mmCOP desde 2542"/>
    <m/>
    <m/>
  </r>
  <r>
    <x v="14"/>
    <x v="14"/>
    <n v="22961"/>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500 Ciudadanos con habilidades y capacidades para gestionar la convivencia constructivamente"/>
    <s v="GESTIÓN DE LA CONVIVENCIA"/>
    <n v="500"/>
    <n v="461"/>
    <n v="1.3505595593836057E-2"/>
    <s v="Suma"/>
    <x v="433"/>
    <s v="2296-Acciones centradas en la administración de justicia y el fortalecimiento de la confianza ciudadana"/>
    <n v="125"/>
    <n v="461135000"/>
    <n v="125"/>
    <n v="461135000"/>
    <n v="1.3089671781025361E-2"/>
    <m/>
    <m/>
    <s v="SI"/>
  </r>
  <r>
    <x v="14"/>
    <x v="14"/>
    <n v="2298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10000 Metro(s) cuadrado(s) de elementos del sistema de espacio público peatonal con acciones de construcción y/o conservación."/>
    <s v="INTERVENCIÓN"/>
    <n v="10000"/>
    <n v="922"/>
    <n v="2.7011191187672114E-2"/>
    <s v="Suma"/>
    <x v="434"/>
    <s v="2298-Acciones de recuperación y mejoramiento del espacio público peatonal"/>
    <n v="2500"/>
    <n v="922269000"/>
    <n v="2500"/>
    <n v="922269000"/>
    <n v="2.6179315176281304E-2"/>
    <m/>
    <m/>
    <s v="SI"/>
  </r>
  <r>
    <x v="14"/>
    <x v="14"/>
    <n v="2301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60 Estrategia(s) de seguridad y convivencia a través de gestores locales, que permitan el uso y disfrute del espacio público"/>
    <s v="ESTRATEGIAS DE SEGURIDAD Y CONVIVENCIA"/>
    <n v="60"/>
    <n v="211"/>
    <n v="6.181519892189606E-3"/>
    <s v="Suma"/>
    <x v="435"/>
    <s v="2301-Acciones de convivencia para el espacio publico"/>
    <n v="15"/>
    <n v="450000000"/>
    <n v="15"/>
    <n v="450000000"/>
    <n v="1.2773596238544923E-2"/>
    <s v="238mmCOP desde 2542"/>
    <m/>
    <m/>
  </r>
  <r>
    <x v="14"/>
    <x v="14"/>
    <n v="23051"/>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100 Joven(es) con trasferencias condicionadas y acompañamiento psicosocial para la promoción al acceso y permanencia a oportunidades de formación y empleabilidad."/>
    <s v="TRANSFERENCIAS MONETARIAS"/>
    <n v="100"/>
    <n v="120"/>
    <n v="3.515556336790297E-3"/>
    <s v="Suma"/>
    <x v="436"/>
    <s v="2305-Acciones para una localidad con menos pobreza"/>
    <n v="25"/>
    <n v="120000000"/>
    <n v="25"/>
    <n v="120000000"/>
    <n v="3.406292330278646E-3"/>
    <m/>
    <s v="Convenio Interadministrativo con SDIS"/>
    <m/>
  </r>
  <r>
    <x v="14"/>
    <x v="14"/>
    <n v="23052"/>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949 Persona(s) Mayor(es) con apoyo económico tipo C."/>
    <s v="APOYO ECONÓMICO PERSONA MAYOR"/>
    <n v="949"/>
    <n v="2049"/>
    <n v="6.0028124450694324E-2"/>
    <s v="Constante"/>
    <x v="436"/>
    <s v="2305-Acciones para una localidad con menos pobreza"/>
    <n v="949"/>
    <n v="2397096000"/>
    <n v="949"/>
    <n v="2397096000"/>
    <n v="6.8043414331180177E-2"/>
    <s v="219mmCOP desde 2307 + 128mmCOP desde 2542"/>
    <s v="Convenio Interadministrativo con SDIS"/>
    <m/>
  </r>
  <r>
    <x v="14"/>
    <x v="14"/>
    <n v="23053"/>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5000 Persona(s) con apoyos que contribuyan al ingreso mínimo garantizado"/>
    <s v="INGRESO MÍNIMO"/>
    <n v="5000"/>
    <n v="1690"/>
    <n v="4.9510751743130015E-2"/>
    <s v="Suma"/>
    <x v="436"/>
    <s v="2305-Acciones para una localidad con menos pobreza"/>
    <n v="1250"/>
    <n v="1690382000"/>
    <n v="1250"/>
    <n v="1854682000"/>
    <n v="5.2646575597548831E-2"/>
    <m/>
    <s v="Convenio Interadministrativo con SDIS"/>
    <m/>
  </r>
  <r>
    <x v="14"/>
    <x v="14"/>
    <n v="2307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50 Cupo(s) para la atención de población en inseguridad alimentaria y nutricional del Distrito Capital, a través de comedores comunitarios."/>
    <s v="SEGURIDAD ALIMENTARIA"/>
    <n v="50"/>
    <n v="239"/>
    <n v="7.001816370774008E-3"/>
    <s v="Suma"/>
    <x v="437"/>
    <s v="2307-Acciones para una seguridad alimentaria"/>
    <n v="13"/>
    <n v="20000000"/>
    <n v="13"/>
    <n v="20000000"/>
    <n v="5.677153883797743E-4"/>
    <s v="menos 219 mmCOP dirigido a meta de Sub C"/>
    <m/>
    <m/>
  </r>
  <r>
    <x v="14"/>
    <x v="14"/>
    <n v="23201"/>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300 Persona(s) con discapacidad, cuidadores y cuidadoras, en actividades complementarias en salud"/>
    <s v="ACCIONES COMPLEMENTARIAS "/>
    <n v="300"/>
    <n v="341"/>
    <n v="9.9900392570457606E-3"/>
    <s v="Suma"/>
    <x v="438"/>
    <s v="2320-Acciones complementarias para personas con discapacidad y sus cuidadores"/>
    <n v="75"/>
    <n v="341581000"/>
    <n v="75"/>
    <n v="341581000"/>
    <n v="9.6960395039075858E-3"/>
    <m/>
    <s v="Convenio Interadministrativo con SubRed"/>
    <m/>
  </r>
  <r>
    <x v="14"/>
    <x v="14"/>
    <n v="23202"/>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300 Persona(s) con acciones para la promoción y atención de la salud mental"/>
    <s v="SALUD MENTAL"/>
    <n v="300"/>
    <n v="512"/>
    <n v="1.4999707036971933E-2"/>
    <s v="Suma"/>
    <x v="438"/>
    <s v="2320-Acciones complementarias para personas con discapacidad y sus cuidadores"/>
    <n v="75"/>
    <n v="512372000"/>
    <n v="75"/>
    <n v="512372000"/>
    <n v="1.4544073448746087E-2"/>
    <m/>
    <s v="Convenio Interadministrativo con SubRed"/>
    <s v="SI"/>
  </r>
  <r>
    <x v="14"/>
    <x v="14"/>
    <n v="23203"/>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200 Persona(s) a las acciones y estrategias para promover la salud sexual y reproductiva consciente en los diferentes ciclos de vida"/>
    <s v="SALUD SEXUAL Y REPRODUCTIVA"/>
    <n v="200"/>
    <n v="136"/>
    <n v="3.9842971816956702E-3"/>
    <s v="Suma"/>
    <x v="438"/>
    <s v="2320-Acciones complementarias para personas con discapacidad y sus cuidadores"/>
    <n v="50"/>
    <n v="136632000"/>
    <n v="50"/>
    <n v="136632000"/>
    <n v="3.8784044472552665E-3"/>
    <m/>
    <s v="Convenio Interadministrativo con SubRed"/>
    <m/>
  </r>
  <r>
    <x v="14"/>
    <x v="14"/>
    <n v="23204"/>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160 Persona(s) a las acciones desarrolladas desde los dispositivos de base comunitaria en respuesta al consumo de SPA"/>
    <s v="DISMINUCIÓN FACTORES DE RIESGO SPA"/>
    <n v="160"/>
    <n v="136"/>
    <n v="3.9842971816956702E-3"/>
    <s v="Suma"/>
    <x v="438"/>
    <s v="2320-Acciones complementarias para personas con discapacidad y sus cuidadores"/>
    <n v="40"/>
    <n v="136632000"/>
    <n v="40"/>
    <n v="136632000"/>
    <n v="3.8784044472552665E-3"/>
    <m/>
    <s v="Convenio Interadministrativo con SubRed"/>
    <m/>
  </r>
  <r>
    <x v="14"/>
    <x v="14"/>
    <n v="23205"/>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300 Persona(s) con discapacidad a través de Dispositivos de Asistencia Personal - Ayudas Técnicas (no incluidas en los Planes de Beneficios)"/>
    <s v="DISPOSITIVOS DE ASISTENCIA PERSONAL"/>
    <n v="300"/>
    <n v="495"/>
    <n v="1.4501669889259975E-2"/>
    <s v="Suma"/>
    <x v="438"/>
    <s v="2320-Acciones complementarias para personas con discapacidad y sus cuidadores"/>
    <n v="75"/>
    <n v="495293000"/>
    <n v="75"/>
    <n v="495293000"/>
    <n v="1.4059272892839179E-2"/>
    <m/>
    <s v="Convenio Interadministrativo con SubRed"/>
    <m/>
  </r>
  <r>
    <x v="14"/>
    <x v="14"/>
    <n v="23291"/>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ublica y social a nivel local"/>
    <s v="INNOVACIÓN PÚBLICA"/>
    <n v="1"/>
    <n v="170"/>
    <n v="4.9803714771195877E-3"/>
    <s v="Constante"/>
    <x v="439"/>
    <s v="2329-Acciones de Innovación pública"/>
    <n v="1"/>
    <n v="170791000"/>
    <n v="1"/>
    <n v="170791000"/>
    <n v="4.8480339448385024E-3"/>
    <m/>
    <m/>
    <m/>
  </r>
  <r>
    <x v="14"/>
    <x v="14"/>
    <n v="23351"/>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800 Mujer(es) para el ejercicio de derechos y el fortalecimiento de su autonomía económica"/>
    <s v="FORTALECIMIENTO DE CAPACIDADES"/>
    <n v="800"/>
    <n v="519"/>
    <n v="1.5204781156618035E-2"/>
    <s v="Suma"/>
    <x v="440"/>
    <s v="2335-Acciones para Mujeres en el ejercicio de derechos y el fortalecimiento de su autonomia"/>
    <n v="200"/>
    <n v="519204000"/>
    <n v="200"/>
    <n v="519204000"/>
    <n v="1.4738005025416619E-2"/>
    <m/>
    <m/>
    <s v="SI"/>
  </r>
  <r>
    <x v="14"/>
    <x v="14"/>
    <n v="23352"/>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400 Persona(s) en procesos para la prevención de violencias en el contexto familiar y/o violencia sexual"/>
    <s v="PREVENCIÓN"/>
    <n v="400"/>
    <n v="341"/>
    <n v="9.9900392570457606E-3"/>
    <s v="Suma"/>
    <x v="440"/>
    <s v="2335-Acciones para Mujeres en el ejercicio de derechos y el fortalecimiento de su autonomia"/>
    <n v="100"/>
    <n v="341581000"/>
    <n v="100"/>
    <n v="341581000"/>
    <n v="9.6960395039075858E-3"/>
    <m/>
    <m/>
    <s v="SI"/>
  </r>
  <r>
    <x v="14"/>
    <x v="14"/>
    <n v="23353"/>
    <s v="MUJERES"/>
    <n v="26"/>
    <s v="Mujeres cuidadoras vinculadas a estrategias de cuidado"/>
    <s v="Cuidado de la vida"/>
    <s v="Estrategias de cuidado a personas cuidadoras"/>
    <s v="Presupuestos Participativos"/>
    <m/>
    <s v="2 - Bogotá confía en su bien-estar"/>
    <s v="12 - Bogotá cuida a su gente"/>
    <s v="Vincular 400 Mujer(es) cuidadora(s) a estrategias de cuidado"/>
    <s v="ESTRATEGIAS DE CUIDADO"/>
    <n v="400"/>
    <n v="413"/>
    <n v="1.209937305911994E-2"/>
    <s v="Suma"/>
    <x v="440"/>
    <s v="2335-Acciones para Mujeres en el ejercicio de derechos y el fortalecimiento de su autonomia"/>
    <n v="100"/>
    <n v="413314000"/>
    <n v="100"/>
    <n v="413314000"/>
    <n v="1.1732235901639902E-2"/>
    <m/>
    <m/>
    <s v="SI"/>
  </r>
  <r>
    <x v="14"/>
    <x v="14"/>
    <n v="23401"/>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de fortalecimiento de habilidades y capacidades de la población víctima del conflicto armado o excombatientes para promover su participación en los diferentes escenarios"/>
    <s v="FORTALECIMIENTO DE CAPACIDADES"/>
    <n v="4"/>
    <n v="105"/>
    <n v="3.0761117946915099E-3"/>
    <s v="Suma"/>
    <x v="441"/>
    <s v="2340-Acciones para un Territorio de Paz y Reconciliación en donde Todos(as) Puedan Volver a Empezar"/>
    <n v="1"/>
    <n v="105226000"/>
    <n v="1"/>
    <n v="105226000"/>
    <n v="2.9869209728825069E-3"/>
    <m/>
    <m/>
    <s v="SI"/>
  </r>
  <r>
    <x v="14"/>
    <x v="14"/>
    <n v="2340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160 Proceso(s) pedagógicos, artísticos, culturales, formativos o para el fortalecimiento de iniciativas ciudadanas para la apropiación social de la memoria, verdad, reparación integral a víctimas, paz y reconciliación"/>
    <s v="INICIATIVAS"/>
    <n v="160"/>
    <n v="137"/>
    <n v="4.0135934845022562E-3"/>
    <s v="Suma"/>
    <x v="441"/>
    <s v="2340-Acciones para un Territorio de Paz y Reconciliación en donde Todos(as) Puedan Volver a Empezar"/>
    <n v="40"/>
    <n v="137297000"/>
    <n v="40"/>
    <n v="137297000"/>
    <n v="3.8972809839188938E-3"/>
    <m/>
    <m/>
    <s v="SI"/>
  </r>
  <r>
    <x v="14"/>
    <x v="14"/>
    <n v="2353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60 Estímulo(s) de apoyo al sector artístico y cultural"/>
    <s v="ESTÍMULOS"/>
    <n v="60"/>
    <n v="1673"/>
    <n v="4.9012714595418061E-2"/>
    <s v="Suma"/>
    <x v="442"/>
    <s v="2353-Acciones para una Localidad deportiva, recreativa, artistica, patrimonial e intercultura"/>
    <n v="15"/>
    <n v="457026000"/>
    <n v="15"/>
    <n v="457026000"/>
    <n v="1.2973034654482737E-2"/>
    <s v="-416mmCOP Realizar 8 eventos"/>
    <s v="Convenio Interadministrativo - Cultura"/>
    <m/>
  </r>
  <r>
    <x v="14"/>
    <x v="14"/>
    <n v="23532"/>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8 Evento(s) de promoción, circulación y apropiación de actividades artísticas, culturales y patrimoniales"/>
    <s v="EVENTOS"/>
    <n v="8"/>
    <n v="409"/>
    <n v="1.1982187847893596E-2"/>
    <s v="Suma"/>
    <x v="442"/>
    <s v="2353-Acciones para una Localidad deportiva, recreativa, artistica, patrimonial e intercultura"/>
    <n v="2"/>
    <n v="825725000"/>
    <n v="2"/>
    <n v="825725000"/>
    <n v="2.343883945349446E-2"/>
    <s v="416mmCOP desde otorgar 60 estímulas"/>
    <s v="Convenio Interadministrativo - Cultura"/>
    <s v="SI"/>
  </r>
  <r>
    <x v="14"/>
    <x v="14"/>
    <n v="23533"/>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40 Organización(es) artísticas, culturales y patrimoniales con elementos entregados"/>
    <s v="ENTREGA DE ELEMENTOS"/>
    <n v="40"/>
    <n v="548"/>
    <n v="1.6054373938009025E-2"/>
    <s v="Suma"/>
    <x v="442"/>
    <s v="2353-Acciones para una Localidad deportiva, recreativa, artistica, patrimonial e intercultura"/>
    <n v="10"/>
    <n v="548321000"/>
    <n v="10"/>
    <n v="548321000"/>
    <n v="1.5564513473589312E-2"/>
    <m/>
    <s v="Convenio Interadministrativo - Cultura"/>
    <s v="SI"/>
  </r>
  <r>
    <x v="14"/>
    <x v="14"/>
    <n v="23534"/>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600 Persona(s) en los campos artísticos, interculturales, culturales y/o patrimoniales"/>
    <s v="CAPACITACIÓN"/>
    <n v="600"/>
    <n v="409"/>
    <n v="1.1982187847893596E-2"/>
    <s v="Suma"/>
    <x v="442"/>
    <s v="2353-Acciones para una Localidad deportiva, recreativa, artistica, patrimonial e intercultura"/>
    <n v="150"/>
    <n v="409002000"/>
    <n v="150"/>
    <n v="409002000"/>
    <n v="1.1609836463905223E-2"/>
    <m/>
    <s v="Convenio Interadministrativo - Cultura"/>
    <s v="SI"/>
  </r>
  <r>
    <x v="14"/>
    <x v="14"/>
    <n v="2448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200 Colectivo(s) u organizaciones recreo deportivas inscritas en el Banco que implementan iniciativas de carácter barrial con apoyos económicos"/>
    <s v="BANCO DE INICIATIVAS"/>
    <n v="200"/>
    <n v="251"/>
    <n v="7.3533720044530381E-3"/>
    <s v="Suma"/>
    <x v="443"/>
    <s v="2448-Acciones para un territorio deportivo"/>
    <n v="50"/>
    <n v="251110000"/>
    <n v="50"/>
    <n v="251110000"/>
    <n v="7.1279505588022572E-3"/>
    <m/>
    <m/>
    <s v="SI"/>
  </r>
  <r>
    <x v="14"/>
    <x v="14"/>
    <n v="24482"/>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800 Persona(s) en actividades recreo-deportivas comunitarias."/>
    <s v="ACTIVIDADES RECREODEPORTIVAS"/>
    <n v="800"/>
    <n v="226"/>
    <n v="6.6209644342883926E-3"/>
    <s v="Suma"/>
    <x v="443"/>
    <s v="2448-Acciones para un territorio deportivo"/>
    <n v="200"/>
    <n v="226125000"/>
    <n v="200"/>
    <n v="226125000"/>
    <n v="6.418732109868824E-3"/>
    <m/>
    <m/>
    <s v="SI"/>
  </r>
  <r>
    <x v="14"/>
    <x v="14"/>
    <n v="24483"/>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600 Persona(s) con la entrega de dotaciones deportivas."/>
    <s v="DOTACIÓN"/>
    <n v="600"/>
    <n v="190"/>
    <n v="5.5662975332513038E-3"/>
    <s v="Suma"/>
    <x v="443"/>
    <s v="2448-Acciones para un territorio deportivo"/>
    <n v="150"/>
    <n v="190064000"/>
    <n v="150"/>
    <n v="190064000"/>
    <n v="5.3951128788506716E-3"/>
    <m/>
    <m/>
    <s v="SI"/>
  </r>
  <r>
    <x v="14"/>
    <x v="14"/>
    <n v="24484"/>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600 Persona(s) en los campos deportivos o recreativos"/>
    <s v="CAPACITACIÓN"/>
    <n v="600"/>
    <n v="207"/>
    <n v="6.0643346809632626E-3"/>
    <s v="Suma"/>
    <x v="443"/>
    <s v="2448-Acciones para un territorio deportivo"/>
    <n v="150"/>
    <n v="207149000"/>
    <n v="150"/>
    <n v="207149000"/>
    <n v="5.8800837493740935E-3"/>
    <m/>
    <m/>
    <s v="SI"/>
  </r>
  <r>
    <x v="14"/>
    <x v="14"/>
    <n v="2458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5 Sede(s) educativas urbanas y rurales con recursos pedagógicos y/o tecnológicos"/>
    <s v="DOTACIÓN"/>
    <n v="5"/>
    <n v="341"/>
    <n v="9.9900392570457606E-3"/>
    <s v="Suma"/>
    <x v="444"/>
    <s v="2458-Acciones para la atención integral a primer infancia y educación"/>
    <n v="1"/>
    <n v="441581000"/>
    <n v="1"/>
    <n v="441581000"/>
    <n v="1.2534616445806456E-2"/>
    <s v="+128 desde Beneficiar 100"/>
    <m/>
    <m/>
  </r>
  <r>
    <x v="14"/>
    <x v="14"/>
    <n v="24582"/>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00 Estudiante(s) en programas de educación posmedia (niveles de formación técnico profesional, tecnólogo, profesional universitario y educación para el trabajo y desarrollo"/>
    <s v="APOYO EDUCACIÓN POSMEDIA"/>
    <n v="100"/>
    <n v="2732"/>
    <n v="8.0037499267592432E-2"/>
    <s v="Suma"/>
    <x v="444"/>
    <s v="2458-Acciones para la atención integral a primer infancia y educación"/>
    <n v="25"/>
    <n v="4342818000"/>
    <n v="25"/>
    <n v="4342818000"/>
    <n v="0.12327423037663374"/>
    <s v="+1,610mmCOP"/>
    <s v="Convenio Interadministrativo con ATENEA"/>
    <m/>
  </r>
  <r>
    <x v="14"/>
    <x v="14"/>
    <n v="2465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60 Proyecto(s) del sector cultural y creativo"/>
    <s v="SOSTENIBILIDAD"/>
    <n v="60"/>
    <n v="341"/>
    <n v="9.9900392570457606E-3"/>
    <s v="Suma"/>
    <x v="445"/>
    <s v="2465-Acciones de impulso al sector cultural"/>
    <n v="15"/>
    <n v="341581000"/>
    <n v="15"/>
    <n v="341581000"/>
    <n v="9.6960395039075858E-3"/>
    <m/>
    <m/>
    <s v="SI"/>
  </r>
  <r>
    <x v="14"/>
    <x v="14"/>
    <n v="2469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4 Parque(s) de la red de proximidad con acciones de mejoramiento, mantenimiento y/o dotación"/>
    <s v="INTERVENCIÓN"/>
    <n v="4"/>
    <n v="590"/>
    <n v="1.7284818655885627E-2"/>
    <s v="Suma"/>
    <x v="446"/>
    <s v="2469-Acciones de revitalización y embellecimiento del territorio local"/>
    <n v="1"/>
    <n v="590936000"/>
    <n v="1"/>
    <n v="590936000"/>
    <n v="1.6774173037379516E-2"/>
    <m/>
    <m/>
    <s v="SI"/>
  </r>
  <r>
    <x v="14"/>
    <x v="14"/>
    <n v="2472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efectivas para el fortalecimiento de las capacidades locales en torno a la gestión del riesgo"/>
    <s v="GESTIÓN DEL RIESGO"/>
    <n v="4"/>
    <n v="85"/>
    <n v="2.4901857385597938E-3"/>
    <s v="Suma"/>
    <x v="447"/>
    <s v="2472-Acciones de resiliencia hogares seguros y comunidades fortalecidas"/>
    <n v="1"/>
    <n v="85652000"/>
    <n v="1"/>
    <n v="85652000"/>
    <n v="2.4312979222752217E-3"/>
    <m/>
    <m/>
    <m/>
  </r>
  <r>
    <x v="14"/>
    <x v="14"/>
    <n v="24722"/>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1 Obra(s) de mitigación y/u obras de mitigación existentes con mantenimiento"/>
    <s v="OBRAS DE MITIGACIÓN"/>
    <n v="1"/>
    <n v="85"/>
    <n v="2.4901857385597938E-3"/>
    <s v="Constante"/>
    <x v="447"/>
    <s v="2472-Acciones de resiliencia hogares seguros y comunidades fortalecidas"/>
    <n v="1"/>
    <n v="85138000"/>
    <n v="1"/>
    <n v="85138000"/>
    <n v="2.4167076367938613E-3"/>
    <m/>
    <m/>
    <m/>
  </r>
  <r>
    <x v="14"/>
    <x v="14"/>
    <n v="2478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2903"/>
    <n v="8.5047167047518607E-2"/>
    <s v="Suma"/>
    <x v="448"/>
    <s v="2478-Fortalecimiento Institucional y Transparencia"/>
    <n v="1"/>
    <n v="3285984000"/>
    <n v="1"/>
    <n v="3121684000"/>
    <n v="8.8611402222946375E-2"/>
    <s v="+382,9mmCOP Extra cuota"/>
    <m/>
    <m/>
  </r>
  <r>
    <x v="14"/>
    <x v="14"/>
    <n v="24782"/>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1366"/>
    <n v="4.0018749633796216E-2"/>
    <s v="Constante"/>
    <x v="448"/>
    <s v="2478-Fortalecimiento Institucional y Transparencia"/>
    <n v="1"/>
    <n v="393954000"/>
    <n v="1"/>
    <n v="393954000"/>
    <n v="1.1182687405688282E-2"/>
    <m/>
    <m/>
    <m/>
  </r>
  <r>
    <x v="14"/>
    <x v="14"/>
    <n v="24783"/>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853"/>
    <n v="2.4989746294017696E-2"/>
    <s v="Suma"/>
    <x v="448"/>
    <s v="2478-Fortalecimiento Institucional y Transparencia"/>
    <n v="1"/>
    <n v="1604400000"/>
    <n v="1"/>
    <n v="1604400000"/>
    <n v="4.5542128455825497E-2"/>
    <m/>
    <m/>
    <m/>
  </r>
  <r>
    <x v="14"/>
    <x v="14"/>
    <n v="24881"/>
    <s v="AMBIENTE"/>
    <n v="45"/>
    <s v="Número de animales esterilizados"/>
    <s v="Cuidado de la vida"/>
    <s v="Protección y bienestar animal"/>
    <s v="Presupuestos Participativos"/>
    <m/>
    <s v="2 - Bogotá confía en su bien-estar"/>
    <s v="15 - Bogotá protege todas las formas de vida"/>
    <s v="Esterilizar 400 perros y gatos incluyendo los que está en condición de vulnerabilidad"/>
    <s v="ESTERILIZACIÓN"/>
    <n v="400"/>
    <n v="65"/>
    <n v="1.9042596824280775E-3"/>
    <s v="Suma"/>
    <x v="449"/>
    <s v="2488-Acciones para la Comunidad Protectora de Felinos y Caninos"/>
    <n v="100"/>
    <n v="65126000"/>
    <n v="100"/>
    <n v="65126000"/>
    <n v="1.8486516191810593E-3"/>
    <m/>
    <m/>
    <s v="SI"/>
  </r>
  <r>
    <x v="14"/>
    <x v="14"/>
    <n v="24882"/>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80 personas en acciones educativas en temas de protección y bienestar animal"/>
    <s v="ACCIONES PEDAGÓGICAS"/>
    <n v="80"/>
    <n v="192"/>
    <n v="5.6248901388644751E-3"/>
    <s v="Suma"/>
    <x v="449"/>
    <s v="2488-Acciones para la Comunidad Protectora de Felinos y Caninos"/>
    <n v="20"/>
    <n v="192101000"/>
    <n v="20"/>
    <n v="192101000"/>
    <n v="5.4529346911571519E-3"/>
    <m/>
    <m/>
    <s v="SI"/>
  </r>
  <r>
    <x v="14"/>
    <x v="14"/>
    <n v="24883"/>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1000 animales en los programas de brigadas médicas, urgencias veterinarias y adopciones"/>
    <s v="BIENESTAR ANIMAL"/>
    <n v="1000"/>
    <n v="255"/>
    <n v="7.4705572156793815E-3"/>
    <s v="Suma"/>
    <x v="449"/>
    <s v="2488-Acciones para la Comunidad Protectora de Felinos y Caninos"/>
    <n v="250"/>
    <n v="255146000"/>
    <n v="250"/>
    <n v="255146000"/>
    <n v="7.242515524177295E-3"/>
    <m/>
    <m/>
    <s v="SI"/>
  </r>
  <r>
    <x v="14"/>
    <x v="14"/>
    <n v="2510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200 Persona(s) a través de procesos de formación para la participación de manera virtual y presencial"/>
    <s v="CAPACITACIÓN"/>
    <n v="200"/>
    <n v="368"/>
    <n v="1.0781039432823578E-2"/>
    <s v="Suma"/>
    <x v="450"/>
    <s v="2510-Acciones de participación ciudadana con un camino libre"/>
    <n v="50"/>
    <n v="368908000"/>
    <n v="50"/>
    <n v="368908000"/>
    <n v="1.047173742482029E-2"/>
    <m/>
    <m/>
    <s v="SI"/>
  </r>
  <r>
    <x v="14"/>
    <x v="14"/>
    <n v="25102"/>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15 Organización(es) comunales"/>
    <s v="FORTALECIMIENTO COMUNAL"/>
    <n v="15"/>
    <n v="1024"/>
    <n v="2.9999414073943867E-2"/>
    <s v="Suma"/>
    <x v="450"/>
    <s v="2510-Acciones de participación ciudadana con un camino libre"/>
    <n v="4"/>
    <n v="495744000"/>
    <n v="4"/>
    <n v="495744000"/>
    <n v="1.4072074874847143E-2"/>
    <s v="-529mmCOP para Fortalecer 60"/>
    <m/>
    <m/>
  </r>
  <r>
    <x v="14"/>
    <x v="14"/>
    <n v="25103"/>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60 Organización(es) sociales e Instancias de participación ciudadana"/>
    <s v="FORTALECIMIENTO DE ORGANIZACIONES"/>
    <n v="60"/>
    <n v="426"/>
    <n v="1.2480224995605554E-2"/>
    <s v="Suma"/>
    <x v="450"/>
    <s v="2510-Acciones de participación ciudadana con un camino libre"/>
    <n v="15"/>
    <n v="955977000"/>
    <n v="15"/>
    <n v="955977000"/>
    <n v="2.7136142691856577E-2"/>
    <s v="+529mmCOP desde Fortalecer 15"/>
    <m/>
    <s v="SI"/>
  </r>
  <r>
    <x v="14"/>
    <x v="14"/>
    <n v="2516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100 Mipymes, emprendimientos y/o actores de la economía informal para el fortalecimiento del tejido empresarial local."/>
    <s v="TEJIDO EMPRESARIAL LOCAL"/>
    <n v="100"/>
    <n v="341"/>
    <n v="9.9900392570457606E-3"/>
    <s v="Suma"/>
    <x v="451"/>
    <s v="2516-Acciones en Antonio Nariño, localidad que emprende e impulsa el crecimiento"/>
    <n v="25"/>
    <n v="341581000"/>
    <n v="25"/>
    <n v="341581000"/>
    <n v="9.6960395039075858E-3"/>
    <m/>
    <m/>
    <s v="SI"/>
  </r>
  <r>
    <x v="14"/>
    <x v="14"/>
    <n v="2535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as comunidades negras, afrocolombianas y palenqueras (aplica en todas las localidades con autoridades NAP)"/>
    <s v="INICIATIVAS COMUNIDADES NEGRAS, AFROCOLOMBIANAS, PALENQUERAS"/>
    <n v="4"/>
    <n v="102"/>
    <n v="2.9882228862717526E-3"/>
    <s v="Suma"/>
    <x v="452"/>
    <s v="2535-Acciones por una Localidad incluyente y diferencial"/>
    <n v="1"/>
    <n v="102474000"/>
    <n v="1"/>
    <n v="102474000"/>
    <n v="2.90880333544145E-3"/>
    <m/>
    <m/>
    <m/>
  </r>
  <r>
    <x v="14"/>
    <x v="14"/>
    <n v="2535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os pueblos indígenas (aplica en todas las localidades con autoridades indígenas)"/>
    <s v="INICIATIVAS PUEBLO INDÍGENA"/>
    <n v="4"/>
    <n v="102"/>
    <n v="2.9882228862717526E-3"/>
    <s v="Suma"/>
    <x v="452"/>
    <s v="2535-Acciones por una Localidad incluyente y diferencial"/>
    <n v="1"/>
    <n v="102474000"/>
    <n v="1"/>
    <n v="102474000"/>
    <n v="2.90880333544145E-3"/>
    <m/>
    <m/>
    <m/>
  </r>
  <r>
    <x v="14"/>
    <x v="14"/>
    <n v="2542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5 Kilómetro(s)-carril de malla vial urbana (local y/o intermedia) con acciones de construcción y/o conservación"/>
    <s v="INTERVENCIÓN MALLA VIAL LOCAL"/>
    <n v="5"/>
    <n v="4829"/>
    <n v="0.14147184625300288"/>
    <s v="Suma"/>
    <x v="453"/>
    <s v="2542-Acciones de mejoramiento de la infraestructura destinada a la movilidad sostenible"/>
    <n v="1.25"/>
    <n v="4419630000"/>
    <n v="1.25"/>
    <n v="4419630000"/>
    <n v="0.1254545980972451"/>
    <s v="43,6mmCOP para 2266 + 238,2mmCOP para 2301 + 128mmCOP para 2305"/>
    <m/>
    <s v="SI"/>
  </r>
  <r>
    <x v="14"/>
    <x v="14"/>
    <n v="2568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4000 árboles en zona urbana"/>
    <s v="ARBOLADO"/>
    <n v="4000"/>
    <n v="205"/>
    <n v="6.0057420753500904E-3"/>
    <s v="Suma"/>
    <x v="454"/>
    <s v="2568-Acciones para aumentar de la resilencia al cambio climático y reducción de la vulnerabilidad"/>
    <n v="1000"/>
    <n v="205000000"/>
    <n v="1000"/>
    <n v="205000000"/>
    <n v="5.8190827308926872E-3"/>
    <m/>
    <m/>
    <s v="SI"/>
  </r>
  <r>
    <x v="14"/>
    <x v="14"/>
    <n v="25682"/>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16 huertas urbanas "/>
    <s v="HUERTAS URBANAS"/>
    <n v="16"/>
    <n v="202"/>
    <n v="5.9178531669303331E-3"/>
    <s v="Suma"/>
    <x v="454"/>
    <s v="2568-Acciones para aumentar de la resilencia al cambio climático y reducción de la vulnerabilidad"/>
    <n v="4"/>
    <n v="202150000"/>
    <n v="4"/>
    <n v="202150000"/>
    <n v="5.7381832880485694E-3"/>
    <m/>
    <m/>
    <s v="SI"/>
  </r>
  <r>
    <x v="14"/>
    <x v="14"/>
    <n v="25683"/>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800 personas en separación en la fuente y reciclaje."/>
    <s v="SEPARACIÓN EN LA FUENTE"/>
    <n v="800"/>
    <n v="358"/>
    <n v="1.0488076404757719E-2"/>
    <s v="Suma"/>
    <x v="454"/>
    <s v="2568-Acciones para aumentar de la resilencia al cambio climático y reducción de la vulnerabilidad"/>
    <n v="200"/>
    <n v="358660000"/>
    <n v="200"/>
    <n v="358660000"/>
    <n v="1.0180840059814494E-2"/>
    <m/>
    <m/>
    <s v="SI"/>
  </r>
  <r>
    <x v="14"/>
    <x v="14"/>
    <n v="25684"/>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4 procesos comunitarios de educación ambiental que promueven la conservación de la biodiversidad y el agua"/>
    <s v="EDUCACIÓN AMBIENTAL"/>
    <n v="4"/>
    <n v="156"/>
    <n v="4.5702232378273863E-3"/>
    <s v="Suma"/>
    <x v="454"/>
    <s v="2568-Acciones para aumentar de la resilencia al cambio climático y reducción de la vulnerabilidad"/>
    <n v="1"/>
    <n v="156459000"/>
    <n v="1"/>
    <n v="156459000"/>
    <n v="4.441209097525556E-3"/>
    <m/>
    <m/>
    <s v="SI"/>
  </r>
  <r>
    <x v="14"/>
    <x v="14"/>
    <n v="25771"/>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orientadas a la atención de jóvenes (casas de la juventud, centros forjar)"/>
    <s v="DOTACIÓN"/>
    <n v="1"/>
    <n v="96"/>
    <n v="2.8124450694322375E-3"/>
    <s v="Suma"/>
    <x v="455"/>
    <s v="2577-Acciones para crear un habitat digno y seguro para nuestros niños y adolescentes"/>
    <n v="0.25"/>
    <n v="96880000"/>
    <n v="0.25"/>
    <n v="96880000"/>
    <n v="2.7500133413116269E-3"/>
    <m/>
    <m/>
    <s v="SI"/>
  </r>
  <r>
    <x v="14"/>
    <x v="14"/>
    <n v="25772"/>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4 unidades operativas orientadas a la atención de la primera infancia (Jardines Infantiles, Casas de Pensamiento Intercultural, Modalidad Espacios Rurales, Crecemos en la Ruralidad, Creciendo Juntos, Centros Amar, Centros Forjar)"/>
    <s v="DOTACIÓN"/>
    <n v="4"/>
    <n v="50"/>
    <n v="1.4648151403292905E-3"/>
    <s v="Suma"/>
    <x v="455"/>
    <s v="2577-Acciones para crear un habitat digno y seguro para nuestros niños y adolescentes"/>
    <n v="1"/>
    <n v="50000000"/>
    <n v="1"/>
    <n v="50000000"/>
    <n v="1.4192884709494358E-3"/>
    <m/>
    <m/>
    <s v="SI"/>
  </r>
  <r>
    <x v="14"/>
    <x v="14"/>
    <n v="2594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100 Centros de Acceso Comunitario en zonas rurales y/o apartadas y/o urbanas, con énfasis en procesos de formación y desarrollo de competencias digitales."/>
    <s v="FORTALECIMIENTO DE CAPACIDADES"/>
    <n v="100"/>
    <n v="239"/>
    <n v="7.001816370774008E-3"/>
    <s v="Suma"/>
    <x v="456"/>
    <s v="2594-Acciones para que Antonio Nariño sea una Localidad Inteligente"/>
    <n v="25"/>
    <n v="239107000"/>
    <n v="25"/>
    <n v="239107000"/>
    <n v="6.7872361684661354E-3"/>
    <m/>
    <m/>
    <s v="SI"/>
  </r>
  <r>
    <x v="14"/>
    <x v="14"/>
    <n v="25942"/>
    <s v="GESTIÓN PÚBLICA"/>
    <n v="95"/>
    <s v="Servicios TIC´s generados en zonas rurales y/o apartadas y urbanas"/>
    <s v="Ciudad inteligente​"/>
    <s v="Conectividad y redes de comunicación."/>
    <s v="Presupuestos Participativos"/>
    <m/>
    <s v="5 - Bogotá confía en su gobierno"/>
    <s v="35 - Bogotá ciudad Inteligente"/>
    <s v="Operativizar 8 Centros de Acceso Comunitario en zonas rurales y/o apartadas y/o urbanas, con énfasis en Servicios TIC´s generados."/>
    <s v="CONECTIVIDAD"/>
    <n v="8"/>
    <n v="239"/>
    <n v="7.001816370774008E-3"/>
    <s v="Suma"/>
    <x v="456"/>
    <s v="2594-Acciones para que Antonio Nariño sea una Localidad Inteligente"/>
    <n v="2"/>
    <n v="239107000"/>
    <n v="2"/>
    <n v="239107000"/>
    <n v="6.7872361684661354E-3"/>
    <m/>
    <m/>
    <s v="SI"/>
  </r>
  <r>
    <x v="14"/>
    <x v="14"/>
    <n v="2607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720 acciones para fortalecer las capacidades y/o habilidades, técnicas y blandas de las personas de la localidad, con el fin de mejorar el acceso a oportunidades de empleo."/>
    <s v="FORTALECIMIENTO DE CAPACIDADES"/>
    <n v="720"/>
    <n v="512"/>
    <n v="1.4999707036971933E-2"/>
    <s v="Suma"/>
    <x v="457"/>
    <s v="2607-Construyendo acciones para el fortalecimiento de capacidades de la gente, la reactivación económica y el impulso empresarial e industrial de la localidad"/>
    <n v="180"/>
    <n v="512372000"/>
    <n v="180"/>
    <n v="512372000"/>
    <n v="1.4544073448746087E-2"/>
    <m/>
    <m/>
    <s v="SI"/>
  </r>
  <r>
    <x v="14"/>
    <x v="14"/>
    <n v="2607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50 Mipymes y/o emprendimientos orientados al fortalecimiento de las capacidades locales para la gestión y el desarrollo turístico "/>
    <s v="DESARROLLO TURÍSTICO"/>
    <n v="50"/>
    <n v="344"/>
    <n v="1.0077928165465518E-2"/>
    <s v="Suma"/>
    <x v="457"/>
    <s v="2607-Construyendo acciones para el fortalecimiento de capacidades de la gente, la reactivación económica y el impulso empresarial e industrial de la localidad"/>
    <n v="13"/>
    <n v="344997000"/>
    <n v="13"/>
    <n v="344997000"/>
    <n v="9.7930052922428502E-3"/>
    <m/>
    <m/>
    <s v="SI"/>
  </r>
  <r>
    <x v="14"/>
    <x v="14"/>
    <n v="2669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1 Equipamiento(s) culturales con acciones de construcción, adecuación y/o dotación"/>
    <s v="INTERVENCIÓN"/>
    <n v="1"/>
    <n v="683"/>
    <n v="2.0009374816898108E-2"/>
    <s v="Suma"/>
    <x v="458"/>
    <s v="2669-Acciones de revitalización y embellecimiento de la infraestructura cultural"/>
    <n v="0.25"/>
    <n v="683163000"/>
    <n v="0.25"/>
    <n v="683163000"/>
    <n v="1.9392107393584591E-2"/>
    <m/>
    <m/>
    <s v="SI"/>
  </r>
  <r>
    <x v="15"/>
    <x v="15"/>
    <n v="22971"/>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de fortalecimiento de habilidades y capacidades de la población víctima del conflicto armado o excombatientes para promover su participación en los diferentes escenarios."/>
    <s v="FORTALECIMIENTO DE CAPACIDADES"/>
    <n v="4"/>
    <n v="288"/>
    <n v="5.4160789844851908E-3"/>
    <s v="Suma"/>
    <x v="459"/>
    <s v="2297-Paz y reconciliación en Puente Aranda"/>
    <n v="1"/>
    <n v="320500000"/>
    <n v="1"/>
    <n v="320500000"/>
    <n v="5.399995255417585E-3"/>
    <m/>
    <m/>
    <s v="SI"/>
  </r>
  <r>
    <x v="15"/>
    <x v="15"/>
    <n v="2297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para el fortalecimiento de iniciativas ciudadanas para la apropiación social de la memoria, verdad, reparación integral a víctimas, paz y reconciliación."/>
    <s v="INICIATIVAS"/>
    <n v="4"/>
    <n v="560"/>
    <n v="1.0531264692054537E-2"/>
    <s v="Suma"/>
    <x v="459"/>
    <s v="2297-Paz y reconciliación en Puente Aranda"/>
    <n v="1"/>
    <n v="623195000"/>
    <n v="1"/>
    <n v="623195000"/>
    <n v="1.0500000134789272E-2"/>
    <m/>
    <m/>
    <s v="SI"/>
  </r>
  <r>
    <x v="15"/>
    <x v="15"/>
    <n v="2304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4000 Persona(s) en acciones para la prevención del feminicidio y la violencia contra la mujer."/>
    <s v="PREVENCIÓN"/>
    <n v="4000"/>
    <n v="827"/>
    <n v="1.5552421250587683E-2"/>
    <s v="Suma"/>
    <x v="460"/>
    <s v="2304-Mujeres Unidas por una Historia sin Violencia"/>
    <n v="1000"/>
    <n v="839955000"/>
    <n v="1000"/>
    <n v="839955000"/>
    <n v="1.4152115490684174E-2"/>
    <m/>
    <m/>
    <s v="SI"/>
  </r>
  <r>
    <x v="15"/>
    <x v="15"/>
    <n v="2313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300 Organización(es) comunitarias a través de capacidades para promover acciones de corresponsabilidad en la gestión de la seguridad y la convivencia."/>
    <s v="FORTALECIMIENTO DE CAPACIDADES"/>
    <n v="300"/>
    <n v="363"/>
    <n v="6.8265162200282087E-3"/>
    <s v="Suma"/>
    <x v="461"/>
    <s v="2313-Puente Aranda segura para una convivencia pacífica"/>
    <n v="75"/>
    <n v="403593000"/>
    <n v="75"/>
    <n v="403593000"/>
    <n v="6.8000008896092028E-3"/>
    <m/>
    <m/>
    <m/>
  </r>
  <r>
    <x v="15"/>
    <x v="15"/>
    <n v="23132"/>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8 Iniciativa(s) de convivencia con participación de la ciudadanía."/>
    <s v="INICIATIVAS"/>
    <n v="8"/>
    <n v="187"/>
    <n v="3.5166901739539258E-3"/>
    <s v="Suma"/>
    <x v="461"/>
    <s v="2313-Puente Aranda segura para una convivencia pacífica"/>
    <n v="2"/>
    <n v="207732000"/>
    <n v="2"/>
    <n v="207732000"/>
    <n v="3.500005661149472E-3"/>
    <m/>
    <m/>
    <s v="SI"/>
  </r>
  <r>
    <x v="15"/>
    <x v="15"/>
    <n v="2317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Bogotaneidad"/>
    <s v="ESTRATEGIA BOGOTANEIDAD"/>
    <n v="4"/>
    <n v="176"/>
    <n v="3.3098260460742829E-3"/>
    <s v="Suma"/>
    <x v="462"/>
    <s v="2317-Puente Aranda fortalece la identidad local"/>
    <n v="1"/>
    <n v="395861000"/>
    <n v="1"/>
    <n v="395861000"/>
    <n v="6.6697270571134497E-3"/>
    <m/>
    <m/>
    <m/>
  </r>
  <r>
    <x v="15"/>
    <x v="15"/>
    <n v="2322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20 Proyecto(s) del sector cultural y creativo."/>
    <s v="SOSTENIBILIDAD"/>
    <n v="20"/>
    <n v="533"/>
    <n v="1.0023507287259051E-2"/>
    <s v="Suma"/>
    <x v="463"/>
    <s v="2322-Cultura en movimiento para Puente Aranda"/>
    <n v="5"/>
    <n v="593519000"/>
    <n v="5"/>
    <n v="593519000"/>
    <n v="9.9999993260536345E-3"/>
    <m/>
    <s v="SE PROYECTA SUSCRIBIR CONVENIO CON LA SECRETARIA DE CULTURA PARA EL CUMPLIMIENTO DE LA META DE LA VIGENCIA"/>
    <s v="SI"/>
  </r>
  <r>
    <x v="15"/>
    <x v="15"/>
    <n v="23551"/>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Centro(s) de Desarrollo Comunitario para la presentación de servicios sociales dirigidas al desarrollo de capacidades y generación de oportunidades"/>
    <s v="DOTACIÓN"/>
    <n v="2"/>
    <n v="133"/>
    <n v="2.5011753643629526E-3"/>
    <s v="Constante"/>
    <x v="464"/>
    <s v="2355-En Puente Aranda Creamos Futuro"/>
    <n v="2"/>
    <n v="148380000"/>
    <n v="2"/>
    <n v="148380000"/>
    <n v="2.5000040436781944E-3"/>
    <m/>
    <m/>
    <m/>
  </r>
  <r>
    <x v="15"/>
    <x v="15"/>
    <n v="2355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de atención especializada (Centros Integrarte, Centros Crecer, Cadis) dotados y/o acondicionados"/>
    <s v="DOTACIÓN"/>
    <n v="1"/>
    <n v="80"/>
    <n v="1.5044663845792195E-3"/>
    <s v="Constante"/>
    <x v="464"/>
    <s v="2355-En Puente Aranda Creamos Futuro"/>
    <n v="1"/>
    <n v="89028000"/>
    <n v="1"/>
    <n v="89028000"/>
    <n v="1.5000024262069166E-3"/>
    <m/>
    <m/>
    <m/>
  </r>
  <r>
    <x v="15"/>
    <x v="15"/>
    <n v="23553"/>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9 Unidad(es) operativas orientadas a la atención de la primera infancia (Jardines Infantiles)"/>
    <s v="DOTACIÓN"/>
    <n v="9"/>
    <n v="309"/>
    <n v="5.8110014104372359E-3"/>
    <s v="Constante"/>
    <x v="464"/>
    <s v="2355-En Puente Aranda Creamos Futuro"/>
    <n v="9"/>
    <n v="344241000"/>
    <n v="9"/>
    <n v="344241000"/>
    <n v="5.7999992721379252E-3"/>
    <m/>
    <m/>
    <s v="SI"/>
  </r>
  <r>
    <x v="15"/>
    <x v="15"/>
    <n v="2369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8000 Persona(s) en actividades recreo-deportivas comunitarias."/>
    <s v="ACTIVIDADES RECREODEPORTIVAS"/>
    <n v="8000"/>
    <n v="747"/>
    <n v="1.4047954866008463E-2"/>
    <s v="Suma"/>
    <x v="465"/>
    <s v="2369-Puente Aranda camina segura con deporte"/>
    <n v="2000"/>
    <n v="830927000"/>
    <n v="2000"/>
    <n v="830927000"/>
    <n v="1.4000005795938745E-2"/>
    <m/>
    <m/>
    <s v="SI"/>
  </r>
  <r>
    <x v="15"/>
    <x v="15"/>
    <n v="23692"/>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6000 Persona(s) en los campos deportivos o recreativos."/>
    <s v="CAPACITACIÓN"/>
    <n v="6000"/>
    <n v="747"/>
    <n v="1.4047954866008463E-2"/>
    <s v="Suma"/>
    <x v="465"/>
    <s v="2369-Puente Aranda camina segura con deporte"/>
    <n v="1500"/>
    <n v="830927000"/>
    <n v="1500"/>
    <n v="830927000"/>
    <n v="1.4000005795938745E-2"/>
    <m/>
    <m/>
    <s v="SI"/>
  </r>
  <r>
    <x v="15"/>
    <x v="15"/>
    <n v="23693"/>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12 Colectivo(s) recreo deportivas inscritas en el Banco que implementan iniciativas de carácter barrial con apoyos económicos."/>
    <s v="BANCO DE INICIATIVAS"/>
    <n v="12"/>
    <n v="48"/>
    <n v="9.0267983074753173E-4"/>
    <s v="Suma"/>
    <x v="465"/>
    <s v="2369-Puente Aranda camina segura con deporte"/>
    <n v="3"/>
    <n v="53417000"/>
    <n v="3"/>
    <n v="53417000"/>
    <n v="9.0000482545597867E-4"/>
    <m/>
    <m/>
    <s v="SI"/>
  </r>
  <r>
    <x v="15"/>
    <x v="15"/>
    <n v="2370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Acción(es) efectivas para el fortalecimiento de las capacidades locales para la respuesta a emergencias y desastres"/>
    <s v="GESTIÓN DEL RIESGO"/>
    <n v="4"/>
    <n v="347"/>
    <n v="6.5256229431123651E-3"/>
    <s v="Suma"/>
    <x v="466"/>
    <s v="2370-Puente Aranda segura ante emergencias"/>
    <n v="1"/>
    <n v="385787000"/>
    <n v="1"/>
    <n v="385787000"/>
    <n v="6.499993664904162E-3"/>
    <m/>
    <m/>
    <m/>
  </r>
  <r>
    <x v="15"/>
    <x v="15"/>
    <n v="2446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15 Sede(s) educativas urbanas con recursos pedagógicos y/o tecnológicos."/>
    <s v="DOTACIÓN"/>
    <n v="15"/>
    <n v="800"/>
    <n v="1.5044663845792195E-2"/>
    <s v="Suma"/>
    <x v="467"/>
    <s v="2446-Atención integral a la primer infancia y educación como eje del potencial humano"/>
    <n v="4"/>
    <n v="890279000"/>
    <n v="4"/>
    <n v="890279000"/>
    <n v="1.5000007413410022E-2"/>
    <m/>
    <m/>
    <m/>
  </r>
  <r>
    <x v="15"/>
    <x v="15"/>
    <n v="2446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600 Estudiante(s) con apoyo de sostenimiento para la permanencia en la educación posmedia (niveles de formación técnico profesional, tecnólogo, profesional universitario y educación para el trabajo y desarrollo humano)."/>
    <s v="SOSTENIMIENTO"/>
    <n v="1600"/>
    <n v="1067"/>
    <n v="2.0065820404325342E-2"/>
    <s v="Suma"/>
    <x v="467"/>
    <s v="2446-Atención integral a la primer infancia y educación como eje del potencial humano"/>
    <n v="60"/>
    <n v="1087038000"/>
    <n v="60"/>
    <n v="1087038000"/>
    <n v="1.8315132737780408E-2"/>
    <m/>
    <s v="SE PROYECTA SUSCRIBIR CONVENIO CON AGENCIA ATENEA PARA EL CUMPLIMIENTO DE LA META DE LA VIGENCIA"/>
    <m/>
  </r>
  <r>
    <x v="15"/>
    <x v="15"/>
    <n v="2446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040 Estudiante(s) en programas de educación posmedia (niveles de formación técnico profesional, tecnólogo, profesional universitario y educación para el trabajo y desarrollo humano)."/>
    <s v="APOYO EDUCACIÓN POSMEDIA"/>
    <n v="1040"/>
    <n v="3200"/>
    <n v="6.0178655383168779E-2"/>
    <s v="Suma"/>
    <x v="467"/>
    <s v="2446-Atención integral a la primer infancia y educación como eje del potencial humano"/>
    <n v="60"/>
    <n v="3364355000"/>
    <n v="60"/>
    <n v="3364355000"/>
    <n v="5.668487063195142E-2"/>
    <m/>
    <s v="SE PROYECTA SUSCRIBIR CONVENIO CON AGENCIA ATENEA PARA EL CUMPLIMIENTO DE LA META DE LA VIGENCIA"/>
    <m/>
  </r>
  <r>
    <x v="15"/>
    <x v="15"/>
    <n v="24471"/>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4000 Animales en los programas de brigadas médicas, urgencias veterinarias y adopciones"/>
    <s v="BIENESTAR ANIMAL"/>
    <n v="4000"/>
    <n v="347"/>
    <n v="6.5256229431123651E-3"/>
    <s v="Suma"/>
    <x v="468"/>
    <s v="2447-Por el bienestar y la protección de los animales en Puente Aranda"/>
    <n v="1000"/>
    <n v="385788000"/>
    <n v="1000"/>
    <n v="385788000"/>
    <n v="6.5000105135633052E-3"/>
    <m/>
    <m/>
    <s v="SI"/>
  </r>
  <r>
    <x v="15"/>
    <x v="15"/>
    <n v="24472"/>
    <s v="AMBIENTE"/>
    <n v="45"/>
    <s v="Número de animales esterilizados"/>
    <s v="Cuidado de la vida"/>
    <s v="Protección y bienestar animal"/>
    <s v="Presupuestos Participativos"/>
    <m/>
    <s v="2 - Bogotá confía en su bien-estar"/>
    <s v="15 - Bogotá protege todas las formas de vida"/>
    <s v="Esterilizar 4000 Canino(s) y felino(s) incluyendo los que está en condición de vulnerabilidad"/>
    <s v="ESTERILIZACIÓN"/>
    <n v="4000"/>
    <n v="453"/>
    <n v="8.5190409026798305E-3"/>
    <s v="Suma"/>
    <x v="468"/>
    <s v="2447-Por el bienestar y la protección de los animales en Puente Aranda"/>
    <n v="1000"/>
    <n v="504491000"/>
    <n v="1000"/>
    <n v="504491000"/>
    <n v="8.4999968998467172E-3"/>
    <m/>
    <m/>
    <s v="SI"/>
  </r>
  <r>
    <x v="15"/>
    <x v="15"/>
    <n v="2449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100 Mipyme(s) y/o emprendimientos orientados al fortalecimiento de las capacidades locales para la gestión y el desarrollo turístico."/>
    <s v="DESARROLLO TURÍSTICO"/>
    <n v="100"/>
    <n v="640"/>
    <n v="1.2035731076633756E-2"/>
    <s v="Suma"/>
    <x v="469"/>
    <s v="2449-Gestión y desarrollo turístico en Puente Aranda"/>
    <n v="25"/>
    <n v="612223000"/>
    <n v="25"/>
    <n v="612223000"/>
    <n v="1.031513664666933E-2"/>
    <m/>
    <m/>
    <s v="SI"/>
  </r>
  <r>
    <x v="15"/>
    <x v="15"/>
    <n v="24493"/>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para fortalecer las capacidades y/o habilidades técnicas y blandas de las personas de la localidad, con el fin de mejorar el acceso a oportunidades de empleo."/>
    <s v="FORTALECIMIENTO DE CAPACIDADES"/>
    <n v="4"/>
    <n v="800"/>
    <n v="1.5044663845792195E-2"/>
    <s v="Suma"/>
    <x v="469"/>
    <s v="2449-Gestión y desarrollo turístico en Puente Aranda"/>
    <n v="1"/>
    <n v="790279000"/>
    <n v="1"/>
    <n v="790279000"/>
    <n v="1.3315141499083163E-2"/>
    <m/>
    <m/>
    <s v="SI"/>
  </r>
  <r>
    <x v="15"/>
    <x v="15"/>
    <n v="2450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a organismos de seguridad."/>
    <s v="DOTACIÓN"/>
    <n v="4"/>
    <n v="933"/>
    <n v="1.7545839210155147E-2"/>
    <s v="Suma"/>
    <x v="470"/>
    <s v="2450-Mejores capacidades para una Puente Aranda segura"/>
    <n v="1"/>
    <n v="619954000"/>
    <n v="1"/>
    <n v="619954000"/>
    <n v="1.044539363050594E-2"/>
    <m/>
    <m/>
    <m/>
  </r>
  <r>
    <x v="15"/>
    <x v="15"/>
    <n v="2450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4 Equipamiento(s) de seguridad y acceso a la justicia con acciones de fortalecimiento, operación, adecuación y/o dotación."/>
    <s v="INTERVENCIÓN"/>
    <n v="4"/>
    <n v="320"/>
    <n v="6.0178655383168779E-3"/>
    <s v="Suma"/>
    <x v="470"/>
    <s v="2450-Mejores capacidades para una Puente Aranda segura"/>
    <n v="1"/>
    <n v="300000000"/>
    <n v="1"/>
    <n v="300000000"/>
    <n v="5.0545977429805791E-3"/>
    <m/>
    <m/>
    <m/>
  </r>
  <r>
    <x v="15"/>
    <x v="15"/>
    <n v="2451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400 Persona(s) a través de procesos de formación para la participación de manera virtual y presencial."/>
    <s v="CAPACITACIÓN"/>
    <n v="400"/>
    <n v="512"/>
    <n v="9.6285848613070057E-3"/>
    <s v="Suma"/>
    <x v="471"/>
    <s v="2451-Puente Aranda participativa"/>
    <n v="100"/>
    <n v="569778000"/>
    <n v="100"/>
    <n v="569778000"/>
    <n v="9.5999953093332951E-3"/>
    <m/>
    <m/>
    <s v="SI"/>
  </r>
  <r>
    <x v="15"/>
    <x v="15"/>
    <n v="24512"/>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60 Organización(es) sociales e Instancias de participación ciudadana."/>
    <s v="FORTALECIMIENTO DE ORGANIZACIONES"/>
    <n v="60"/>
    <n v="666"/>
    <n v="1.2524682651622003E-2"/>
    <s v="Suma"/>
    <x v="471"/>
    <s v="2451-Puente Aranda participativa"/>
    <n v="15"/>
    <n v="741899000"/>
    <n v="15"/>
    <n v="741899000"/>
    <n v="1.2500003369731829E-2"/>
    <m/>
    <m/>
    <s v="SI"/>
  </r>
  <r>
    <x v="15"/>
    <x v="15"/>
    <n v="24513"/>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54 Organización(es) comunales"/>
    <s v="FORTALECIMIENTO COMUNAL"/>
    <n v="54"/>
    <n v="293"/>
    <n v="5.5101081335213915E-3"/>
    <s v="Suma"/>
    <x v="471"/>
    <s v="2451-Puente Aranda participativa"/>
    <n v="14"/>
    <n v="826436000"/>
    <n v="14"/>
    <n v="826436000"/>
    <n v="1.3924338467726326E-2"/>
    <m/>
    <m/>
    <m/>
  </r>
  <r>
    <x v="15"/>
    <x v="15"/>
    <n v="2452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2 - Bogotá confía en su bien-estar"/>
    <s v="8 - Erradicación del hambre en Bogotá"/>
    <s v="Habilitar 50 Cupo(s) para la atención de población en inseguridad alimentaria y nutricional del Distrito Capital, a través de comedores comunitarios."/>
    <s v="SEGURIDAD ALIMENTARIA"/>
    <n v="50"/>
    <n v="187"/>
    <n v="3.5166901739539258E-3"/>
    <s v="Constante"/>
    <x v="472"/>
    <s v="2452-Seguridad alimentaria para Puente Aranda"/>
    <n v="50"/>
    <n v="207732000"/>
    <n v="50"/>
    <n v="207732000"/>
    <n v="3.500005661149472E-3"/>
    <s v="EL CUMPLIMIENTO DE ESTA META ESTA SUJETA A LOS ESTIPULADO AL SECTOR (SDIS). Y se solicita cambiar el tipo de anualizacion a suma"/>
    <s v="SE PROYECTA SUSCRIBIR CONVENIO CON SDIS PARA EL CUMPLIMIENTO  DE LA META DE LA VIGENCIA"/>
    <m/>
  </r>
  <r>
    <x v="15"/>
    <x v="15"/>
    <n v="24551"/>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4 proyectos de justicia local para la resolución efectiva de conflictividades de manera integral en el sistema de justicia"/>
    <s v="CÓDIGO NACIONAL DE SEGURIDAD Y CONVIVENCIA"/>
    <n v="4"/>
    <n v="229"/>
    <n v="4.3065350258580156E-3"/>
    <s v="Suma"/>
    <x v="473"/>
    <s v="2455-Tejiendo seguridad y convivencia en Puente Aranda"/>
    <n v="1"/>
    <n v="255213000"/>
    <n v="1"/>
    <n v="255213000"/>
    <n v="4.2999968459310088E-3"/>
    <m/>
    <m/>
    <m/>
  </r>
  <r>
    <x v="15"/>
    <x v="15"/>
    <n v="24552"/>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4 programas de abordaje de conflictividad escolar para la convivencia con enfoque restaurativo"/>
    <s v="CONFLICTIVIDAD ESCOLAR"/>
    <n v="4"/>
    <n v="320"/>
    <n v="6.0178655383168779E-3"/>
    <s v="Suma"/>
    <x v="473"/>
    <s v="2455-Tejiendo seguridad y convivencia en Puente Aranda"/>
    <n v="1"/>
    <n v="356111000"/>
    <n v="1"/>
    <n v="356111000"/>
    <n v="5.9999928561685232E-3"/>
    <m/>
    <m/>
    <m/>
  </r>
  <r>
    <x v="15"/>
    <x v="15"/>
    <n v="2457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600 Mipyme(s) emprendimientos y/o actores de la economía informal para el fortalecimiento del tejido empresarial local."/>
    <s v="TEJIDO EMPRESARIAL LOCAL"/>
    <n v="600"/>
    <n v="533"/>
    <n v="1.0023507287259051E-2"/>
    <s v="Suma"/>
    <x v="474"/>
    <s v="2457-Productividad y Fortalecimiento Empresarial de Puente Aranda"/>
    <n v="150"/>
    <n v="593519000"/>
    <n v="150"/>
    <n v="593519000"/>
    <n v="9.9999993260536345E-3"/>
    <m/>
    <m/>
    <s v="SI"/>
  </r>
  <r>
    <x v="15"/>
    <x v="15"/>
    <n v="24591"/>
    <s v="GOBIERNO"/>
    <n v="106"/>
    <s v="Iniciativa de inversión local concertada e implementada con el pueblo rom gitano"/>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ectar e implementar 4 Iniciativa(s) de inversión local con el pueblo Rom gitano"/>
    <s v="INICIATIVAS ROM"/>
    <n v="4"/>
    <n v="74"/>
    <n v="1.391631405735778E-3"/>
    <s v="Suma"/>
    <x v="475"/>
    <s v="2459-Puente Aranda étnica y diversa"/>
    <n v="1"/>
    <n v="83093000"/>
    <n v="1"/>
    <n v="83093000"/>
    <n v="1.4000056341916176E-3"/>
    <m/>
    <m/>
    <m/>
  </r>
  <r>
    <x v="15"/>
    <x v="15"/>
    <n v="2459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pueblos indígenas"/>
    <s v="INICIATIVAS PUEBLO INDÍGENA"/>
    <n v="4"/>
    <n v="96"/>
    <n v="1.8053596614950635E-3"/>
    <s v="Suma"/>
    <x v="475"/>
    <s v="2459-Puente Aranda étnica y diversa"/>
    <n v="1"/>
    <n v="106833000"/>
    <n v="1"/>
    <n v="106833000"/>
    <n v="1.7999928022528139E-3"/>
    <m/>
    <m/>
    <m/>
  </r>
  <r>
    <x v="15"/>
    <x v="15"/>
    <n v="24593"/>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as comunidades negras, afrocolombianas y palenqueras."/>
    <s v="INICIATIVAS COMUNIDADES NEGRAS, AFROCOLOMBIANAS, PALENQUERAS"/>
    <n v="4"/>
    <n v="160"/>
    <n v="3.0089327691584389E-3"/>
    <s v="Suma"/>
    <x v="475"/>
    <s v="2459-Puente Aranda étnica y diversa"/>
    <n v="1"/>
    <n v="178056000"/>
    <n v="1"/>
    <n v="178056000"/>
    <n v="3.0000048524138332E-3"/>
    <m/>
    <m/>
    <m/>
  </r>
  <r>
    <x v="15"/>
    <x v="15"/>
    <n v="2460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1600"/>
    <n v="3.0089327691584389E-2"/>
    <s v="Suma"/>
    <x v="476"/>
    <s v="2460-Gestión local por una Puente Aranda segura"/>
    <n v="1"/>
    <n v="1780557000"/>
    <n v="1"/>
    <n v="1780557000"/>
    <n v="2.9999997978160903E-2"/>
    <m/>
    <m/>
    <m/>
  </r>
  <r>
    <x v="15"/>
    <x v="15"/>
    <n v="2463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1705 Persona(s) Mayor(es) con apoyo económico tipo C"/>
    <s v="APOYO ECONÓMICO PERSONA MAYOR"/>
    <n v="1705"/>
    <n v="4960"/>
    <n v="9.3276915843911609E-2"/>
    <s v="Constante"/>
    <x v="477"/>
    <s v="2463-Puente Aranda cuida y protege a la población vulnerable"/>
    <n v="1705"/>
    <n v="3926208000"/>
    <n v="1705"/>
    <n v="3926208000"/>
    <n v="6.6151340317574317E-2"/>
    <s v="PARA CUMPLIMIENTO DE ESTE META EN LA VIGENCIA 2026 SE ESTA A LA ESPERA DE LA PRORROGA DEL CONVENIO 2025 DADA LA LEY DE GARANTIAS"/>
    <s v="SE PROYECTA SUSCRIBIR CONVENIO CON SDIS PARA EL CUMPLIMIENTO  DE LA META DE LA VIGENCIA"/>
    <m/>
  </r>
  <r>
    <x v="15"/>
    <x v="15"/>
    <n v="2463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4000 Persona(s) con apoyos que contribuyan al ingreso mínimo garantizado."/>
    <s v="INGRESO MÍNIMO"/>
    <n v="4000"/>
    <n v="1333"/>
    <n v="2.5068171133051247E-2"/>
    <s v="Constante"/>
    <x v="477"/>
    <s v="2463-Puente Aranda cuida y protege a la población vulnerable"/>
    <n v="4000"/>
    <n v="2298568000"/>
    <n v="4000"/>
    <n v="2298568000"/>
    <n v="3.8727788749624611E-2"/>
    <m/>
    <s v="SE PROYECTA SUSCRIBIR CONVENIO CON SDIS PARA EL CUMPLIMIENTO  DE LA META DE LA VIGENCIA"/>
    <m/>
  </r>
  <r>
    <x v="15"/>
    <x v="15"/>
    <n v="2463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960 Joven(es) con transferencias condicionadas y acompañamiento psicosocial para la promoción al acceso y permanencia a oportunidades de formación y empleabilidad"/>
    <s v="TRANSFERENCIAS MONETARIAS"/>
    <n v="960"/>
    <n v="480"/>
    <n v="9.0267983074753168E-3"/>
    <s v="Suma"/>
    <x v="477"/>
    <s v="2463-Puente Aranda cuida y protege a la población vulnerable"/>
    <n v="0"/>
    <n v="534167000"/>
    <n v="0"/>
    <n v="534167000"/>
    <n v="8.9999977085823569E-3"/>
    <s v="LA META PARA ESTA VIGENCIA BAJARIA SEGÚN EL CONCEPTO DE SDIS"/>
    <s v="SE PROYECTA SUSCRIBIR CONVENIO CON SDIS PARA EL CUMPLIMIENTO  DE LA META DE LA VIGENCIA"/>
    <m/>
  </r>
  <r>
    <x v="15"/>
    <x v="15"/>
    <n v="2464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6000 Metro(s) cuadrado(s) de elementos del sistema de espacio público peatonal con acciones de construcción y/o conservación."/>
    <s v="INTERVENCIÓN"/>
    <n v="6000"/>
    <n v="1157"/>
    <n v="2.1758345086976962E-2"/>
    <s v="Suma"/>
    <x v="478"/>
    <s v="2464-Conservación del espacio público para Puente Aranda"/>
    <n v="1500"/>
    <n v="1287936000"/>
    <n v="1500"/>
    <n v="1287936000"/>
    <n v="2.1699994662344783E-2"/>
    <m/>
    <m/>
    <m/>
  </r>
  <r>
    <x v="15"/>
    <x v="15"/>
    <n v="24681"/>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400 Persona(s) con discapacidad, cuidadores y cuidadoras, en actividades complementarias en salud."/>
    <s v="ACCIONES COMPLEMENTARIAS "/>
    <n v="400"/>
    <n v="320"/>
    <n v="6.0178655383168779E-3"/>
    <s v="Suma"/>
    <x v="479"/>
    <s v="2468-Puente Aranda saludable y con bienestar"/>
    <n v="100"/>
    <n v="556113000"/>
    <n v="100"/>
    <n v="556113000"/>
    <n v="9.3697583821405299E-3"/>
    <m/>
    <m/>
    <m/>
  </r>
  <r>
    <x v="15"/>
    <x v="15"/>
    <n v="2468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4000 Persona(s) a las acciones desarrolladas desde los dispositivos de base comunitaria en respuesta al consumo de SPA."/>
    <s v="DISMINUCIÓN FACTORES DE RIESGO SPA"/>
    <n v="4000"/>
    <n v="320"/>
    <n v="6.0178655383168779E-3"/>
    <s v="Suma"/>
    <x v="479"/>
    <s v="2468-Puente Aranda saludable y con bienestar"/>
    <n v="1000"/>
    <n v="493519000"/>
    <n v="1000"/>
    <n v="493519000"/>
    <n v="8.3151334117267748E-3"/>
    <m/>
    <s v="SE PROYECTA SUSCRIBIR CONVENIO CON LA SUBRED SUROCCIDENTE PARA EL CUMPLIMIENTO DE LA META"/>
    <m/>
  </r>
  <r>
    <x v="15"/>
    <x v="15"/>
    <n v="24683"/>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300 Persona(s) con acciones para la promoción y atención de la salud mental."/>
    <s v="SALUD MENTAL"/>
    <n v="300"/>
    <n v="800"/>
    <n v="1.5044663845792195E-2"/>
    <s v="Suma"/>
    <x v="479"/>
    <s v="2468-Puente Aranda saludable y con bienestar"/>
    <n v="75"/>
    <n v="890279000"/>
    <n v="75"/>
    <n v="890279000"/>
    <n v="1.5000007413410022E-2"/>
    <m/>
    <m/>
    <s v="SI"/>
  </r>
  <r>
    <x v="15"/>
    <x v="15"/>
    <n v="24684"/>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800 Persona(s) con discapacidad a través de Dispositivos de Asistencia Personal - Ayudas Técnicas (no incluidas en los Planes de Beneficios)."/>
    <s v="DISPOSITIVOS DE ASISTENCIA PERSONAL"/>
    <n v="800"/>
    <n v="1280"/>
    <n v="2.4071462153267512E-2"/>
    <s v="Suma"/>
    <x v="479"/>
    <s v="2468-Puente Aranda saludable y con bienestar"/>
    <n v="200"/>
    <n v="1424446000"/>
    <n v="200"/>
    <n v="1424446000"/>
    <n v="2.4000005121992379E-2"/>
    <m/>
    <s v="SE PROYECTA SUSCRIBIR CONVENIO CON LA SUBRED SUROCCIDENTE PARA EL CUMPLIMIENTO DE LA META"/>
    <m/>
  </r>
  <r>
    <x v="15"/>
    <x v="15"/>
    <n v="24685"/>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4000 Persona(s) a las acciones y estrategias para promover la salud sexual y reproductiva consciente en los diferentes ciclos de vida."/>
    <s v="SALUD SEXUAL Y REPRODUCTIVA"/>
    <n v="4000"/>
    <n v="320"/>
    <n v="6.0178655383168779E-3"/>
    <s v="Suma"/>
    <x v="479"/>
    <s v="2468-Puente Aranda saludable y con bienestar"/>
    <n v="1000"/>
    <n v="493519000"/>
    <n v="1000"/>
    <n v="493519000"/>
    <n v="8.3151334117267748E-3"/>
    <m/>
    <m/>
    <m/>
  </r>
  <r>
    <x v="15"/>
    <x v="15"/>
    <n v="24821"/>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3000 Persona(s) en los campos artísticos, interculturales, culturales y/o patrimoniales."/>
    <s v="CAPACITACIÓN"/>
    <n v="3000"/>
    <n v="848"/>
    <n v="1.5947343676539726E-2"/>
    <s v="Suma"/>
    <x v="480"/>
    <s v="2482-Conectando el arte y los saberes en Puente Aranda"/>
    <n v="750"/>
    <n v="943695000"/>
    <n v="750"/>
    <n v="943695000"/>
    <n v="1.589999539020686E-2"/>
    <m/>
    <s v="SE PROYECTA SUSCRIBIR CONVENIO CON LA FUNDACION BATURA  PARA EL CUMPLIMIENTO A PARTE DE LA META DE LA VIGENCIA"/>
    <m/>
  </r>
  <r>
    <x v="15"/>
    <x v="15"/>
    <n v="24822"/>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12 Organización(es) artísticas, culturales y patrimoniales con elementos entregados."/>
    <s v="ENTREGA DE ELEMENTOS"/>
    <n v="12"/>
    <n v="43"/>
    <n v="8.0865068171133057E-4"/>
    <s v="Suma"/>
    <x v="480"/>
    <s v="2482-Conectando el arte y los saberes en Puente Aranda"/>
    <n v="3"/>
    <n v="60482000"/>
    <n v="3"/>
    <n v="60482000"/>
    <n v="1.0190406023031712E-3"/>
    <m/>
    <s v="SE PROYECTA SUSCRIBIR CONVENIO CON LA SECRETARIA DE CULTURA PARA EL CUMPLIMIENTO DE LA META DE LA VIGENCIA"/>
    <s v="SI"/>
  </r>
  <r>
    <x v="15"/>
    <x v="15"/>
    <n v="24823"/>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60 Estímulos, reconocimientos, apoyos e incentivos al sector artístico y cultural."/>
    <s v="ESTÍMULOS"/>
    <n v="60"/>
    <n v="320"/>
    <n v="6.0178655383168779E-3"/>
    <s v="Suma"/>
    <x v="480"/>
    <s v="2482-Conectando el arte y los saberes en Puente Aranda"/>
    <n v="20"/>
    <n v="356111000"/>
    <n v="20"/>
    <n v="356111000"/>
    <n v="5.9999928561685232E-3"/>
    <m/>
    <s v="SE PROYECTA SUSCRIBIR CONVENIO CON LA SECRETARIA DE CULTURA PARA EL CUMPLIMIENTO DE LA META DE LA VIGENCIA"/>
    <m/>
  </r>
  <r>
    <x v="15"/>
    <x v="15"/>
    <n v="24824"/>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24 Evento(s) de promoción, circulación y apropiación de actividades artísticas, culturales y patrimoniales."/>
    <s v="EVENTOS"/>
    <n v="24"/>
    <n v="448"/>
    <n v="8.4250117536436298E-3"/>
    <s v="Suma"/>
    <x v="480"/>
    <s v="2482-Conectando el arte y los saberes en Puente Aranda"/>
    <n v="6"/>
    <n v="1165556000"/>
    <n v="6"/>
    <n v="1165556000"/>
    <n v="1.9638055756391572E-2"/>
    <m/>
    <m/>
    <s v="SI"/>
  </r>
  <r>
    <x v="15"/>
    <x v="15"/>
    <n v="2528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16 Kilómetro(s)-carril de malla vial urbana (local y/o intermedia) con acciones de construcción y/o conservación"/>
    <s v="INTERVENCIÓN MALLA VIAL LOCAL"/>
    <n v="16"/>
    <n v="7611"/>
    <n v="0.14313117066290551"/>
    <s v="Suma"/>
    <x v="481"/>
    <s v="2528-Vías seguras para Puente Aranda"/>
    <n v="4"/>
    <n v="8469517000"/>
    <n v="4"/>
    <n v="8469517000"/>
    <n v="0.14270000504111882"/>
    <m/>
    <m/>
    <m/>
  </r>
  <r>
    <x v="15"/>
    <x v="15"/>
    <n v="2546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32 Parque(s) de la red de proximidad con acciones de mejoramiento, mantenimiento y/o dotación."/>
    <s v="INTERVENCIÓN"/>
    <n v="32"/>
    <n v="1077"/>
    <n v="2.0253878702397744E-2"/>
    <s v="Suma"/>
    <x v="482"/>
    <s v="2546-Parques amigables en Puente Aranda"/>
    <n v="8"/>
    <n v="1198908000"/>
    <n v="8"/>
    <n v="1198908000"/>
    <n v="2.0199992236137866E-2"/>
    <m/>
    <m/>
    <m/>
  </r>
  <r>
    <x v="15"/>
    <x v="15"/>
    <n v="2553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4 Equipamiento(s) culturales con acciones de construcción, adecuación y/o dotación."/>
    <s v="INTERVENCIÓN"/>
    <n v="4"/>
    <n v="731"/>
    <n v="1.3747061589092618E-2"/>
    <s v="Suma"/>
    <x v="483"/>
    <s v="2553-Espacios Vivos, intervención cultural en Puente Aranda"/>
    <n v="1"/>
    <n v="413121000"/>
    <n v="1"/>
    <n v="413121000"/>
    <n v="6.9605349139262663E-3"/>
    <m/>
    <m/>
    <m/>
  </r>
  <r>
    <x v="15"/>
    <x v="15"/>
    <n v="2565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600 Arbol(es) en zona urbana"/>
    <s v="ARBOLADO"/>
    <n v="600"/>
    <n v="267"/>
    <n v="5.0211565585331457E-3"/>
    <s v="Suma"/>
    <x v="484"/>
    <s v="2565-Puente Aranda EcoActiva"/>
    <n v="150"/>
    <n v="296759000"/>
    <n v="150"/>
    <n v="296759000"/>
    <n v="4.9999912386972456E-3"/>
    <m/>
    <m/>
    <m/>
  </r>
  <r>
    <x v="15"/>
    <x v="15"/>
    <n v="25652"/>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4 Proceso(s) comunitarios de educación ambiental que promueven la conservación de la biodiversidad y el agua"/>
    <s v="EDUCACIÓN AMBIENTAL"/>
    <n v="4"/>
    <n v="0"/>
    <n v="0"/>
    <s v="Suma"/>
    <x v="484"/>
    <s v="2565-Puente Aranda EcoActiva"/>
    <n v="1"/>
    <n v="172120000"/>
    <n v="1"/>
    <n v="172120000"/>
    <n v="2.899991211739391E-3"/>
    <m/>
    <m/>
    <m/>
  </r>
  <r>
    <x v="15"/>
    <x v="15"/>
    <n v="25653"/>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8 Huerta(s) urbanas"/>
    <s v="HUERTAS URBANAS"/>
    <n v="8"/>
    <n v="69"/>
    <n v="1.2976022566995769E-3"/>
    <s v="Suma"/>
    <x v="484"/>
    <s v="2565-Puente Aranda EcoActiva"/>
    <n v="2"/>
    <n v="77157000"/>
    <n v="2"/>
    <n v="77157000"/>
    <n v="1.2999919935171751E-3"/>
    <m/>
    <m/>
    <m/>
  </r>
  <r>
    <x v="15"/>
    <x v="15"/>
    <n v="25654"/>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200 Metro(s) cuadrado(s) de jardinería convencional y biodiversa."/>
    <s v="JARDINERÍA"/>
    <n v="200"/>
    <n v="37"/>
    <n v="6.9581570286788902E-4"/>
    <s v="Suma"/>
    <x v="484"/>
    <s v="2565-Puente Aranda EcoActiva"/>
    <n v="50"/>
    <n v="41546000"/>
    <n v="50"/>
    <n v="41546000"/>
    <n v="6.9999439276623708E-4"/>
    <m/>
    <m/>
    <m/>
  </r>
  <r>
    <x v="15"/>
    <x v="15"/>
    <n v="25655"/>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8000 Persona(s) en separación en la fuente y reciclaje"/>
    <s v="SEPARACIÓN EN LA FUENTE"/>
    <n v="8000"/>
    <n v="736"/>
    <n v="1.3841090738128821E-2"/>
    <s v="Suma"/>
    <x v="484"/>
    <s v="2565-Puente Aranda EcoActiva"/>
    <n v="2000"/>
    <n v="819056000"/>
    <n v="2000"/>
    <n v="819056000"/>
    <n v="1.3799995363249004E-2"/>
    <m/>
    <m/>
    <s v="SI"/>
  </r>
  <r>
    <x v="15"/>
    <x v="15"/>
    <n v="25691"/>
    <s v="MUJERES"/>
    <n v="26"/>
    <s v="Mujeres cuidadoras vinculadas a estrategias de cuidado"/>
    <s v="Cuidado de la vida"/>
    <s v="Estrategias de cuidado a personas cuidadoras"/>
    <s v="Presupuestos Participativos"/>
    <m/>
    <s v="2 - Bogotá confía en su bien-estar"/>
    <s v="12 - Bogotá cuida a su gente"/>
    <s v="Vincular 500 Mujer(es) cuidadora(s) a estrategias de cuidado"/>
    <s v="ESTRATEGIAS DE CUIDADO"/>
    <n v="500"/>
    <n v="560"/>
    <n v="1.0531264692054537E-2"/>
    <s v="Suma"/>
    <x v="485"/>
    <s v="2569-Mujeres de Puente Aranda construyendo juntas"/>
    <n v="125"/>
    <n v="623195000"/>
    <n v="125"/>
    <n v="623195000"/>
    <n v="1.0500000134789272E-2"/>
    <m/>
    <m/>
    <s v="SI"/>
  </r>
  <r>
    <x v="15"/>
    <x v="15"/>
    <n v="2569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800 Mujer(es) para el ejercicio de derechos y el fortalecimiento de su autonomía económica"/>
    <s v="FORTALECIMIENTO DE CAPACIDADES"/>
    <n v="800"/>
    <n v="827"/>
    <n v="1.5552421250587683E-2"/>
    <s v="Suma"/>
    <x v="485"/>
    <s v="2569-Mujeres de Puente Aranda construyendo juntas"/>
    <n v="200"/>
    <n v="919954000"/>
    <n v="200"/>
    <n v="919954000"/>
    <n v="1.5499991373486519E-2"/>
    <m/>
    <m/>
    <s v="SI"/>
  </r>
  <r>
    <x v="15"/>
    <x v="15"/>
    <n v="2569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4000 Persona(s) en procesos para la prevención de violencias en el contexto familiar y/o violencia sexual"/>
    <s v="PREVENCIÓN"/>
    <n v="4000"/>
    <n v="533"/>
    <n v="1.0023507287259051E-2"/>
    <s v="Suma"/>
    <x v="485"/>
    <s v="2569-Mujeres de Puente Aranda construyendo juntas"/>
    <n v="1000"/>
    <n v="593519000"/>
    <n v="1000"/>
    <n v="593519000"/>
    <n v="9.9999993260536345E-3"/>
    <m/>
    <m/>
    <s v="SI"/>
  </r>
  <r>
    <x v="15"/>
    <x v="15"/>
    <n v="2579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2 Centro(s) de acceso comunitario en zonas urbanas, con énfasis en procesos de formación y desarrollo de competencias digitales."/>
    <s v="FORTALECIMIENTO DE CAPACIDADES"/>
    <n v="2"/>
    <n v="672"/>
    <n v="1.2637517630465445E-2"/>
    <s v="Suma"/>
    <x v="486"/>
    <s v="2579-Cierre de la brecha digital a través de formación y redes de comunicación comunitarias en Puente Aranda"/>
    <n v="2"/>
    <n v="747834000"/>
    <n v="2"/>
    <n v="747834000"/>
    <n v="1.2600000161747128E-2"/>
    <m/>
    <m/>
    <s v="SI"/>
  </r>
  <r>
    <x v="15"/>
    <x v="15"/>
    <n v="2582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4 Acuerdo(s) para la organización, la recuperación, el cuidado, el embellecimiento, la sostenibilidad, el mejoramiento y el aprovechamiento económico del espacio público."/>
    <s v="ACUERDOS "/>
    <n v="4"/>
    <n v="773"/>
    <n v="1.4536906440996708E-2"/>
    <s v="Suma"/>
    <x v="487"/>
    <s v="2582-Espacio público vivo y seguro en Puente Aranda"/>
    <n v="1"/>
    <n v="860603000"/>
    <n v="1"/>
    <n v="860603000"/>
    <n v="1.4500006604674385E-2"/>
    <m/>
    <m/>
    <s v="SI"/>
  </r>
  <r>
    <x v="15"/>
    <x v="15"/>
    <n v="25881"/>
    <s v="GOBIERNO"/>
    <n v="91"/>
    <s v="Sedes administrativas locales construidas."/>
    <s v="Gobierno confiable"/>
    <s v="Infraestructura local"/>
    <s v="Gestión Pública Local"/>
    <s v="Gobierno confiable (15%)"/>
    <s v="5 - Bogotá confía en su gobierno"/>
    <s v="33 - Fortalecimiento institucional para un gobierno confiable"/>
    <s v="Construir 1 Sede(s) administrativa local"/>
    <s v="CONSTRUCCIÓN"/>
    <n v="1"/>
    <n v="21"/>
    <n v="3.9492242595204514E-4"/>
    <s v="Constante"/>
    <x v="488"/>
    <s v="2588-Fortalecimiento seguro para Puente Aranda"/>
    <n v="1"/>
    <n v="23741000"/>
    <n v="1"/>
    <n v="23741000"/>
    <n v="4.0000401672033977E-4"/>
    <s v="IMPOSIBLE CUMPLIMIENTO"/>
    <m/>
    <m/>
  </r>
  <r>
    <x v="15"/>
    <x v="15"/>
    <n v="25882"/>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s v="FORTALECIMIENTO INSTITUCIONAL"/>
    <n v="4"/>
    <n v="5253"/>
    <n v="9.8787023977433011E-2"/>
    <s v="Suma"/>
    <x v="488"/>
    <s v="2588-Fortalecimiento seguro para Puente Aranda"/>
    <n v="1"/>
    <n v="5980660000"/>
    <n v="1"/>
    <n v="5980660000"/>
    <n v="0.10076610179178076"/>
    <m/>
    <m/>
    <m/>
  </r>
  <r>
    <x v="15"/>
    <x v="15"/>
    <n v="25883"/>
    <s v="GOBIERNO"/>
    <n v="114"/>
    <s v="Unidades de innovación publica  y social fortalecidas"/>
    <s v="Gobierno confiable"/>
    <s v="Creación de Laboratorios de Innovación Social y Transparencia"/>
    <s v="Gestión Pública Local"/>
    <m/>
    <s v="5 - Bogotá confía en su gobierno"/>
    <s v="33 - Fortalecimiento institucional para un gobierno confiable"/>
    <s v="Fortalecer 4 Unidad(es) de innovación publica y social nivel local"/>
    <s v="INNOVACIÓN PÚBLICA"/>
    <n v="4"/>
    <n v="80"/>
    <n v="1.5044663845792195E-3"/>
    <s v="Suma"/>
    <x v="488"/>
    <s v="2588-Fortalecimiento seguro para Puente Aranda"/>
    <n v="1"/>
    <n v="282547000"/>
    <n v="1"/>
    <n v="282547000"/>
    <n v="4.7605380949531121E-3"/>
    <m/>
    <m/>
    <m/>
  </r>
  <r>
    <x v="15"/>
    <x v="15"/>
    <n v="25884"/>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698"/>
    <n v="1.3126469205453691E-2"/>
    <s v="Constante"/>
    <x v="488"/>
    <s v="2588-Fortalecimiento seguro para Puente Aranda"/>
    <n v="1"/>
    <n v="825000000"/>
    <n v="1"/>
    <n v="825000000"/>
    <n v="1.3900143793196592E-2"/>
    <m/>
    <m/>
    <m/>
  </r>
  <r>
    <x v="15"/>
    <x v="15"/>
    <n v="25885"/>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s v="IVC"/>
    <n v="4"/>
    <n v="2026"/>
    <n v="3.8100611189468732E-2"/>
    <s v="Suma"/>
    <x v="488"/>
    <s v="2588-Fortalecimiento seguro para Puente Aranda"/>
    <n v="1"/>
    <n v="2255372000"/>
    <n v="1"/>
    <n v="2255372000"/>
    <n v="3.7999994069271979E-2"/>
    <m/>
    <m/>
    <m/>
  </r>
  <r>
    <x v="16"/>
    <x v="16"/>
    <n v="2389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00 Arbol(es) en zona urbana - 100 mm"/>
    <s v="ARBOLADO"/>
    <n v="100"/>
    <n v="65"/>
    <n v="2.3590041373303334E-3"/>
    <s v="Suma"/>
    <x v="489"/>
    <s v="2389-La Candelaria camina entre espacios verdes y procesos de gestión ambiental"/>
    <n v="72000000"/>
    <n v="25"/>
    <n v="25"/>
    <n v="72000000"/>
    <n v="2.3908008359302302E-3"/>
    <m/>
    <m/>
    <m/>
  </r>
  <r>
    <x v="16"/>
    <x v="16"/>
    <n v="23892"/>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100 Metro(s) cuadrado(s) de jardinería"/>
    <s v="JARDINERÍA"/>
    <n v="100"/>
    <n v="103"/>
    <n v="3.7381142483849895E-3"/>
    <s v="Suma"/>
    <x v="489"/>
    <s v="2389-La Candelaria camina entre espacios verdes y procesos de gestión ambiental"/>
    <n v="114000000"/>
    <n v="25"/>
    <n v="25"/>
    <n v="114000000"/>
    <n v="3.7854346568895309E-3"/>
    <m/>
    <m/>
    <m/>
  </r>
  <r>
    <x v="16"/>
    <x v="16"/>
    <n v="23893"/>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21 Huerta(s) Urbanas"/>
    <s v="HUERTAS URBANAS"/>
    <n v="21"/>
    <n v="41"/>
    <n v="1.4879872250852871E-3"/>
    <s v="Suma"/>
    <x v="489"/>
    <s v="2389-La Candelaria camina entre espacios verdes y procesos de gestión ambiental"/>
    <n v="45000000"/>
    <n v="5"/>
    <n v="5"/>
    <n v="45000000"/>
    <n v="1.4942505224563938E-3"/>
    <m/>
    <m/>
    <m/>
  </r>
  <r>
    <x v="16"/>
    <x v="16"/>
    <n v="23894"/>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5000 Persona(s) en separación en la fuente y reciclaje."/>
    <s v="SEPARACIÓN EN LA FUENTE"/>
    <n v="5000"/>
    <n v="334"/>
    <n v="1.2121652028743558E-2"/>
    <s v="Suma"/>
    <x v="489"/>
    <s v="2389-La Candelaria camina entre espacios verdes y procesos de gestión ambiental"/>
    <n v="370000000"/>
    <n v="1250"/>
    <n v="1250"/>
    <n v="370000000"/>
    <n v="1.2286059851308127E-2"/>
    <m/>
    <m/>
    <m/>
  </r>
  <r>
    <x v="16"/>
    <x v="16"/>
    <n v="23895"/>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3 Proceso(s) comunitarios de educación ambiental que promueven la conservación de la biodiversidad y el agua + 100 mm de árboles"/>
    <s v="EDUCACIÓN AMBIENTAL"/>
    <n v="3"/>
    <n v="136"/>
    <n v="4.9357625027219281E-3"/>
    <s v="Suma"/>
    <x v="489"/>
    <s v="2389-La Candelaria camina entre espacios verdes y procesos de gestión ambiental"/>
    <n v="161000000"/>
    <n v="1"/>
    <n v="1"/>
    <n v="161000000"/>
    <n v="5.3460963136773201E-3"/>
    <m/>
    <m/>
    <m/>
  </r>
  <r>
    <x v="16"/>
    <x v="16"/>
    <n v="2394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quot;Bogotaneidad”"/>
    <s v="ESTRATEGIA BOGOTANEIDAD"/>
    <n v="4"/>
    <n v="150"/>
    <n v="5.4438557015315378E-3"/>
    <s v="Suma"/>
    <x v="490"/>
    <s v="2394-El corazón de La Candelaria símbolo de la bogotaneidad"/>
    <n v="230000000"/>
    <n v="1"/>
    <n v="1"/>
    <n v="230000000"/>
    <n v="7.6372804481104574E-3"/>
    <m/>
    <m/>
    <m/>
  </r>
  <r>
    <x v="16"/>
    <x v="16"/>
    <n v="2403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550 Persona(s) en acciones educativas en temas de protección y bienestar animal"/>
    <s v="ACCIONES PEDAGÓGICAS"/>
    <n v="550"/>
    <n v="111"/>
    <n v="4.0284532191333378E-3"/>
    <s v="Suma"/>
    <x v="491"/>
    <s v="2403-Por un cuidado responsable de los animales de La Candelaria"/>
    <n v="123000000"/>
    <n v="140"/>
    <n v="140"/>
    <n v="123000000"/>
    <n v="4.0842847613808096E-3"/>
    <m/>
    <m/>
    <m/>
  </r>
  <r>
    <x v="16"/>
    <x v="16"/>
    <n v="24032"/>
    <s v="AMBIENTE"/>
    <n v="45"/>
    <s v="Número de animales esterilizados"/>
    <s v="Cuidado de la vida"/>
    <s v="Protección y bienestar animal"/>
    <s v="Presupuestos Participativos"/>
    <m/>
    <s v="2 - Bogotá confía en su bien-estar"/>
    <s v="15 - Bogotá protege todas las formas de vida"/>
    <s v="Esterilizar 1600 Perros y gatos incluyendo los que está en condición de vulnerabilidad"/>
    <s v="ESTERILIZACIÓN"/>
    <n v="1600"/>
    <n v="95"/>
    <n v="3.4477752776366408E-3"/>
    <s v="Suma"/>
    <x v="491"/>
    <s v="2403-Por un cuidado responsable de los animales de La Candelaria"/>
    <n v="135000000"/>
    <n v="400"/>
    <n v="400"/>
    <n v="155000000"/>
    <n v="5.1468629106831342E-3"/>
    <m/>
    <m/>
    <m/>
  </r>
  <r>
    <x v="16"/>
    <x v="16"/>
    <n v="24033"/>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1600 Animales en los programas de brigadas médicas, urgencias veterinarias y adopciones"/>
    <s v="BIENESTAR ANIMAL"/>
    <n v="1600"/>
    <n v="195"/>
    <n v="7.0770124119909992E-3"/>
    <s v="Suma"/>
    <x v="491"/>
    <s v="2403-Por un cuidado responsable de los animales de La Candelaria"/>
    <n v="217000000"/>
    <n v="400"/>
    <n v="400"/>
    <n v="237000000"/>
    <n v="7.869719418270341E-3"/>
    <m/>
    <m/>
    <m/>
  </r>
  <r>
    <x v="16"/>
    <x v="16"/>
    <n v="2410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200 Emprendimiento(s) Mipymes, y/o actores de la economía informal para el fortalecimiento del tejido empresarial local."/>
    <s v="TEJIDO EMPRESARIAL LOCAL"/>
    <n v="200"/>
    <n v="269"/>
    <n v="9.7626478914132255E-3"/>
    <s v="Suma"/>
    <x v="492"/>
    <s v="2410-La Candelaria Camina hacía un fortalecimiento del tejido empresarial"/>
    <n v="298000000"/>
    <n v="50"/>
    <n v="50"/>
    <n v="298000000"/>
    <n v="9.8952590153778969E-3"/>
    <m/>
    <m/>
    <m/>
  </r>
  <r>
    <x v="16"/>
    <x v="16"/>
    <n v="2420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3 Centro(s) de Acceso Comunitario en zonas rurales y/o apartadas y/o urbanas, con énfasis en procesos de formación y desarrollo de competencias digitales."/>
    <s v="FORTALECIMIENTO DE CAPACIDADES"/>
    <n v="3"/>
    <n v="201"/>
    <n v="7.2947666400522606E-3"/>
    <s v="Constante"/>
    <x v="493"/>
    <s v="2420-La Candelaria conectada desde el corazón de la ciudad"/>
    <n v="223000000"/>
    <n v="3"/>
    <n v="3"/>
    <n v="223000000"/>
    <n v="7.4048414779505738E-3"/>
    <m/>
    <m/>
    <m/>
  </r>
  <r>
    <x v="16"/>
    <x v="16"/>
    <n v="24202"/>
    <s v="GESTIÓN PÚBLICA"/>
    <n v="95"/>
    <s v="Servicios TIC´s generados en zonas rurales y/o apartadas y urbanas"/>
    <s v="Ciudad inteligente​"/>
    <s v="Conectividad y redes de comunicación."/>
    <s v="Presupuestos Participativos"/>
    <m/>
    <s v="5 - Bogotá confía en su gobierno"/>
    <s v="35 - Bogotá ciudad Inteligente"/>
    <s v="Operativizar 3 Centro(s) de Acceso Comunitario en zonas rurales y/o apartadas y/o urbanas."/>
    <s v="CONECTIVIDAD"/>
    <n v="3"/>
    <n v="201"/>
    <n v="7.2947666400522606E-3"/>
    <s v="Constante"/>
    <x v="493"/>
    <s v="2420-La Candelaria conectada desde el corazón de la ciudad"/>
    <n v="223000000"/>
    <n v="3"/>
    <n v="3"/>
    <n v="223000000"/>
    <n v="7.4048414779505738E-3"/>
    <m/>
    <m/>
    <m/>
  </r>
  <r>
    <x v="16"/>
    <x v="16"/>
    <n v="2423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Implementar 16 Acción(es) para fortalecer las capacidades y/o habilidades, técnicas y blandas de las personas de la localidad de La Candelaria"/>
    <s v="FORTALECIMIENTO DE CAPACIDADES"/>
    <n v="16"/>
    <n v="402"/>
    <n v="1.4589533280104521E-2"/>
    <s v="Suma"/>
    <x v="494"/>
    <s v="2423-La Candelaria Camina hacía un fortalecimiento empresarial y fomento al empleo equitativo e incluyente"/>
    <n v="452716000"/>
    <n v="4"/>
    <n v="4"/>
    <n v="452716000"/>
    <n v="1.5032691544985972E-2"/>
    <m/>
    <m/>
    <m/>
  </r>
  <r>
    <x v="16"/>
    <x v="16"/>
    <n v="2423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Fortalecer 25 Mipyme(s) y/o emprendimientos orientados al fortalecimiento de las capacidades locales para la gestión y el desarrollo turístico"/>
    <s v="DESARROLLO TURÍSTICO"/>
    <n v="25"/>
    <n v="323"/>
    <n v="1.1722435943964578E-2"/>
    <s v="Suma"/>
    <x v="494"/>
    <s v="2423-La Candelaria Camina hacía un fortalecimiento empresarial y fomento al empleo equitativo e incluyente"/>
    <n v="358000000"/>
    <n v="6"/>
    <n v="6"/>
    <n v="358000000"/>
    <n v="1.1887593045319755E-2"/>
    <m/>
    <m/>
    <m/>
  </r>
  <r>
    <x v="16"/>
    <x v="16"/>
    <n v="24251"/>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2 Programa(s) de abordaje de conflictividad escolar para la convivencia con enfoque restaurativo"/>
    <s v="CONFLICTIVIDAD ESCOLAR"/>
    <n v="2"/>
    <n v="109"/>
    <n v="3.9558684764462509E-3"/>
    <s v="Constante"/>
    <x v="495"/>
    <s v="2425-La Candelaria camina hacia la convivencia ciudadana y la justicia local"/>
    <n v="120000000"/>
    <n v="2"/>
    <n v="2"/>
    <n v="120000000"/>
    <n v="3.9846680598837171E-3"/>
    <m/>
    <m/>
    <m/>
  </r>
  <r>
    <x v="16"/>
    <x v="16"/>
    <n v="24252"/>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1 - Bogotá avanza en su seguridad"/>
    <s v="4 - Servicios centrados en la justicia"/>
    <s v="Implementar 1 Proyecto(s) comunitarios en la localidad, para la apropiación del Código Nacional de Seguridad y Convivencia Ciudadana"/>
    <s v="CÓDIGO NACIONAL DE SEGURIDAD Y CONVIVENCIA"/>
    <n v="1"/>
    <n v="136"/>
    <n v="4.9357625027219281E-3"/>
    <s v="Constante"/>
    <x v="495"/>
    <s v="2425-La Candelaria camina hacia la convivencia ciudadana y la justicia local"/>
    <n v="151000000"/>
    <n v="1"/>
    <n v="1"/>
    <n v="151000000"/>
    <n v="5.014040642020344E-3"/>
    <m/>
    <m/>
    <m/>
  </r>
  <r>
    <x v="16"/>
    <x v="16"/>
    <n v="24253"/>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1 Proyecto(s) de justicia local para la resolución efectiva de conflictividades de manera integral en el sistema de justicia"/>
    <s v="RESOLUCIÓN DE CONFLICTIVIDADES"/>
    <n v="1"/>
    <n v="117"/>
    <n v="4.2462074471946E-3"/>
    <s v="Constante"/>
    <x v="495"/>
    <s v="2425-La Candelaria camina hacia la convivencia ciudadana y la justicia local"/>
    <n v="129000000"/>
    <n v="1"/>
    <n v="1"/>
    <n v="129000000"/>
    <n v="4.2835181643749954E-3"/>
    <m/>
    <m/>
    <m/>
  </r>
  <r>
    <x v="16"/>
    <x v="16"/>
    <n v="2428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8 Proceso(s) pedagógicos, artísticos, culturales, formativos o para el fortalecimiento de iniciativas ciudadanas para la apropiación social de la memoria, verdad, reparación integral a víctimas, paz y reconciliación."/>
    <s v="INICIATIVAS"/>
    <n v="8"/>
    <n v="168"/>
    <n v="6.0971183857153229E-3"/>
    <s v="Suma"/>
    <x v="496"/>
    <s v="2428-La Candelaria,  un territorio de memoria, paz y reconciliación"/>
    <n v="187000000"/>
    <n v="2"/>
    <n v="2"/>
    <n v="187000000"/>
    <n v="6.2094410599854589E-3"/>
    <m/>
    <m/>
    <m/>
  </r>
  <r>
    <x v="16"/>
    <x v="16"/>
    <n v="24282"/>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para la reconciliación."/>
    <s v="ACCIONES DE CONSTRUCCIÓN DE PAZ"/>
    <n v="4"/>
    <n v="52"/>
    <n v="1.8872033098642665E-3"/>
    <s v="Suma"/>
    <x v="496"/>
    <s v="2428-La Candelaria,  un territorio de memoria, paz y reconciliación"/>
    <n v="57000000"/>
    <n v="1"/>
    <n v="1"/>
    <n v="57000000"/>
    <n v="1.8927173284447654E-3"/>
    <m/>
    <m/>
    <m/>
  </r>
  <r>
    <x v="16"/>
    <x v="16"/>
    <n v="24283"/>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de fortalecimiento de habilidades y capacidades de la población víctima del conflicto armado o excombatientes para promover su participación en los diferentes escenarios."/>
    <s v="FORTALECIMIENTO DE CAPACIDADES"/>
    <n v="4"/>
    <n v="52"/>
    <n v="1.8872033098642665E-3"/>
    <s v="Suma"/>
    <x v="496"/>
    <s v="2428-La Candelaria,  un territorio de memoria, paz y reconciliación"/>
    <n v="57000000"/>
    <n v="1"/>
    <n v="1"/>
    <n v="57000000"/>
    <n v="1.8927173284447654E-3"/>
    <m/>
    <m/>
    <m/>
  </r>
  <r>
    <x v="16"/>
    <x v="16"/>
    <n v="2431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80 Persona(s) a las acciones desarrolladas desde los dispositivos de base comunitaria en respuesta al consumo de SPA."/>
    <s v="DISMINUCIÓN FACTORES DE RIESGO SPA"/>
    <n v="80"/>
    <n v="127"/>
    <n v="4.6091311606300351E-3"/>
    <s v="Suma"/>
    <x v="497"/>
    <s v="2431-La candelaria camina hacia una salud preventiva e inclusiva"/>
    <n v="138000000"/>
    <n v="40"/>
    <n v="40"/>
    <n v="138000000"/>
    <n v="4.5823682688662746E-3"/>
    <m/>
    <m/>
    <m/>
  </r>
  <r>
    <x v="16"/>
    <x v="16"/>
    <n v="24313"/>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400 Persona(s) con discapacidad, cuidadores y cuidadoras, en actividades complementarias en salud."/>
    <s v="ACCIONES COMPLEMENTARIAS "/>
    <n v="400"/>
    <n v="348"/>
    <n v="1.2629745227553169E-2"/>
    <s v="Suma"/>
    <x v="497"/>
    <s v="2431-La candelaria camina hacia una salud preventiva e inclusiva"/>
    <n v="300000000"/>
    <n v="200"/>
    <n v="200"/>
    <n v="300000000"/>
    <n v="9.9616701497092924E-3"/>
    <m/>
    <m/>
    <m/>
  </r>
  <r>
    <x v="16"/>
    <x v="16"/>
    <n v="24314"/>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260 Persona(s) con discapacidad a través de Dispositivos de Asistencia Personal - Ayudas Técnicas (no incluidas en los Planes de Beneficios)."/>
    <s v="DISPOSITIVOS DE ASISTENCIA PERSONAL"/>
    <n v="260"/>
    <n v="347"/>
    <n v="1.2593452856209626E-2"/>
    <s v="Suma"/>
    <x v="497"/>
    <s v="2431-La candelaria camina hacia una salud preventiva e inclusiva"/>
    <n v="250000000"/>
    <n v="65"/>
    <n v="65"/>
    <n v="250000000"/>
    <n v="8.3013917914244104E-3"/>
    <m/>
    <m/>
    <m/>
  </r>
  <r>
    <x v="16"/>
    <x v="16"/>
    <n v="24315"/>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195 Persona(s) a las acciones y estrategias para promover la salud sexual y reproductiva consciente en los diferentes ciclos de vida"/>
    <s v="SALUD SEXUAL Y REPRODUCTIVA"/>
    <n v="195"/>
    <n v="302"/>
    <n v="1.0960296145750163E-2"/>
    <s v="Suma"/>
    <x v="497"/>
    <s v="2431-La candelaria camina hacia una salud preventiva e inclusiva"/>
    <n v="250000000"/>
    <n v="100"/>
    <n v="100"/>
    <n v="250000000"/>
    <n v="8.3013917914244104E-3"/>
    <m/>
    <m/>
    <m/>
  </r>
  <r>
    <x v="16"/>
    <x v="16"/>
    <n v="24316"/>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400 Persona(s) con acciones para la promoción y atención de la salud mental."/>
    <s v="SALUD MENTAL"/>
    <n v="400"/>
    <n v="402"/>
    <n v="1.4589533280104521E-2"/>
    <s v="Suma"/>
    <x v="497"/>
    <s v="2431-La candelaria camina hacia una salud preventiva e inclusiva"/>
    <n v="402000000"/>
    <n v="100"/>
    <n v="100"/>
    <n v="402000000"/>
    <n v="1.334863800061045E-2"/>
    <m/>
    <m/>
    <m/>
  </r>
  <r>
    <x v="16"/>
    <x v="16"/>
    <n v="2437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15 Acción(es) efectivas para el fortalecimiento de las capacidades locales para la respuesta a emergencias y desastres."/>
    <s v="GESTIÓN DEL RIESGO"/>
    <n v="15"/>
    <n v="496"/>
    <n v="1.8001016186397618E-2"/>
    <s v="Suma"/>
    <x v="498"/>
    <s v="2437-LA CANDELARIA BRINDA RESPUESTA A EMERGENCIAS Y DESASTRES"/>
    <n v="500000000"/>
    <n v="4"/>
    <n v="4"/>
    <n v="500000000"/>
    <n v="1.6602783582848821E-2"/>
    <m/>
    <m/>
    <m/>
  </r>
  <r>
    <x v="16"/>
    <x v="16"/>
    <n v="24411"/>
    <s v="MUJERES"/>
    <n v="29"/>
    <s v="Numero de casas de igualdad dotadas"/>
    <s v="Cuidado de la vida"/>
    <s v="Dotación de Casas de igualdad"/>
    <s v="Gestión Pública Local"/>
    <m/>
    <s v="2 - Bogotá confía en su bien-estar"/>
    <s v="12 - Bogotá cuida a su gente"/>
    <s v="Dotar 1 Casa(s) de igualdad"/>
    <s v="DOTACIÓN"/>
    <n v="1"/>
    <n v="365"/>
    <n v="1.324671554039341E-2"/>
    <s v="Suma"/>
    <x v="499"/>
    <s v="2441-La candelaria camina hacia la prevención de violencias, autonomía y cuidado con enfoque de igualdad para las mujeres y familias"/>
    <n v="350000000"/>
    <n v="1"/>
    <n v="1"/>
    <n v="350000000"/>
    <n v="1.1621948507994175E-2"/>
    <m/>
    <m/>
    <m/>
  </r>
  <r>
    <x v="16"/>
    <x v="16"/>
    <n v="24412"/>
    <s v="MUJERES"/>
    <n v="26"/>
    <s v="Mujeres cuidadoras vinculadas a estrategias de cuidado"/>
    <s v="Cuidado de la vida"/>
    <s v="Estrategias de cuidado a personas cuidadoras"/>
    <s v="Presupuestos Participativos"/>
    <m/>
    <s v="2 - Bogotá confía en su bien-estar"/>
    <s v="12 - Bogotá cuida a su gente"/>
    <s v="Vincular 1040 Mujer(es) cuidadora(s) a estrategias de cuidado."/>
    <s v="ESTRATEGIAS DE CUIDADO"/>
    <n v="1040"/>
    <n v="361"/>
    <n v="1.3101546055019234E-2"/>
    <s v="Suma"/>
    <x v="499"/>
    <s v="2441-La candelaria camina hacia la prevención de violencias, autonomía y cuidado con enfoque de igualdad para las mujeres y familias"/>
    <n v="401000000"/>
    <n v="260"/>
    <n v="260"/>
    <n v="416000000"/>
    <n v="1.3813515940930218E-2"/>
    <m/>
    <m/>
    <m/>
  </r>
  <r>
    <x v="16"/>
    <x v="16"/>
    <n v="24413"/>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1040 Mujer(es) para el ejercicio de derechos y el fortalecimiento de su autonomía económica"/>
    <s v="FORTALECIMIENTO DE CAPACIDADES"/>
    <n v="1040"/>
    <n v="372"/>
    <n v="1.3500762139798214E-2"/>
    <s v="Suma"/>
    <x v="499"/>
    <s v="2441-La candelaria camina hacia la prevención de violencias, autonomía y cuidado con enfoque de igualdad para las mujeres y familias"/>
    <n v="413000000"/>
    <n v="260"/>
    <n v="260"/>
    <n v="429000000"/>
    <n v="1.4245188314084287E-2"/>
    <m/>
    <m/>
    <m/>
  </r>
  <r>
    <x v="16"/>
    <x v="16"/>
    <n v="24414"/>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1580 Persona(s) en procesos para la prevención de violencias en el contexto familiar y/o violencia sexual"/>
    <s v="PREVENCIÓN"/>
    <n v="1580"/>
    <n v="269"/>
    <n v="9.7626478914132255E-3"/>
    <s v="Suma"/>
    <x v="499"/>
    <s v="2441-La candelaria camina hacia la prevención de violencias, autonomía y cuidado con enfoque de igualdad para las mujeres y familias"/>
    <n v="298000000"/>
    <n v="395"/>
    <n v="395"/>
    <n v="298000000"/>
    <n v="9.8952590153778969E-3"/>
    <m/>
    <m/>
    <m/>
  </r>
  <r>
    <x v="16"/>
    <x v="16"/>
    <n v="2454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4000 Persona(s) en actividades recreo-deportivas comunitarias."/>
    <s v="ACTIVIDADES RECREODEPORTIVAS"/>
    <n v="4000"/>
    <n v="114"/>
    <n v="4.1373303331639693E-3"/>
    <s v="Suma"/>
    <x v="500"/>
    <s v="2454-La Candelaria Camina Hacia la Promoción del Deporte y la Recreación"/>
    <n v="126000000"/>
    <n v="1000"/>
    <n v="1000"/>
    <n v="226000000"/>
    <n v="7.5044581794476662E-3"/>
    <m/>
    <m/>
    <m/>
  </r>
  <r>
    <x v="16"/>
    <x v="16"/>
    <n v="24542"/>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16 Colectivo(s) u organizaciones recreo deportivas inscritas en el Banco que implementan iniciativas de carácter barrial con apoyos económicos"/>
    <s v="BANCO DE INICIATIVAS"/>
    <n v="16"/>
    <n v="60"/>
    <n v="2.1775422806126154E-3"/>
    <s v="Suma"/>
    <x v="500"/>
    <s v="2454-La Candelaria Camina Hacia la Promoción del Deporte y la Recreación"/>
    <n v="66000000"/>
    <n v="4"/>
    <n v="4"/>
    <n v="66000000"/>
    <n v="2.1915674329360444E-3"/>
    <m/>
    <m/>
    <m/>
  </r>
  <r>
    <x v="16"/>
    <x v="16"/>
    <n v="2454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400 Persona(s) en los campos deportivos o recreativos"/>
    <s v="CAPACITACIÓN"/>
    <n v="400"/>
    <n v="535"/>
    <n v="1.9416418668795819E-2"/>
    <s v="Suma"/>
    <x v="500"/>
    <s v="2454-La Candelaria Camina Hacia la Promoción del Deporte y la Recreación"/>
    <n v="593000000"/>
    <n v="100"/>
    <n v="100"/>
    <n v="593000000"/>
    <n v="1.96909013292587E-2"/>
    <m/>
    <m/>
    <m/>
  </r>
  <r>
    <x v="16"/>
    <x v="16"/>
    <n v="2466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3 Dotación(es) a organismos de seguridad"/>
    <s v="DOTACIÓN"/>
    <n v="3"/>
    <n v="0"/>
    <n v="0"/>
    <s v="Suma"/>
    <x v="501"/>
    <s v="2466-La candelaria camina hacia el fortalecimiento de la Seguridad y acceso a la Justicia"/>
    <n v="0"/>
    <n v="0"/>
    <n v="0"/>
    <n v="0"/>
    <n v="0"/>
    <m/>
    <m/>
    <m/>
  </r>
  <r>
    <x v="16"/>
    <x v="16"/>
    <n v="2466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1 Equipamiento(s) de seguridad y acceso a la justicia con acciones de fortalecimiento, operación, adecuación y/o dotación"/>
    <s v="INTERVENCIÓN"/>
    <n v="1"/>
    <n v="0"/>
    <n v="0"/>
    <s v="Suma"/>
    <x v="501"/>
    <s v="2466-La candelaria camina hacia el fortalecimiento de la Seguridad y acceso a la Justicia"/>
    <n v="0"/>
    <n v="0"/>
    <n v="0"/>
    <n v="0"/>
    <n v="0"/>
    <m/>
    <m/>
    <m/>
  </r>
  <r>
    <x v="16"/>
    <x v="16"/>
    <n v="2552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1800 Persona(s) en acciones para la prevención del feminicidio y la violencia contra la mujer"/>
    <s v="PREVENCIÓN"/>
    <n v="1800"/>
    <n v="415"/>
    <n v="1.5061334107570589E-2"/>
    <s v="Suma"/>
    <x v="502"/>
    <s v="2552-En La Candelaria vivimos libres y caminamos seguras"/>
    <n v="461000000"/>
    <n v="450"/>
    <n v="450"/>
    <n v="479000000"/>
    <n v="1.5905466672369171E-2"/>
    <m/>
    <m/>
    <m/>
  </r>
  <r>
    <x v="16"/>
    <x v="16"/>
    <n v="2558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1 Parque(s) de la red de proximidad con acciones de mejoramiento, mantenimiento y/o dotación."/>
    <s v="INTERVENCIÓN"/>
    <n v="1"/>
    <n v="448"/>
    <n v="1.6258982361907526E-2"/>
    <s v="Suma"/>
    <x v="503"/>
    <s v="2558-Parques recreación y cultura para La Candelaria"/>
    <n v="457000000"/>
    <n v="1"/>
    <n v="1"/>
    <n v="408000000"/>
    <n v="1.3547871403604637E-2"/>
    <m/>
    <m/>
    <m/>
  </r>
  <r>
    <x v="16"/>
    <x v="16"/>
    <n v="2572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1000 Metro(s) cuadrado(s) de elementos del sistema de espacio público peatonal con acciones de construcción y/o conservación."/>
    <s v="INTERVENCIÓN"/>
    <n v="1000"/>
    <n v="489"/>
    <n v="1.7746969586992813E-2"/>
    <s v="Suma"/>
    <x v="504"/>
    <s v="2572-La Candelaria camina segura en un espacio público incluyente"/>
    <n v="542000000"/>
    <n v="250"/>
    <n v="250"/>
    <n v="542000000"/>
    <n v="1.7997417403808121E-2"/>
    <m/>
    <m/>
    <m/>
  </r>
  <r>
    <x v="16"/>
    <x v="16"/>
    <n v="2573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564 Persona(s) Mayor(es) con apoyo económico tipo C."/>
    <s v="APOYO ECONÓMICO PERSONA MAYOR"/>
    <n v="564"/>
    <n v="1596"/>
    <n v="5.7922624664295562E-2"/>
    <s v="Constante"/>
    <x v="505"/>
    <s v="2573-La Candelaria camina segura hacia un futuro con menos pobreza"/>
    <n v="1744000000"/>
    <n v="564"/>
    <n v="564"/>
    <n v="1744000000"/>
    <n v="5.7910509136976686E-2"/>
    <m/>
    <m/>
    <m/>
  </r>
  <r>
    <x v="16"/>
    <x v="16"/>
    <n v="2573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4728 Persona(s) con apoyos que contribuyan al ingreso mínimo garantizado."/>
    <s v="INGRESO MÍNIMO"/>
    <n v="4728"/>
    <n v="1238"/>
    <n v="4.4929955723306964E-2"/>
    <s v="Suma"/>
    <x v="505"/>
    <s v="2573-La Candelaria camina segura hacia un futuro con menos pobreza"/>
    <n v="1449000000"/>
    <n v="1182"/>
    <n v="1182"/>
    <n v="1449000000"/>
    <n v="4.8114866823095882E-2"/>
    <s v="Ajuste CONFIS"/>
    <m/>
    <m/>
  </r>
  <r>
    <x v="16"/>
    <x v="16"/>
    <n v="2573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312 Joven(es) con transferencias condicionadas y acompañamiento psicosocial para la promoción al acceso y permanencia a oportunidades de formación y empleabilidad"/>
    <s v="TRANSFERENCIAS MONETARIAS"/>
    <n v="312"/>
    <n v="434"/>
    <n v="1.5750889163097918E-2"/>
    <s v="Suma"/>
    <x v="505"/>
    <s v="2573-La Candelaria camina segura hacia un futuro con menos pobreza"/>
    <n v="596000000"/>
    <n v="78"/>
    <n v="78"/>
    <n v="596000000"/>
    <n v="1.9790518030755794E-2"/>
    <m/>
    <m/>
    <m/>
  </r>
  <r>
    <x v="16"/>
    <x v="16"/>
    <n v="2589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las comunidades negras, afrocolombianas y palenqueras (aplica en todas las localidades con autoridades NAP)"/>
    <s v="INICIATIVAS COMUNIDADES NEGRAS, AFROCOLOMBIANAS, PALENQUERAS"/>
    <n v="1"/>
    <n v="125"/>
    <n v="4.5365464179429483E-3"/>
    <s v="Constante"/>
    <x v="506"/>
    <s v="2589-La Candelaria reconoce a sus comunidades étnicas"/>
    <n v="155000000"/>
    <n v="1"/>
    <n v="1"/>
    <n v="155000000"/>
    <n v="5.1468629106831342E-3"/>
    <m/>
    <m/>
    <m/>
  </r>
  <r>
    <x v="16"/>
    <x v="16"/>
    <n v="2589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los pueblos indígenas (aplica en todas las localidades con autoridades indígenas)"/>
    <s v="INICIATIVAS PUEBLO INDÍGENA"/>
    <n v="1"/>
    <n v="125"/>
    <n v="4.5365464179429483E-3"/>
    <s v="Constante"/>
    <x v="506"/>
    <s v="2589-La Candelaria reconoce a sus comunidades étnicas"/>
    <n v="155000000"/>
    <n v="1"/>
    <n v="1"/>
    <n v="155000000"/>
    <n v="5.1468629106831342E-3"/>
    <m/>
    <m/>
    <m/>
  </r>
  <r>
    <x v="16"/>
    <x v="16"/>
    <n v="2619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3 Sede(s) educativas urbanas y rurales con recursos pedagógicos y/o tecnológicos (De la localidad de La Candelaria)"/>
    <s v="DOTACIÓN"/>
    <n v="3"/>
    <n v="573"/>
    <n v="2.0795528779850476E-2"/>
    <s v="Constante"/>
    <x v="507"/>
    <s v="2619-La Candelaria con educación para la vida"/>
    <n v="550000000"/>
    <n v="3"/>
    <n v="3"/>
    <n v="550000000"/>
    <n v="1.8263061941133703E-2"/>
    <m/>
    <m/>
    <m/>
  </r>
  <r>
    <x v="16"/>
    <x v="16"/>
    <n v="2619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77 Estudiante(s) con apoyo de sostenimiento para la permanencia en la educación posmedia (niveles de formación técnico profesional, tecnólogo, profesional universitario y educación para el trabajo y desarrollo humano)."/>
    <s v="SOSTENIMIENTO"/>
    <n v="77"/>
    <n v="346"/>
    <n v="1.2557160484866081E-2"/>
    <s v="Suma"/>
    <x v="507"/>
    <s v="2619-La Candelaria con educación para la vida"/>
    <n v="390000000"/>
    <n v="20"/>
    <n v="20"/>
    <n v="390000000"/>
    <n v="1.2950171194622079E-2"/>
    <m/>
    <m/>
    <m/>
  </r>
  <r>
    <x v="16"/>
    <x v="16"/>
    <n v="2619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77 Estudiante(s) en programas de educación posmedia (niveles de formación técnico profesional, tecnólogo, profesional universitario y educación para el trabajo y desarrollo humano)."/>
    <s v="APOYO EDUCACIÓN POSMEDIA"/>
    <n v="77"/>
    <n v="1683"/>
    <n v="6.1080060971183854E-2"/>
    <s v="Suma"/>
    <x v="507"/>
    <s v="2619-La Candelaria con educación para la vida"/>
    <n v="1780000000"/>
    <n v="20"/>
    <n v="20"/>
    <n v="1780000000"/>
    <n v="5.9105909554941799E-2"/>
    <m/>
    <m/>
    <m/>
  </r>
  <r>
    <x v="16"/>
    <x v="16"/>
    <n v="2632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2910"/>
    <n v="0.10561080060971184"/>
    <s v="Suma"/>
    <x v="508"/>
    <s v="2632-La Candelaria camina segura con un gobierno confiable"/>
    <n v="2983000000"/>
    <n v="1"/>
    <n v="1"/>
    <n v="2983000000"/>
    <n v="9.9052206855276062E-2"/>
    <s v="Ajuste CONFIS"/>
    <m/>
    <m/>
  </r>
  <r>
    <x v="16"/>
    <x v="16"/>
    <n v="26322"/>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1107"/>
    <n v="4.0175655077302752E-2"/>
    <s v="Suma"/>
    <x v="508"/>
    <s v="2632-La Candelaria camina segura con un gobierno confiable"/>
    <n v="1209716000"/>
    <n v="1"/>
    <n v="1"/>
    <n v="1209716000"/>
    <n v="4.0169305889419082E-2"/>
    <m/>
    <m/>
    <m/>
  </r>
  <r>
    <x v="16"/>
    <x v="16"/>
    <n v="26323"/>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0"/>
    <n v="0"/>
    <s v="Suma"/>
    <x v="508"/>
    <s v="2632-La Candelaria camina segura con un gobierno confiable"/>
    <n v="0"/>
    <n v="0"/>
    <n v="0"/>
    <n v="0"/>
    <n v="0"/>
    <m/>
    <m/>
    <m/>
  </r>
  <r>
    <x v="16"/>
    <x v="16"/>
    <n v="2637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100 Estímulo(s) de apoyo al sector artístico y cultural"/>
    <s v="ESTÍMULOS"/>
    <n v="100"/>
    <n v="1138"/>
    <n v="4.1300718588952602E-2"/>
    <s v="Suma"/>
    <x v="509"/>
    <s v="2637-CON CULTURA REDESCUBRIMOS EL CORAZÓN DE BOGOTÁ"/>
    <n v="1163000000"/>
    <n v="25"/>
    <n v="25"/>
    <n v="1163000000"/>
    <n v="3.8618074613706352E-2"/>
    <m/>
    <m/>
    <m/>
  </r>
  <r>
    <x v="16"/>
    <x v="16"/>
    <n v="26372"/>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12 Evento(s) de promoción, circulación y apropiación de actividades artísticas, culturales y patrimoniales"/>
    <s v="EVENTOS"/>
    <n v="12"/>
    <n v="592"/>
    <n v="2.1485083835377804E-2"/>
    <s v="Suma"/>
    <x v="509"/>
    <s v="2637-CON CULTURA REDESCUBRIMOS EL CORAZÓN DE BOGOTÁ"/>
    <n v="897000000"/>
    <n v="3"/>
    <n v="3"/>
    <n v="897000000"/>
    <n v="2.9785393747630784E-2"/>
    <m/>
    <m/>
    <m/>
  </r>
  <r>
    <x v="16"/>
    <x v="16"/>
    <n v="26373"/>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20 Organización(es) artísticas, culturales y patrimoniales con elementos entregados"/>
    <s v="ENTREGA DE ELEMENTOS"/>
    <n v="20"/>
    <n v="98"/>
    <n v="3.5566523916672715E-3"/>
    <s v="Suma"/>
    <x v="509"/>
    <s v="2637-CON CULTURA REDESCUBRIMOS EL CORAZÓN DE BOGOTÁ"/>
    <n v="108000000"/>
    <n v="5"/>
    <n v="5"/>
    <n v="108000000"/>
    <n v="3.5862012538953451E-3"/>
    <m/>
    <m/>
    <m/>
  </r>
  <r>
    <x v="16"/>
    <x v="16"/>
    <n v="26374"/>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150 Persona(s) en los campos artísticos, interculturales, culturales y/o patrimoniales."/>
    <s v="CAPACITACIÓN"/>
    <n v="150"/>
    <n v="90"/>
    <n v="3.2663134209189228E-3"/>
    <s v="Suma"/>
    <x v="509"/>
    <s v="2637-CON CULTURA REDESCUBRIMOS EL CORAZÓN DE BOGOTÁ"/>
    <n v="99000000"/>
    <n v="40"/>
    <n v="40"/>
    <n v="99000000"/>
    <n v="3.2873511494040664E-3"/>
    <m/>
    <m/>
    <m/>
  </r>
  <r>
    <x v="16"/>
    <x v="16"/>
    <n v="2640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Beneficiar 4 Equipamiento(s) culturales con acciones de construcción, adecuación y/o dotación"/>
    <s v="INTERVENCIÓN"/>
    <n v="4"/>
    <n v="160"/>
    <n v="5.8067794149669737E-3"/>
    <s v="Constante"/>
    <x v="510"/>
    <s v="2640-La Candelaria mejor equipada para la cultura"/>
    <n v="178000000"/>
    <n v="4"/>
    <n v="4"/>
    <n v="178000000"/>
    <n v="5.9105909554941797E-3"/>
    <m/>
    <m/>
    <m/>
  </r>
  <r>
    <x v="16"/>
    <x v="16"/>
    <n v="2649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12 Acción(es) formativas diferenciales para la promoción de la convivencia ciudadana."/>
    <s v="FORMACIÓN"/>
    <n v="12"/>
    <n v="190"/>
    <n v="6.8955505552732816E-3"/>
    <s v="Suma"/>
    <x v="511"/>
    <s v="2649-FORMANDO CANDELARIOS Y CANDELARIAS"/>
    <n v="211000000"/>
    <n v="3"/>
    <n v="3"/>
    <n v="211000000"/>
    <n v="7.0063746719622021E-3"/>
    <m/>
    <n v="0"/>
    <m/>
  </r>
  <r>
    <x v="16"/>
    <x v="16"/>
    <n v="2649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13 Organización(es) comunitarias a través de capacidades para promover acciones de corresponsabilidad en la gestión de la seguridad y la convivencia."/>
    <s v="FORTALECIMIENTO DE CAPACIDADES"/>
    <n v="13"/>
    <n v="209"/>
    <n v="7.5851056108006097E-3"/>
    <s v="Suma"/>
    <x v="511"/>
    <s v="2649-FORMANDO CANDELARIOS Y CANDELARIAS"/>
    <n v="232000000"/>
    <n v="3"/>
    <n v="3"/>
    <n v="232000000"/>
    <n v="7.7036915824418521E-3"/>
    <m/>
    <n v="0"/>
    <m/>
  </r>
  <r>
    <x v="16"/>
    <x v="16"/>
    <n v="2653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28 Proyecto(s) del sector cultural y creativo"/>
    <s v="SOSTENIBILIDAD"/>
    <n v="28"/>
    <n v="269"/>
    <n v="9.7626478914132255E-3"/>
    <s v="Suma"/>
    <x v="512"/>
    <s v="2653-La Candelaria Camina Hacia el Fortalecimiento de los Proyectos Culturales y Creativos"/>
    <n v="298000000"/>
    <n v="7"/>
    <n v="7"/>
    <n v="298000000"/>
    <n v="9.8952590153778969E-3"/>
    <m/>
    <m/>
    <m/>
  </r>
  <r>
    <x v="16"/>
    <x v="16"/>
    <n v="27731"/>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1 - Bogotá avanza en su seguridad"/>
    <s v="5 - Espacio público seguro e inclusivo"/>
    <s v="Realizar 4 Acuerdo(s) para la organización, la recuperación, el cuidado, el embellecimiento, la sostenibilidad, el mejoramiento y el aprovechamiento económico del espacio público."/>
    <s v="ACUERDOS "/>
    <n v="4"/>
    <n v="388"/>
    <n v="1.4081440081294912E-2"/>
    <s v="Suma"/>
    <x v="513"/>
    <s v="2773-Espacio Público para todos en el corazón de Bogotá"/>
    <n v="431000000"/>
    <n v="1"/>
    <n v="1"/>
    <n v="431000000"/>
    <n v="1.4311599448415683E-2"/>
    <m/>
    <m/>
    <m/>
  </r>
  <r>
    <x v="16"/>
    <x v="16"/>
    <n v="2777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7 Kilómetro(s)-carril de malla vial urbana (local y/o intermedia) con acciones de construcción y/o conservación"/>
    <s v="INTERVENCIÓN MALLA VIAL LOCAL"/>
    <n v="7"/>
    <n v="3790"/>
    <n v="0.1375480873920302"/>
    <s v="Suma"/>
    <x v="514"/>
    <s v="2777-La Candelaria camina hacia la construcción y la conservación de la malla vial"/>
    <n v="4004000000"/>
    <n v="2"/>
    <n v="2"/>
    <n v="3784000000"/>
    <n v="0.12564986615499987"/>
    <m/>
    <m/>
    <m/>
  </r>
  <r>
    <x v="16"/>
    <x v="16"/>
    <n v="2779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404"/>
    <n v="1.4662118022791609E-2"/>
    <s v="Suma"/>
    <x v="515"/>
    <s v="2779-La Candelaria camina segura de la mano  de sus gestores de convivencia"/>
    <n v="625000000"/>
    <n v="1"/>
    <n v="1"/>
    <n v="625000000"/>
    <n v="2.0753479478561026E-2"/>
    <m/>
    <m/>
    <m/>
  </r>
  <r>
    <x v="16"/>
    <x v="16"/>
    <n v="27831"/>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 adecuar 1 Unidad(es) operativa orientada a la atención de jóvenes (casas de la juventud, centros forjar)"/>
    <s v="DOTACIÓN"/>
    <n v="1"/>
    <n v="87"/>
    <n v="3.1574363068882921E-3"/>
    <s v="Constante"/>
    <x v="516"/>
    <s v="2783-La Candelaria camina de la mano de sus niños y jóvenes"/>
    <n v="96000000"/>
    <n v="1"/>
    <n v="1"/>
    <n v="96000000"/>
    <n v="3.1877344479069735E-3"/>
    <m/>
    <m/>
    <m/>
  </r>
  <r>
    <x v="16"/>
    <x v="16"/>
    <n v="27832"/>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 orientada a la atención de la primera infancia (Jardines Infantiles, Casas de Pensamiento Intercultural, Modalidad Espacios Rurales, Crecemos en la Ruralidad, Creciendo Juntos, Centros Amar, Centros Forjar)"/>
    <s v="DOTACIÓN"/>
    <n v="1"/>
    <n v="84"/>
    <n v="3.0485591928576614E-3"/>
    <s v="Constante"/>
    <x v="516"/>
    <s v="2783-La Candelaria camina de la mano de sus niños y jóvenes"/>
    <n v="93000000"/>
    <n v="1"/>
    <n v="1"/>
    <n v="93000000"/>
    <n v="3.0881177464098805E-3"/>
    <m/>
    <m/>
    <m/>
  </r>
  <r>
    <x v="16"/>
    <x v="16"/>
    <n v="2792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400 Persona(s) A través de procesos de formación para la participación de manera virtual y presencial."/>
    <s v="CAPACITACIÓN"/>
    <n v="400"/>
    <n v="176"/>
    <n v="6.3874573564636711E-3"/>
    <s v="Suma"/>
    <x v="517"/>
    <s v="2792-Redescubriendo La Candelaria con participación incidente y democrática"/>
    <n v="196000000"/>
    <n v="100"/>
    <n v="100"/>
    <n v="196000000"/>
    <n v="6.5082911644767372E-3"/>
    <m/>
    <m/>
    <m/>
  </r>
  <r>
    <x v="16"/>
    <x v="16"/>
    <n v="27922"/>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40 Organización(es) comunales"/>
    <s v="FORTALECIMIENTO DE ORGANIZACIONES"/>
    <n v="40"/>
    <n v="334"/>
    <n v="1.2121652028743558E-2"/>
    <s v="Suma"/>
    <x v="517"/>
    <s v="2792-Redescubriendo La Candelaria con participación incidente y democrática"/>
    <n v="370000000"/>
    <n v="10"/>
    <n v="10"/>
    <n v="450000000"/>
    <n v="1.4942505224563939E-2"/>
    <m/>
    <m/>
    <m/>
  </r>
  <r>
    <x v="16"/>
    <x v="16"/>
    <n v="27923"/>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25 Organización(es) comunal JAC y propiedad horizontal"/>
    <s v="FORTALECIMIENTO COMUNAL"/>
    <n v="25"/>
    <n v="163"/>
    <n v="5.9156565289976044E-3"/>
    <s v="Suma"/>
    <x v="517"/>
    <s v="2792-Redescubriendo La Candelaria con participación incidente y democrática"/>
    <n v="240000000"/>
    <n v="6"/>
    <n v="6"/>
    <n v="240000000"/>
    <n v="7.9693361197674343E-3"/>
    <m/>
    <m/>
    <m/>
  </r>
  <r>
    <x v="16"/>
    <x v="16"/>
    <n v="27924"/>
    <s v="GOBIERNO"/>
    <n v="109"/>
    <s v="Medios comunitarios y alternativos fortalecidos."/>
    <s v="Gobierno confiable"/>
    <s v="Fortalecimiento a medios comunitarios y alternativos"/>
    <s v="Presupuestos Participativos"/>
    <m/>
    <s v="5 - Bogotá confía en su gobierno"/>
    <s v="39 - Camino hacia una democracia deliberativa con un gobierno cercano a la gente y con participación ciudadana"/>
    <s v="Fortalecer 20 Medio(s) comunitario(s) y alternativo(s) medios alternativos"/>
    <s v="MEDIOS COMUNITARIOS"/>
    <n v="20"/>
    <n v="253"/>
    <n v="9.1819699499165273E-3"/>
    <s v="Constante"/>
    <x v="517"/>
    <s v="2792-Redescubriendo La Candelaria con participación incidente y democrática"/>
    <n v="280000000"/>
    <n v="20"/>
    <n v="20"/>
    <n v="280000000"/>
    <n v="9.2975588063953386E-3"/>
    <m/>
    <m/>
    <m/>
  </r>
  <r>
    <x v="16"/>
    <x v="16"/>
    <n v="27925"/>
    <s v="GOBIERNO"/>
    <n v="107"/>
    <s v="Salones comunales y/o casas de la participación rehabilita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Mejorar 4 Salon(es) comunales"/>
    <s v="REHABILITACIÓN"/>
    <n v="4"/>
    <n v="282"/>
    <n v="1.0234448718879291E-2"/>
    <s v="Constante"/>
    <x v="517"/>
    <s v="2792-Redescubriendo La Candelaria con participación incidente y democrática"/>
    <n v="313000000"/>
    <n v="4"/>
    <n v="4"/>
    <n v="313000000"/>
    <n v="1.0393342522863362E-2"/>
    <m/>
    <m/>
    <m/>
  </r>
  <r>
    <x v="17"/>
    <x v="17"/>
    <n v="2226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28 Sede(s) educativas urbanas y rurales"/>
    <s v="DOTACIÓN"/>
    <n v="28"/>
    <n v="1049.1602"/>
    <n v="1.0065262115608731E-2"/>
    <s v="Suma"/>
    <x v="518"/>
    <s v="2226-Educación como eje del potencial humano en Rafael Uribe Uribe"/>
    <n v="7"/>
    <n v="1124790000"/>
    <n v="7"/>
    <n v="1124790000"/>
    <n v="9.9999973328361736E-3"/>
    <m/>
    <m/>
    <m/>
  </r>
  <r>
    <x v="17"/>
    <x v="17"/>
    <n v="2226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480 Estudiante(s) con apoyo de sostenimiento para la permanencia en la educación superior"/>
    <s v="SOSTENIMIENTO"/>
    <n v="480"/>
    <n v="2468.4641190000002"/>
    <n v="2.3681548709825424E-2"/>
    <s v="Suma"/>
    <x v="518"/>
    <s v="2226-Educación como eje del potencial humano en Rafael Uribe Uribe"/>
    <n v="120"/>
    <n v="2646406000"/>
    <n v="120"/>
    <n v="2646406000"/>
    <n v="2.3527994507065005E-2"/>
    <m/>
    <s v="convenio- atenea"/>
    <m/>
  </r>
  <r>
    <x v="17"/>
    <x v="17"/>
    <n v="2226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480 Estudiante(s) en programas de educación posmedia"/>
    <s v="APOYO EDUCACIÓN POSMEDIA"/>
    <n v="480"/>
    <n v="5924.817481"/>
    <n v="5.6840548215044424E-2"/>
    <s v="Suma"/>
    <x v="518"/>
    <s v="2226-Educación como eje del potencial humano en Rafael Uribe Uribe"/>
    <n v="120"/>
    <n v="6351916000"/>
    <n v="120"/>
    <n v="6351916000"/>
    <n v="5.6472001936716559E-2"/>
    <m/>
    <s v="convenio- atenea"/>
    <m/>
  </r>
  <r>
    <x v="17"/>
    <x v="17"/>
    <n v="22561"/>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1486 Joven(es) con trasferencias condicionadas y acompañamiento"/>
    <s v="TRANSFERENCIAS MONETARIAS"/>
    <n v="1486"/>
    <n v="1511.251256"/>
    <n v="1.4498395968683251E-2"/>
    <s v="Constante"/>
    <x v="519"/>
    <s v="2256-Menos pobreza y más equidad en Rafael Uribe Uribe"/>
    <n v="1486"/>
    <n v="1620192000"/>
    <n v="1486"/>
    <n v="1620192000"/>
    <n v="1.4404391645269346E-2"/>
    <m/>
    <s v="convenio- integración social "/>
    <m/>
  </r>
  <r>
    <x v="17"/>
    <x v="17"/>
    <n v="2256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19275 Hogar(es) con apoyos que contribuyan al ingreso mínimo garantizado"/>
    <s v="INGRESO MÍNIMO"/>
    <n v="19275"/>
    <n v="4063.172102"/>
    <n v="3.8980598222710786E-2"/>
    <s v="Constante"/>
    <x v="519"/>
    <s v="2256-Menos pobreza y más equidad en Rafael Uribe Uribe"/>
    <n v="19275"/>
    <n v="4356071000"/>
    <n v="19275"/>
    <n v="4836448000"/>
    <n v="4.299866383982863E-2"/>
    <m/>
    <s v="convenio- integración social "/>
    <m/>
  </r>
  <r>
    <x v="17"/>
    <x v="17"/>
    <n v="22563"/>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6500 Persona(s) Mayor(es) con transferencias monetarias"/>
    <s v="APOYO ECONÓMICO PERSONA MAYOR"/>
    <n v="6500"/>
    <n v="11845.982803999999"/>
    <n v="0.11364605895196338"/>
    <s v="Constante"/>
    <x v="519"/>
    <s v="2256-Menos pobreza y más equidad en Rafael Uribe Uribe"/>
    <n v="6500"/>
    <n v="12704634000"/>
    <n v="6500"/>
    <n v="12704634000"/>
    <n v="0.11295113409139464"/>
    <m/>
    <s v="convenio- integración social "/>
    <m/>
  </r>
  <r>
    <x v="17"/>
    <x v="17"/>
    <n v="22681"/>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5000 Persona(s) en procesos para la prevención de violencias en el contexto familiar y/o violencia sexual, incluyendo a la población infantil NNA"/>
    <s v="PREVENCIÓN"/>
    <n v="5000"/>
    <n v="1049.1602"/>
    <n v="1.0065262115608731E-2"/>
    <s v="Suma"/>
    <x v="520"/>
    <s v="2268-Rafael Uribe Uribe cuida la vida"/>
    <n v="1250"/>
    <n v="1124790000"/>
    <n v="1250"/>
    <n v="1124790000"/>
    <n v="9.9999973328361736E-3"/>
    <m/>
    <m/>
    <s v="SI"/>
  </r>
  <r>
    <x v="17"/>
    <x v="17"/>
    <n v="2268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2600 Mujer(es) para el ejercicio de derechos y el fortalecimiento de su autonomía económica (incluir mujeres trabajadoras sexuales)"/>
    <s v="FORTALECIMIENTO DE CAPACIDADES"/>
    <n v="2600"/>
    <n v="1405.8746679999999"/>
    <n v="1.3487451234915699E-2"/>
    <s v="Suma"/>
    <x v="520"/>
    <s v="2268-Rafael Uribe Uribe cuida la vida"/>
    <n v="650"/>
    <n v="1507219000"/>
    <n v="650"/>
    <n v="1507219000"/>
    <n v="1.3399999982218908E-2"/>
    <m/>
    <m/>
    <s v="SI"/>
  </r>
  <r>
    <x v="17"/>
    <x v="17"/>
    <n v="22683"/>
    <s v="MUJERES"/>
    <n v="26"/>
    <s v="Mujeres cuidadoras vinculadas a estrategias de cuidado"/>
    <s v="Cuidado de la vida"/>
    <s v="Estrategias de cuidado a personas cuidadoras"/>
    <s v="Presupuestos Participativos"/>
    <m/>
    <s v="2 - Bogotá confía en su bien-estar"/>
    <s v="12 - Bogotá cuida a su gente"/>
    <s v="Vincular 2400 Persona(s) cuidadoras a estrategias de cuidado."/>
    <s v="ESTRATEGIAS DE CUIDADO"/>
    <n v="2400"/>
    <n v="1049.1602"/>
    <n v="1.0065262115608731E-2"/>
    <s v="Suma"/>
    <x v="520"/>
    <s v="2268-Rafael Uribe Uribe cuida la vida"/>
    <n v="600"/>
    <n v="1124790000"/>
    <n v="600"/>
    <n v="1124790000"/>
    <n v="9.9999973328361736E-3"/>
    <m/>
    <m/>
    <s v="SI"/>
  </r>
  <r>
    <x v="17"/>
    <x v="17"/>
    <n v="2532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8000 Persona(s) vinculadas en acciones para la prevención del feminicidio y la violencia contra la mujer"/>
    <s v="PREVENCIÓN"/>
    <n v="8000"/>
    <n v="1626.19831"/>
    <n v="1.5601156279193533E-2"/>
    <s v="Suma"/>
    <x v="521"/>
    <s v="2532-Rafael Uribe Uribe previene el feminicidio y las violencias contra las mujeres"/>
    <n v="2000"/>
    <n v="1743425000"/>
    <n v="2000"/>
    <n v="1743425000"/>
    <n v="1.5500000311169113E-2"/>
    <m/>
    <m/>
    <s v="SI"/>
  </r>
  <r>
    <x v="17"/>
    <x v="17"/>
    <n v="2550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80 Proyecto(s) Financiar 80 proyectos del sector cultural y creativo."/>
    <s v="SOSTENIBILIDAD"/>
    <n v="80"/>
    <n v="1049.1602"/>
    <n v="1.0065262115608731E-2"/>
    <s v="Suma"/>
    <x v="522"/>
    <s v="2550-Rafael Uribe Uribe con un ecosistema cultural, creativo y sostenible"/>
    <n v="20"/>
    <n v="1124790000"/>
    <n v="20"/>
    <n v="1124790000"/>
    <n v="9.9999973328361736E-3"/>
    <m/>
    <s v="convenio- sec cultura"/>
    <s v="SI"/>
  </r>
  <r>
    <x v="17"/>
    <x v="17"/>
    <n v="25571"/>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2000 Persona(s) con discapacidad, cuidadores y cuidadoras, en actividades complementarias en salud."/>
    <s v="ACCIONES COMPLEMENTARIAS "/>
    <n v="2000"/>
    <n v="1049.1602"/>
    <n v="1.0065262115608731E-2"/>
    <s v="Suma"/>
    <x v="523"/>
    <s v="2557-Rafael Uribe Uribe saludable y con bienestar"/>
    <n v="500"/>
    <n v="1124790000"/>
    <n v="500"/>
    <n v="1124790000"/>
    <n v="9.9999973328361736E-3"/>
    <m/>
    <m/>
    <m/>
  </r>
  <r>
    <x v="17"/>
    <x v="17"/>
    <n v="2557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2000 Persona(s) a las acciones desarrolladas desde los dispositivos de base comunitaria en respuesta al consumo de SPA."/>
    <s v="DISMINUCIÓN FACTORES DE RIESGO SPA"/>
    <n v="2000"/>
    <n v="524.58010000000002"/>
    <n v="5.0326310578043655E-3"/>
    <s v="Suma"/>
    <x v="523"/>
    <s v="2557-Rafael Uribe Uribe saludable y con bienestar"/>
    <n v="500"/>
    <n v="562395000"/>
    <n v="500"/>
    <n v="562395000"/>
    <n v="4.9999986664180868E-3"/>
    <m/>
    <m/>
    <m/>
  </r>
  <r>
    <x v="17"/>
    <x v="17"/>
    <n v="25573"/>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2000 Persona(s) con discapacidad a través de Dispositivos de Asistencia Personal - Ayudas Técnicas (no incluidas en los Planes de Beneficios)."/>
    <s v="DISPOSITIVOS DE ASISTENCIA PERSONAL"/>
    <n v="2000"/>
    <n v="1049.1602"/>
    <n v="1.0065262115608731E-2"/>
    <s v="Suma"/>
    <x v="523"/>
    <s v="2557-Rafael Uribe Uribe saludable y con bienestar"/>
    <n v="500"/>
    <n v="1124790000"/>
    <n v="500"/>
    <n v="1124790000"/>
    <n v="9.9999973328361736E-3"/>
    <m/>
    <s v="convenio- subred"/>
    <m/>
  </r>
  <r>
    <x v="17"/>
    <x v="17"/>
    <n v="25574"/>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2000 Persona(s) a las acciones y estrategias para promover la salud sexual y reproductiva consciente en los diferentes ciclos de vida"/>
    <s v="SALUD SEXUAL Y REPRODUCTIVA"/>
    <n v="2000"/>
    <n v="524.58010000000002"/>
    <n v="5.0326310578043655E-3"/>
    <s v="Suma"/>
    <x v="523"/>
    <s v="2557-Rafael Uribe Uribe saludable y con bienestar"/>
    <n v="500"/>
    <n v="562395000"/>
    <n v="500"/>
    <n v="562395000"/>
    <n v="4.9999986664180868E-3"/>
    <m/>
    <m/>
    <m/>
  </r>
  <r>
    <x v="17"/>
    <x v="17"/>
    <n v="25575"/>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1000 Persona(s) con acciones para la promoción y atención de la salud mental."/>
    <s v="SALUD MENTAL"/>
    <n v="1000"/>
    <n v="1573.7402999999999"/>
    <n v="1.5097893173413096E-2"/>
    <s v="Suma"/>
    <x v="523"/>
    <s v="2557-Rafael Uribe Uribe saludable y con bienestar"/>
    <n v="250"/>
    <n v="1687185000"/>
    <n v="250"/>
    <n v="2087185000"/>
    <n v="1.8556214433926039E-2"/>
    <m/>
    <m/>
    <s v="SI"/>
  </r>
  <r>
    <x v="17"/>
    <x v="17"/>
    <n v="2586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4 Equipamiento(s) equipamientos culturales con acciones de construcción, adecuación y/o dotación."/>
    <s v="INTERVENCIÓN"/>
    <n v="4"/>
    <n v="923.26097600000003"/>
    <n v="8.8574306617356831E-3"/>
    <s v="Suma"/>
    <x v="524"/>
    <s v="2586-Rafael Uribe Uribe con equipamientos culturales dignos y fortalecidos."/>
    <n v="1"/>
    <n v="989815000"/>
    <n v="1"/>
    <n v="989815000"/>
    <n v="8.7999958747866161E-3"/>
    <m/>
    <m/>
    <s v="SI"/>
  </r>
  <r>
    <x v="17"/>
    <x v="17"/>
    <n v="2596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4 Unidad(es) operativas de la SDIS que presten atención a la atención de la primera infancia de la localidad de Rafael Uribe Uribe."/>
    <s v="DOTACIÓN"/>
    <n v="24"/>
    <n v="1098.7763210000001"/>
    <n v="1.0541261169923563E-2"/>
    <s v="Suma"/>
    <x v="525"/>
    <s v="2596-Espacios sociales dignos para un desarrollo integral en Rafael Uribe Uribe."/>
    <n v="6"/>
    <n v="1194673000"/>
    <n v="6"/>
    <n v="1194673000"/>
    <n v="1.0621295365011593E-2"/>
    <m/>
    <m/>
    <s v="SI"/>
  </r>
  <r>
    <x v="17"/>
    <x v="17"/>
    <n v="2596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Unidad(es) operativas orientadas a la atención de jóvenes (casas de la juventud, centros forjar)"/>
    <s v="DOTACIÓN"/>
    <n v="2"/>
    <n v="471.11394899999999"/>
    <n v="4.5196962132232274E-3"/>
    <s v="Suma"/>
    <x v="525"/>
    <s v="2596-Espacios sociales dignos para un desarrollo integral en Rafael Uribe Uribe."/>
    <n v="1"/>
    <n v="184532000"/>
    <n v="1"/>
    <n v="184532000"/>
    <n v="1.6405902504671316E-3"/>
    <m/>
    <m/>
    <s v="SI"/>
  </r>
  <r>
    <x v="17"/>
    <x v="17"/>
    <n v="2596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3 Centro(s) de Desarrollo Comunitarios para la prestación de servicios sociales dirigidas al desarrollo de capacidades y generación de oportunidades"/>
    <s v="DOTACIÓN"/>
    <n v="3"/>
    <n v="0"/>
    <n v="0"/>
    <s v="Suma"/>
    <x v="525"/>
    <s v="2596-Espacios sociales dignos para un desarrollo integral en Rafael Uribe Uribe."/>
    <n v="0"/>
    <m/>
    <n v="0"/>
    <m/>
    <n v="0"/>
    <m/>
    <m/>
    <s v="SI"/>
  </r>
  <r>
    <x v="17"/>
    <x v="17"/>
    <n v="25964"/>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asa(s) LGBTI para la prestación de servicios sociales y estrategias dirigidas a personas de los sectores sociales LGBTI."/>
    <s v="DOTACIÓN"/>
    <n v="1"/>
    <n v="0"/>
    <n v="0"/>
    <s v="Suma"/>
    <x v="525"/>
    <s v="2596-Espacios sociales dignos para un desarrollo integral en Rafael Uribe Uribe."/>
    <n v="0"/>
    <m/>
    <n v="0"/>
    <m/>
    <n v="0"/>
    <m/>
    <m/>
    <s v="SI"/>
  </r>
  <r>
    <x v="17"/>
    <x v="17"/>
    <n v="2603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quot;Bogotaneidad&quot;"/>
    <s v="ESTRATEGIA BOGOTANEIDAD"/>
    <n v="4"/>
    <n v="45.686106000000002"/>
    <n v="4.3829591699292897E-4"/>
    <s v="Suma"/>
    <x v="526"/>
    <s v="2603-La Bogotaneidad en Rafael Uribe Uribe"/>
    <n v="1"/>
    <n v="62099000"/>
    <n v="1"/>
    <n v="62099000"/>
    <n v="5.5209402143670695E-4"/>
    <m/>
    <m/>
    <m/>
  </r>
  <r>
    <x v="17"/>
    <x v="17"/>
    <n v="2603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1 Unidad(es) de innovación publica y social a nivel local"/>
    <s v="INNOVACIÓN PÚBLICA"/>
    <n v="1"/>
    <n v="59.229914000000001"/>
    <n v="5.6823029456794412E-4"/>
    <s v="Suma"/>
    <x v="526"/>
    <s v="2603-La Bogotaneidad en Rafael Uribe Uribe"/>
    <n v="1"/>
    <n v="63500000"/>
    <n v="1"/>
    <n v="63500000"/>
    <n v="5.6454967650414482E-4"/>
    <m/>
    <m/>
    <m/>
  </r>
  <r>
    <x v="17"/>
    <x v="17"/>
    <n v="2623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para fortalecer las capacidades y/o habilidades, técnicas y blandas de las personas de la localidad, con el fin de mejorar el acceso a oportunidades de empleo."/>
    <s v="FORTALECIMIENTO DE CAPACIDADES"/>
    <n v="4"/>
    <n v="1573.7402999999999"/>
    <n v="1.5097893173413096E-2"/>
    <s v="Suma"/>
    <x v="527"/>
    <s v="2623-Fortaleciendo el turismo en Rafael Uribe Uribe"/>
    <n v="1"/>
    <n v="1687185000"/>
    <n v="1"/>
    <n v="1687185000"/>
    <n v="1.4999995999254261E-2"/>
    <m/>
    <m/>
    <s v="SI"/>
  </r>
  <r>
    <x v="17"/>
    <x v="17"/>
    <n v="2623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200 Mipyme(s) y/o emprendimientos orientados al fortalecimiento de las capacidades locales para la gestión y el desarrollo turístico apoyados."/>
    <s v="DESARROLLO TURÍSTICO"/>
    <n v="200"/>
    <n v="1248.500638"/>
    <n v="1.197766191757439E-2"/>
    <s v="Suma"/>
    <x v="527"/>
    <s v="2623-Fortaleciendo el turismo en Rafael Uribe Uribe"/>
    <n v="50"/>
    <n v="1338500000"/>
    <n v="50"/>
    <n v="1338500000"/>
    <n v="1.1899995937020439E-2"/>
    <m/>
    <m/>
    <s v="SI"/>
  </r>
  <r>
    <x v="17"/>
    <x v="17"/>
    <n v="2635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4000 Arbol(es) en zona urbana."/>
    <s v="ARBOLADO"/>
    <n v="4000"/>
    <n v="299.640153"/>
    <n v="2.874638859066617E-3"/>
    <s v="Suma"/>
    <x v="528"/>
    <s v="2635-Reverdeciendo Rafael Uribe Uribe"/>
    <n v="1000"/>
    <n v="341713000"/>
    <n v="1000"/>
    <n v="341713000"/>
    <n v="3.0380151749174935E-3"/>
    <m/>
    <m/>
    <s v="SI"/>
  </r>
  <r>
    <x v="17"/>
    <x v="17"/>
    <n v="26352"/>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40 Proceso(s) comunitarios de educación ambiental que promueven la conservación de la biodiversidad y el agua."/>
    <s v="EDUCACIÓN AMBIENTAL"/>
    <n v="40"/>
    <n v="0"/>
    <n v="0"/>
    <s v="Suma"/>
    <x v="528"/>
    <s v="2635-Reverdeciendo Rafael Uribe Uribe"/>
    <n v="10"/>
    <n v="210922000"/>
    <n v="10"/>
    <n v="210922000"/>
    <n v="1.875211761694602E-3"/>
    <s v="esta meta esta programada para ejecutarse en 2026, sin embargo, en el formato se estableció como si no tuviera recurso programado"/>
    <m/>
    <s v="SI"/>
  </r>
  <r>
    <x v="17"/>
    <x v="17"/>
    <n v="26353"/>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y/o mantener 16 Huerta(s) urbanas."/>
    <s v="HUERTAS URBANAS"/>
    <n v="16"/>
    <n v="413.78878300000002"/>
    <n v="3.9697393795473206E-3"/>
    <s v="Suma"/>
    <x v="528"/>
    <s v="2635-Reverdeciendo Rafael Uribe Uribe"/>
    <n v="4"/>
    <n v="464130000"/>
    <n v="4"/>
    <n v="464130000"/>
    <n v="4.1263691552105315E-3"/>
    <m/>
    <m/>
    <s v="SI"/>
  </r>
  <r>
    <x v="17"/>
    <x v="17"/>
    <n v="26354"/>
    <s v="AMBIENTE"/>
    <n v="70"/>
    <s v="Número de m2 de jardinería convencional y biodiversa mant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4000 Metro(s) cuadrado(s) de jardinería."/>
    <s v="JARDINERÍA"/>
    <n v="4000"/>
    <n v="246.84641199999999"/>
    <n v="2.3681548719419057E-3"/>
    <s v="Suma"/>
    <x v="528"/>
    <s v="2635-Reverdeciendo Rafael Uribe Uribe"/>
    <n v="1000"/>
    <n v="285113000"/>
    <n v="1000"/>
    <n v="285113000"/>
    <n v="2.5348102664114369E-3"/>
    <m/>
    <m/>
    <s v="SI"/>
  </r>
  <r>
    <x v="17"/>
    <x v="17"/>
    <n v="26355"/>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25000 Persona(s) en separación en la fuente y reciclaje."/>
    <s v="SEPARACIÓN EN LA FUENTE"/>
    <n v="25000"/>
    <n v="1468.82428"/>
    <n v="1.4091366961852224E-2"/>
    <s v="Suma"/>
    <x v="528"/>
    <s v="2635-Reverdeciendo Rafael Uribe Uribe"/>
    <n v="6250"/>
    <n v="1574706000"/>
    <n v="6250"/>
    <n v="1574706000"/>
    <n v="1.3999996265970644E-2"/>
    <m/>
    <m/>
    <s v="SI"/>
  </r>
  <r>
    <x v="17"/>
    <x v="17"/>
    <n v="2670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Acción(es) formativas diferenciales para la promoción de la convivencia ciudadana"/>
    <s v="FORMACIÓN"/>
    <n v="4"/>
    <n v="228.71692400000001"/>
    <n v="2.1942271450401583E-3"/>
    <s v="Suma"/>
    <x v="529"/>
    <s v="2670-Seguridad y convivencia en Rafael Uribe Uribe"/>
    <n v="1"/>
    <n v="245204000"/>
    <n v="1"/>
    <n v="245204000"/>
    <n v="2.1799974626381469E-3"/>
    <m/>
    <m/>
    <s v="SI"/>
  </r>
  <r>
    <x v="17"/>
    <x v="17"/>
    <n v="2670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40 Organización(es) comunitarias a través de capacidades para promover acciones de corresponsabilidad en la gestión de la seguridad y la convivencia"/>
    <s v="FORTALECIMIENTO DE CAPACIDADES"/>
    <n v="40"/>
    <n v="686.15077099999996"/>
    <n v="6.5826814255268368E-3"/>
    <s v="Suma"/>
    <x v="529"/>
    <s v="2670-Seguridad y convivencia en Rafael Uribe Uribe"/>
    <n v="10"/>
    <n v="735613000"/>
    <n v="10"/>
    <n v="735613000"/>
    <n v="6.5400012784605274E-3"/>
    <m/>
    <m/>
    <s v="SI"/>
  </r>
  <r>
    <x v="17"/>
    <x v="17"/>
    <n v="26703"/>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4 Iniciativa(s) de convivencia con participación de la ciudadanía."/>
    <s v="INICIATIVAS"/>
    <n v="4"/>
    <n v="228.71692400000001"/>
    <n v="2.1942271450401583E-3"/>
    <s v="Suma"/>
    <x v="529"/>
    <s v="2670-Seguridad y convivencia en Rafael Uribe Uribe"/>
    <n v="1"/>
    <n v="245204000"/>
    <n v="1"/>
    <n v="245204000"/>
    <n v="2.1799974626381469E-3"/>
    <m/>
    <m/>
    <s v="SI"/>
  </r>
  <r>
    <x v="17"/>
    <x v="17"/>
    <n v="2673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80 Estímulo(s) de apoyo al sector artístico y cultural."/>
    <s v="ESTÍMULOS"/>
    <n v="80"/>
    <n v="524.58010000000002"/>
    <n v="5.0326310578043655E-3"/>
    <s v="Suma"/>
    <x v="530"/>
    <s v="2673-Rafael Uribe Uribe cultural y artística"/>
    <n v="20"/>
    <n v="562395000"/>
    <n v="20"/>
    <n v="562395000"/>
    <n v="4.9999986664180868E-3"/>
    <m/>
    <s v="convenio- sec cultura"/>
    <m/>
  </r>
  <r>
    <x v="17"/>
    <x v="17"/>
    <n v="26732"/>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40 Evento(s) de promoción, circulación y apropiación de actividades artísticas, culturales y patrimoniales"/>
    <s v="EVENTOS"/>
    <n v="40"/>
    <n v="1184.5982799999999"/>
    <n v="1.1364605891358882E-2"/>
    <s v="Suma"/>
    <x v="530"/>
    <s v="2673-Rafael Uribe Uribe cultural y artística"/>
    <n v="10"/>
    <n v="1269992000"/>
    <n v="10"/>
    <n v="1269992000"/>
    <n v="1.1290922405714204E-2"/>
    <m/>
    <m/>
    <s v="SI"/>
  </r>
  <r>
    <x v="17"/>
    <x v="17"/>
    <n v="26733"/>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5000 Persona(s) en los campos artísticos, interculturales, culturales y/o patrimoniales."/>
    <s v="CAPACITACIÓN"/>
    <n v="5000"/>
    <n v="1537.7813189999999"/>
    <n v="1.4752915762741976E-2"/>
    <s v="Suma"/>
    <x v="530"/>
    <s v="2673-Rafael Uribe Uribe cultural y artística"/>
    <n v="1250"/>
    <n v="1648634000"/>
    <n v="1250"/>
    <n v="1248634000"/>
    <n v="1.1101038122394904E-2"/>
    <m/>
    <s v="convenio- sec cultura"/>
    <s v="SI"/>
  </r>
  <r>
    <x v="17"/>
    <x v="17"/>
    <n v="26734"/>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48 Organización(es) artísticas y culturales con artículo elementos entregados. (NARP y medios alternativos)."/>
    <s v="ENTREGA DE ELEMENTOS"/>
    <n v="48"/>
    <n v="414.609398"/>
    <n v="3.9776120619756088E-3"/>
    <s v="Suma"/>
    <x v="530"/>
    <s v="2673-Rafael Uribe Uribe cultural y artística"/>
    <n v="12"/>
    <n v="444497000"/>
    <n v="12"/>
    <n v="444497000"/>
    <n v="3.9518210638907533E-3"/>
    <m/>
    <s v="convenio- sec cultura"/>
    <s v="SI"/>
  </r>
  <r>
    <x v="17"/>
    <x v="17"/>
    <n v="2690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a organismos de seguridad"/>
    <s v="DOTACIÓN"/>
    <n v="4"/>
    <n v="944.24418000000003"/>
    <n v="9.0587359040478575E-3"/>
    <s v="Suma"/>
    <x v="531"/>
    <s v="2690-Mejores capacidades al servicio de la seguridad en Rafael Uribe Uribe"/>
    <n v="1"/>
    <n v="1012311000"/>
    <n v="1"/>
    <n v="1012311000"/>
    <n v="8.9999975995525561E-3"/>
    <m/>
    <m/>
    <m/>
  </r>
  <r>
    <x v="17"/>
    <x v="17"/>
    <n v="2697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2400 Metro(s) cuadrado(s) de Parques de la red de proximidad (la construcción incluye su dotación)."/>
    <s v="CONSTRUCCIÓN"/>
    <n v="2400"/>
    <n v="1299.909488"/>
    <n v="1.2470859763157946E-2"/>
    <s v="Suma"/>
    <x v="532"/>
    <s v="2697-Rafael Uribe Uribe con parques revitalizados, renovados e inclusivos"/>
    <n v="600"/>
    <n v="1393615000"/>
    <n v="600"/>
    <n v="1393615000"/>
    <n v="1.2389998384587776E-2"/>
    <m/>
    <m/>
    <s v="SI"/>
  </r>
  <r>
    <x v="17"/>
    <x v="17"/>
    <n v="2697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4 Parque(s) de la red de proximidad con acciones de mejoramiento, mantenimiento y/o dotación."/>
    <s v="INTERVENCIÓN"/>
    <n v="4"/>
    <n v="557.10406599999999"/>
    <n v="5.3446541814695086E-3"/>
    <s v="Suma"/>
    <x v="532"/>
    <s v="2697-Rafael Uribe Uribe con parques revitalizados, renovados e inclusivos"/>
    <n v="1"/>
    <n v="597263000"/>
    <n v="1"/>
    <n v="597263000"/>
    <n v="5.3099942273684263E-3"/>
    <m/>
    <m/>
    <s v="SI"/>
  </r>
  <r>
    <x v="17"/>
    <x v="17"/>
    <n v="27001"/>
    <s v="AMBIENTE"/>
    <n v="64"/>
    <s v="Número de hectáreas en proceso de restauración ecológic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Lograr 3 Hectárea(s) en proceso de restauración ecológica."/>
    <s v="RESTAURACIÓN ECOLÓGICA"/>
    <n v="3"/>
    <n v="0"/>
    <n v="0"/>
    <s v="Suma"/>
    <x v="533"/>
    <s v="2700-Restauración ecológica integral en Rafael Uribe Uribe"/>
    <n v="1"/>
    <n v="298942000"/>
    <n v="1"/>
    <n v="298942000"/>
    <n v="2.657757628244127E-3"/>
    <s v="esta meta esta programada para ejecutarse en 2026, sin embargo, en el formato se estableció como si no tuviera recurso programado"/>
    <m/>
    <s v="SI"/>
  </r>
  <r>
    <x v="17"/>
    <x v="17"/>
    <n v="2704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480 Mipyme(s) emprendimientos y/o actores de la economía informal para el fortalecimiento del tejido empresarial local."/>
    <s v="TEJIDO EMPRESARIAL LOCAL"/>
    <n v="480"/>
    <n v="1049.1602"/>
    <n v="1.0065262115608731E-2"/>
    <s v="Suma"/>
    <x v="534"/>
    <s v="2704-Fortaleciendo el Tejido Empresarial en Rafael Uribe Uribe"/>
    <n v="120"/>
    <n v="1124790000"/>
    <n v="120"/>
    <n v="1124790000"/>
    <n v="9.9999973328361736E-3"/>
    <m/>
    <m/>
    <s v="SI"/>
  </r>
  <r>
    <x v="17"/>
    <x v="17"/>
    <n v="2710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1154.0762199999999"/>
    <n v="1.1071788327169603E-2"/>
    <s v="Suma"/>
    <x v="535"/>
    <s v="2710-Gestores de Convivencia en Rafael Uribe Uribe"/>
    <n v="1"/>
    <n v="1237269000"/>
    <n v="1"/>
    <n v="1237269000"/>
    <n v="1.0999997066119791E-2"/>
    <m/>
    <m/>
    <m/>
  </r>
  <r>
    <x v="17"/>
    <x v="17"/>
    <n v="27321"/>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25 Centro(s) de acceso comunitario en zonas rurales y/o apartadas y/o urbanas, con énfasis en procesos de formación y desarrollo de competencias digitales."/>
    <s v="FORTALECIMIENTO DE CAPACIDADES"/>
    <n v="25"/>
    <n v="372.45187099999998"/>
    <n v="3.5731680510410996E-3"/>
    <s v="Suma"/>
    <x v="536"/>
    <s v="2732-Rafael Uribe Uribe conectado con la comunidad"/>
    <n v="6"/>
    <n v="399301000"/>
    <n v="6"/>
    <n v="399301000"/>
    <n v="3.5500039429571893E-3"/>
    <m/>
    <m/>
    <s v="SI"/>
  </r>
  <r>
    <x v="17"/>
    <x v="17"/>
    <n v="27322"/>
    <s v="GESTIÓN PÚBLICA"/>
    <n v="95"/>
    <s v="Servicios TIC´s generados en zonas rurales y/o apartadas y urbanas"/>
    <s v="Ciudad inteligente​"/>
    <s v="Conectividad y redes de comunicación."/>
    <s v="Presupuestos Participativos"/>
    <m/>
    <s v="5 - Bogotá confía en su gobierno"/>
    <s v="35 - Bogotá ciudad Inteligente"/>
    <s v="Operativizar 25 Centro(s) de acceso comunitario en zonas rurales y/o apartadas y/o urbanas, con énfasis en Servicios TIC´ s generados."/>
    <s v="CONECTIVIDAD"/>
    <n v="25"/>
    <n v="1117.3556129999999"/>
    <n v="1.0719504153123298E-2"/>
    <s v="Suma"/>
    <x v="536"/>
    <s v="2732-Rafael Uribe Uribe conectado con la comunidad"/>
    <n v="6"/>
    <n v="1197902000"/>
    <n v="6"/>
    <n v="1197902000"/>
    <n v="1.0650002938325482E-2"/>
    <m/>
    <m/>
    <s v="SI"/>
  </r>
  <r>
    <x v="17"/>
    <x v="17"/>
    <n v="2737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10 Kilómetro(s)-carril de malla vial urbana (local y/o intermedia) con acciones de construcción y/o conservación"/>
    <s v="INTERVENCIÓN MALLA VIAL LOCAL"/>
    <n v="10"/>
    <n v="14929.549645999999"/>
    <n v="0.14322867990511223"/>
    <s v="Suma"/>
    <x v="537"/>
    <s v="2737-Rafael Uribe Uribe mejora la movilidad local"/>
    <n v="2.5"/>
    <n v="16005766000"/>
    <n v="2.5"/>
    <n v="11504036000"/>
    <n v="0.10227716224081947"/>
    <m/>
    <m/>
    <s v="SI"/>
  </r>
  <r>
    <x v="17"/>
    <x v="17"/>
    <n v="2757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4000 Persona(s) Vincular 4.000 personas en acciones educativas en temas de protección y bienestar animal"/>
    <s v="ACCIONES PEDAGÓGICAS"/>
    <n v="4000"/>
    <n v="157.37403"/>
    <n v="1.5097893173413098E-3"/>
    <s v="Suma"/>
    <x v="538"/>
    <s v="2757-Bienestar animal en Rafael Uribe Uribe"/>
    <n v="1000"/>
    <n v="168718000"/>
    <n v="1000"/>
    <n v="168718000"/>
    <n v="1.4999951546523828E-3"/>
    <m/>
    <m/>
    <s v="SI"/>
  </r>
  <r>
    <x v="17"/>
    <x v="17"/>
    <n v="2757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5000 Animales en los programas de brigadas médicas (desparasitación, chips, vacunación), urgencias veterinarias y adopciones"/>
    <s v="BIENESTAR ANIMAL"/>
    <n v="5000"/>
    <n v="424.90988099999998"/>
    <n v="4.0764311568215359E-3"/>
    <s v="Suma"/>
    <x v="538"/>
    <s v="2757-Bienestar animal en Rafael Uribe Uribe"/>
    <n v="1250"/>
    <n v="455540000"/>
    <n v="1250"/>
    <n v="455540000"/>
    <n v="4.0499993643259551E-3"/>
    <m/>
    <m/>
    <s v="SI"/>
  </r>
  <r>
    <x v="17"/>
    <x v="17"/>
    <n v="27573"/>
    <s v="AMBIENTE"/>
    <n v="45"/>
    <s v="Número de animales esterilizados"/>
    <s v="Cuidado de la vida"/>
    <s v="Protección y bienestar animal"/>
    <s v="Presupuestos Participativos"/>
    <m/>
    <s v="2 - Bogotá confía en su bien-estar"/>
    <s v="15 - Bogotá protege todas las formas de vida"/>
    <s v="Esterilizar 18000 Animales perros y gatos incluyendo los que está en condición de vulnerabilidad"/>
    <s v="ESTERILIZACIÓN"/>
    <n v="18000"/>
    <n v="991.45638899999994"/>
    <n v="9.5116726992502502E-3"/>
    <s v="Suma"/>
    <x v="538"/>
    <s v="2757-Bienestar animal en Rafael Uribe Uribe"/>
    <n v="4500"/>
    <n v="1062927000"/>
    <n v="4500"/>
    <n v="1062927000"/>
    <n v="9.4500014802759227E-3"/>
    <m/>
    <m/>
    <s v="SI"/>
  </r>
  <r>
    <x v="17"/>
    <x v="17"/>
    <n v="27611"/>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4 Acción(es) pedagógicas para la gestión de conflictividades y prevención de violencias."/>
    <s v="ACCIONES PEDAGÓGICAS"/>
    <n v="4"/>
    <n v="329.41243700000001"/>
    <n v="3.1602633444791826E-3"/>
    <s v="Suma"/>
    <x v="539"/>
    <s v="2761-Rafael Uribe Uribe con acceso a una justicia integral"/>
    <n v="1"/>
    <n v="353159000"/>
    <n v="1"/>
    <n v="353159000"/>
    <n v="3.1397763654256263E-3"/>
    <m/>
    <m/>
    <s v="SI"/>
  </r>
  <r>
    <x v="17"/>
    <x v="17"/>
    <n v="27612"/>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medio ambiente"/>
    <s v="ACCIONES DE CUIDADO"/>
    <n v="4"/>
    <n v="428.12896000000001"/>
    <n v="4.1073138322278773E-3"/>
    <s v="Suma"/>
    <x v="539"/>
    <s v="2761-Rafael Uribe Uribe con acceso a una justicia integral"/>
    <n v="1"/>
    <n v="458991000"/>
    <n v="1"/>
    <n v="458991000"/>
    <n v="4.080680638871086E-3"/>
    <m/>
    <m/>
    <s v="SI"/>
  </r>
  <r>
    <x v="17"/>
    <x v="17"/>
    <n v="27613"/>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4 Programa(s) de abordaje de conflictividad escolar para la convivencia con enfoque restaurativo."/>
    <s v="CONFLICTIVIDAD ESCOLAR"/>
    <n v="4"/>
    <n v="329.41243700000001"/>
    <n v="3.1602633444791826E-3"/>
    <s v="Suma"/>
    <x v="539"/>
    <s v="2761-Rafael Uribe Uribe con acceso a una justicia integral"/>
    <n v="1"/>
    <n v="353159000"/>
    <n v="1"/>
    <n v="353159000"/>
    <n v="3.1397763654256263E-3"/>
    <m/>
    <m/>
    <s v="SI"/>
  </r>
  <r>
    <x v="17"/>
    <x v="17"/>
    <n v="27614"/>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4 Proyecto(s) de justicia local para la resolución efectiva de conflictividades de manera integral en el sistema de justicia."/>
    <s v="RESOLUCIÓN DE CONFLICTIVIDADES"/>
    <n v="4"/>
    <n v="329.41243700000001"/>
    <n v="3.1602633444791826E-3"/>
    <s v="Suma"/>
    <x v="539"/>
    <s v="2761-Rafael Uribe Uribe con acceso a una justicia integral"/>
    <n v="1"/>
    <n v="353159000"/>
    <n v="1"/>
    <n v="353159000"/>
    <n v="3.1397763654256263E-3"/>
    <m/>
    <m/>
    <s v="SI"/>
  </r>
  <r>
    <x v="17"/>
    <x v="17"/>
    <n v="2764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10000 Metro(s) cuadrado(s) de elementos del sistema de espacio público peatonal con acciones de construcción y/o conservación."/>
    <s v="INTERVENCIÓN"/>
    <n v="10000"/>
    <n v="2276.6776340000001"/>
    <n v="2.1841618790870949E-2"/>
    <s v="Suma"/>
    <x v="540"/>
    <s v="2764-Espacio Publico Inclusivo en Rafael Uribe Uribe"/>
    <n v="2500"/>
    <n v="2902628000"/>
    <n v="2500"/>
    <n v="7404358000"/>
    <n v="6.5828786041273651E-2"/>
    <m/>
    <m/>
    <s v="SI"/>
  </r>
  <r>
    <x v="17"/>
    <x v="17"/>
    <n v="2768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8 Acción(es) efectivas para el fortalecimiento de las capacidades locales para la respuesta a emergencias y desastres."/>
    <s v="GESTIÓN DEL RIESGO"/>
    <n v="8"/>
    <n v="926.35882400000003"/>
    <n v="8.8871502909346513E-3"/>
    <s v="Suma"/>
    <x v="541"/>
    <s v="2768-Mitigación del Riesgo en Rafael Uribe Uribe"/>
    <n v="2"/>
    <n v="993137000"/>
    <n v="2"/>
    <n v="993137000"/>
    <n v="8.8295302688865644E-3"/>
    <m/>
    <m/>
    <m/>
  </r>
  <r>
    <x v="17"/>
    <x v="17"/>
    <n v="27682"/>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 Obra(s) de mitigación y/u obras de mitigación existentes con mantenimiento."/>
    <s v="OBRAS DE MITIGACIÓN"/>
    <n v="4"/>
    <n v="2221.121776"/>
    <n v="2.1308636055891544E-2"/>
    <s v="Suma"/>
    <x v="541"/>
    <s v="2768-Mitigación del Riesgo en Rafael Uribe Uribe"/>
    <n v="1"/>
    <n v="2381234000"/>
    <n v="1"/>
    <n v="2381234000"/>
    <n v="2.1170470620168042E-2"/>
    <m/>
    <m/>
    <m/>
  </r>
  <r>
    <x v="17"/>
    <x v="17"/>
    <n v="2775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incluyendo a la JAL RUU"/>
    <s v="FORTALECIMIENTO INSTITUCIONAL"/>
    <n v="4"/>
    <n v="8964.0483970000005"/>
    <n v="8.5997826388007556E-2"/>
    <s v="Suma"/>
    <x v="542"/>
    <s v="2775-Gestión pública local  y gobierno confiable en Rafael Uribe Uribe"/>
    <n v="1"/>
    <n v="9607549000"/>
    <n v="1"/>
    <n v="9127172000"/>
    <n v="8.1145543307050205E-2"/>
    <m/>
    <m/>
    <m/>
  </r>
  <r>
    <x v="17"/>
    <x v="17"/>
    <n v="27752"/>
    <s v="GOBIERNO"/>
    <n v="92"/>
    <s v="Sedes administrativas locales intervenidas."/>
    <s v="Gobierno confiable"/>
    <s v="Infraestructura local"/>
    <s v="Gestión Pública Local"/>
    <s v="Gobierno confiable (15%)"/>
    <s v="5 - Bogotá confía en su gobierno"/>
    <s v="33 - Fortalecimiento institucional para un gobierno confiable"/>
    <s v="Intervenir 4 Sede(s) administrativa local"/>
    <s v="INTERVENCIÓN"/>
    <n v="4"/>
    <n v="488.37522000000001"/>
    <n v="4.685294581388123E-3"/>
    <s v="Suma"/>
    <x v="542"/>
    <s v="2775-Gestión pública local  y gobierno confiable en Rafael Uribe Uribe"/>
    <n v="1"/>
    <n v="510316000"/>
    <n v="1"/>
    <n v="510316000"/>
    <n v="4.5369879167699084E-3"/>
    <m/>
    <m/>
    <m/>
  </r>
  <r>
    <x v="17"/>
    <x v="17"/>
    <n v="27753"/>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6301.6157450000001"/>
    <n v="6.0455413982794991E-2"/>
    <s v="Suma"/>
    <x v="542"/>
    <s v="2775-Gestión pública local  y gobierno confiable en Rafael Uribe Uribe"/>
    <n v="1"/>
    <n v="6753989000"/>
    <n v="1"/>
    <n v="6753989000"/>
    <n v="6.0046650473426028E-2"/>
    <m/>
    <m/>
    <m/>
  </r>
  <r>
    <x v="17"/>
    <x v="17"/>
    <n v="27782"/>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realizadas que contribuyan al tejido social, la integración local, la sostenibilidad económica y/o desarrollo territorial para la reconciliación."/>
    <s v="ACCIONES DE CONSTRUCCIÓN DE PAZ"/>
    <n v="4"/>
    <n v="387.76961"/>
    <n v="3.7201208786964779E-3"/>
    <s v="Suma"/>
    <x v="543"/>
    <s v="2778-Paz y reconciliación en Rafael Uribe Uribe"/>
    <n v="1"/>
    <n v="415723000"/>
    <n v="1"/>
    <n v="415723000"/>
    <n v="3.6960044907926393E-3"/>
    <m/>
    <m/>
    <s v="SI"/>
  </r>
  <r>
    <x v="17"/>
    <x v="17"/>
    <n v="27783"/>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para el fortalecimiento de iniciativas ciudadanas para la apropiación social de la memoria, verdad, reparación integral a víctimas, paz y reconciliación."/>
    <s v="INICIATIVAS"/>
    <n v="4"/>
    <n v="535.49136599999997"/>
    <n v="5.1373097830392052E-3"/>
    <s v="Suma"/>
    <x v="543"/>
    <s v="2778-Paz y reconciliación en Rafael Uribe Uribe"/>
    <n v="1"/>
    <n v="574093000"/>
    <n v="1"/>
    <n v="574093000"/>
    <n v="5.1040002745400635E-3"/>
    <m/>
    <m/>
    <s v="SI"/>
  </r>
  <r>
    <x v="17"/>
    <x v="17"/>
    <n v="27811"/>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los pueblos indígenas (aplica en todas las localidades con autoridades indígenas)"/>
    <s v="INICIATIVAS PUEBLO INDÍGENA"/>
    <n v="1"/>
    <n v="146.882428"/>
    <n v="1.4091366961852224E-3"/>
    <s v="Constante"/>
    <x v="544"/>
    <s v="2781-Rafael Uribe Uribe diferencial y étnica"/>
    <n v="1"/>
    <n v="157471000"/>
    <n v="1"/>
    <n v="157471000"/>
    <n v="1.400003182815499E-3"/>
    <m/>
    <m/>
    <m/>
  </r>
  <r>
    <x v="17"/>
    <x v="17"/>
    <n v="27812"/>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1 Iniciativa(s) de inversión local con las comunidades negras, afrocolombianas y palenqueras (aplica en todas las localidades con autoridades NAP)"/>
    <s v="INICIATIVAS COMUNIDADES NEGRAS, AFROCOLOMBIANAS, PALENQUERAS"/>
    <n v="1"/>
    <n v="146.882428"/>
    <n v="1.4091366961852224E-3"/>
    <s v="Constante"/>
    <x v="544"/>
    <s v="2781-Rafael Uribe Uribe diferencial y étnica"/>
    <n v="1"/>
    <n v="157471000"/>
    <n v="1"/>
    <n v="157471000"/>
    <n v="1.400003182815499E-3"/>
    <m/>
    <m/>
    <m/>
  </r>
  <r>
    <x v="17"/>
    <x v="17"/>
    <n v="27861"/>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107 Organización(es) comunales. (Juntas de Acción Comunal, Asojuntas)"/>
    <s v="FORTALECIMIENTO COMUNAL"/>
    <n v="107"/>
    <n v="524.58010000000002"/>
    <n v="5.0326310578043655E-3"/>
    <s v="Suma"/>
    <x v="545"/>
    <s v="2786-Participación Efectiva en Rafael Uribe Uribe"/>
    <n v="27"/>
    <n v="562395000"/>
    <n v="27"/>
    <n v="562395000"/>
    <n v="4.9999986664180868E-3"/>
    <m/>
    <m/>
    <m/>
  </r>
  <r>
    <x v="17"/>
    <x v="17"/>
    <n v="27862"/>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200 Organización(es) sociales e Instancias de participación ciudadana."/>
    <s v="FORTALECIMIENTO DE ORGANIZACIONES"/>
    <n v="200"/>
    <n v="1311.4502500000001"/>
    <n v="1.2581577644510915E-2"/>
    <s v="Suma"/>
    <x v="545"/>
    <s v="2786-Participación Efectiva en Rafael Uribe Uribe"/>
    <n v="50"/>
    <n v="1405988000"/>
    <n v="50"/>
    <n v="1405988000"/>
    <n v="1.250000111131826E-2"/>
    <m/>
    <m/>
    <s v="SI"/>
  </r>
  <r>
    <x v="17"/>
    <x v="17"/>
    <n v="27863"/>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3000 Persona(s) a través de procesos pluralistas de formación para la participación de manera virtual y presencial."/>
    <s v="CAPACITACIÓN"/>
    <n v="3000"/>
    <n v="1238.0090359999999"/>
    <n v="1.1877009296418302E-2"/>
    <s v="Suma"/>
    <x v="545"/>
    <s v="2786-Participación Efectiva en Rafael Uribe Uribe"/>
    <n v="750"/>
    <n v="1327255000"/>
    <n v="750"/>
    <n v="1327255000"/>
    <n v="1.1800021746275728E-2"/>
    <m/>
    <m/>
    <m/>
  </r>
  <r>
    <x v="17"/>
    <x v="17"/>
    <n v="2795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16 Colectivo(s) u organizaciones recreo deportivas inscritas en el Banco que implementan iniciativas de carácter barrial con apoyos económicos"/>
    <s v="BANCO DE INICIATIVAS"/>
    <n v="16"/>
    <n v="129.833575"/>
    <n v="1.2455761892049898E-3"/>
    <s v="Suma"/>
    <x v="546"/>
    <s v="2795-Rafael Uribe Uribe deportiva, recreativa y con bienestar"/>
    <n v="4"/>
    <n v="139193000"/>
    <n v="4"/>
    <n v="139193000"/>
    <n v="1.2375017814431721E-3"/>
    <m/>
    <m/>
    <s v="SI"/>
  </r>
  <r>
    <x v="17"/>
    <x v="17"/>
    <n v="27952"/>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4000 Persona(s) en actividades recreo-deportivas comunitarias."/>
    <s v="ACTIVIDADES RECREODEPORTIVAS"/>
    <n v="4000"/>
    <n v="1377.0227629999999"/>
    <n v="1.3210656531533277E-2"/>
    <s v="Suma"/>
    <x v="546"/>
    <s v="2795-Rafael Uribe Uribe deportiva, recreativa y con bienestar"/>
    <n v="1000"/>
    <n v="1476287000"/>
    <n v="1000"/>
    <n v="1476287000"/>
    <n v="1.312499761066574E-2"/>
    <m/>
    <m/>
    <s v="SI"/>
  </r>
  <r>
    <x v="17"/>
    <x v="17"/>
    <n v="2795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4000 Persona(s) en los campos deportivos."/>
    <s v="CAPACITACIÓN"/>
    <n v="4000"/>
    <n v="1377.0227629999999"/>
    <n v="1.3210656531533277E-2"/>
    <s v="Suma"/>
    <x v="546"/>
    <s v="2795-Rafael Uribe Uribe deportiva, recreativa y con bienestar"/>
    <n v="1000"/>
    <n v="1476287000"/>
    <n v="1000"/>
    <n v="1476287000"/>
    <n v="1.312499761066574E-2"/>
    <m/>
    <m/>
    <s v="SI"/>
  </r>
  <r>
    <x v="17"/>
    <x v="17"/>
    <n v="27954"/>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8000 Persona(s) con artículos deportivos entregados."/>
    <s v="DOTACIÓN"/>
    <n v="8000"/>
    <n v="1050.47165"/>
    <n v="1.0077843690854833E-2"/>
    <s v="Suma"/>
    <x v="546"/>
    <s v="2795-Rafael Uribe Uribe deportiva, recreativa y con bienestar"/>
    <n v="2000"/>
    <n v="1126197000"/>
    <n v="2000"/>
    <n v="1126197000"/>
    <n v="1.0012506331180133E-2"/>
    <m/>
    <m/>
    <s v="SI"/>
  </r>
  <r>
    <x v="18"/>
    <x v="18"/>
    <n v="22271"/>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050 Estudiante(s) en programas de educación posmedia (niveles de formación técnico profesional, tecnólogo y, profesional universitario) (niveles de formación técnico profesional, tecnólogo, profesional universitario y educación para el trabajo y desarrollo humano)."/>
    <s v="APOYO EDUCACIÓN POSMEDIA"/>
    <n v="1050"/>
    <n v="13434"/>
    <n v="6.8996687296165995E-2"/>
    <s v="Suma"/>
    <x v="547"/>
    <s v="2227-Educación con calidad desde la primera infancia hasta el acceso a la educación superior en una Ciudad Bolívar Camina Segura"/>
    <n v="14300031000"/>
    <n v="250"/>
    <n v="250"/>
    <n v="14300031000"/>
    <n v="6.8996686139773084E-2"/>
    <m/>
    <m/>
    <m/>
  </r>
  <r>
    <x v="18"/>
    <x v="18"/>
    <n v="2227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050 Estudiante(s) con apoyo de sostenimiento para la permanencia en la educación posmedia (niveles de formación técnico profesional, tecnólogo y, profesional universitario). (niveles de formación técnico profesional, tecnólogo, profesional universitario y educación para el trabajo y desarrollo humano)."/>
    <s v="SOSTENIMIENTO"/>
    <n v="1050"/>
    <n v="2726"/>
    <n v="1.4000667676741737E-2"/>
    <s v="Suma"/>
    <x v="547"/>
    <s v="2227-Educación con calidad desde la primera infancia hasta el acceso a la educación superior en una Ciudad Bolívar Camina Segura"/>
    <n v="2901733000"/>
    <n v="250"/>
    <n v="250"/>
    <n v="2901733000"/>
    <n v="1.4000666226697144E-2"/>
    <m/>
    <m/>
    <m/>
  </r>
  <r>
    <x v="18"/>
    <x v="18"/>
    <n v="22273"/>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48 Sede(s) educativas urbanas y rurales con recursos pedagógicos y/o tecnológicos"/>
    <s v="DOTACIÓN"/>
    <n v="48"/>
    <n v="1363"/>
    <n v="7.0003338383708685E-3"/>
    <s v="Suma"/>
    <x v="547"/>
    <s v="2227-Educación con calidad desde la primera infancia hasta el acceso a la educación superior en una Ciudad Bolívar Camina Segura"/>
    <n v="1450867000"/>
    <n v="12"/>
    <n v="12"/>
    <n v="1450867000"/>
    <n v="7.0003355258148854E-3"/>
    <m/>
    <m/>
    <m/>
  </r>
  <r>
    <x v="18"/>
    <x v="18"/>
    <n v="2228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0 Unidad(es) operativas orientadas a la atención de la primera infancia (Jardines Infantiles, Casas de Pensamiento Intercultural, Modalidad Espacios Rurales, Crecemos en la Ruralidad, Creciendo Juntos, Centros Amar, Centros Forjar)"/>
    <s v="DOTACIÓN"/>
    <n v="10"/>
    <n v="350"/>
    <n v="1.7975912277548086E-3"/>
    <s v="Suma"/>
    <x v="548"/>
    <s v="2228-Dotación e Intervención de los espacios de  cuidado para la Primera Infancia de  la Localidad   &quot;CIUDAD BOLÍVAR CAMINA SEGURA&quot;"/>
    <n v="372563000"/>
    <n v="2"/>
    <n v="2"/>
    <n v="350000000"/>
    <n v="1.6887264194686417E-3"/>
    <m/>
    <m/>
    <m/>
  </r>
  <r>
    <x v="18"/>
    <x v="18"/>
    <n v="2228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Unidad(es) operativas de atención especializada (Centros Integrarte, Centros Crecer y Cadis)"/>
    <s v="DOTACIÓN"/>
    <n v="2"/>
    <n v="584"/>
    <n v="2.999409362882309E-3"/>
    <s v="Constante"/>
    <x v="548"/>
    <s v="2228-Dotación e Intervención de los espacios de  cuidado para la Primera Infancia de  la Localidad   &quot;CIUDAD BOLÍVAR CAMINA SEGURA&quot;"/>
    <n v="621648000"/>
    <n v="2"/>
    <n v="2"/>
    <n v="584000000"/>
    <n v="2.8177606541991049E-3"/>
    <m/>
    <m/>
    <m/>
  </r>
  <r>
    <x v="18"/>
    <x v="18"/>
    <n v="2228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Unidad(es) operativas orientadas a la atención de jóvenes (casas de la juventud, centros forjar)"/>
    <s v="DOTACIÓN"/>
    <n v="1"/>
    <n v="195"/>
    <n v="1.0015151126062504E-3"/>
    <s v="Constante"/>
    <x v="548"/>
    <s v="2228-Dotación e Intervención de los espacios de  cuidado para la Primera Infancia de  la Localidad   &quot;CIUDAD BOLÍVAR CAMINA SEGURA&quot;"/>
    <n v="207571000"/>
    <n v="1"/>
    <n v="1"/>
    <n v="195000000"/>
    <n v="9.4086186227538616E-4"/>
    <m/>
    <m/>
    <m/>
  </r>
  <r>
    <x v="18"/>
    <x v="18"/>
    <n v="22284"/>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2 Centro(s) de Desarrollo Comunitarios para la prestación de servicios sociales dirigidas al desarrollo de capacidades y generación de oportunidades"/>
    <s v="DOTACIÓN"/>
    <n v="2"/>
    <n v="487"/>
    <n v="2.5012197940474049E-3"/>
    <s v="Constante"/>
    <x v="548"/>
    <s v="2228-Dotación e Intervención de los espacios de  cuidado para la Primera Infancia de  la Localidad   &quot;CIUDAD BOLÍVAR CAMINA SEGURA&quot;"/>
    <n v="518395000"/>
    <n v="2"/>
    <n v="2"/>
    <n v="487000000"/>
    <n v="2.3497421893749386E-3"/>
    <m/>
    <m/>
    <m/>
  </r>
  <r>
    <x v="18"/>
    <x v="18"/>
    <n v="2229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1 - Bogotá avanza en su seguridad"/>
    <s v="5 - Espacio público seguro e inclusivo"/>
    <s v="Implementar 4 Estrategia(s) de seguridad y convivencia a través de gestores locales, que permitan el uso y disfrute del espacio público"/>
    <s v="ESTRATEGIAS DE SEGURIDAD Y CONVIVENCIA"/>
    <n v="4"/>
    <n v="2336"/>
    <n v="1.1997637451529236E-2"/>
    <s v="Suma"/>
    <x v="549"/>
    <s v="2229-Acciones de Seguridad Integrales para la localidad Ciudad Bolívar Camina Segura"/>
    <n v="2486592000"/>
    <n v="1"/>
    <n v="1"/>
    <n v="2486592000"/>
    <n v="1.1997638870969626E-2"/>
    <m/>
    <m/>
    <m/>
  </r>
  <r>
    <x v="18"/>
    <x v="18"/>
    <n v="22311"/>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que contribuyan al tejido social, la integración local, la sostenibilidad económica y/o desarrollo territorial para la reconciliación."/>
    <s v="ACCIONES DE CONSTRUCCIÓN DE PAZ"/>
    <n v="4"/>
    <n v="1129"/>
    <n v="5.7985157032433678E-3"/>
    <s v="Suma"/>
    <x v="550"/>
    <s v="2231-Un territorio de construcción y fortalecimiento de paz, memoria y reconciliación en Ciudad Bolívar Camina Segura."/>
    <n v="1201782000"/>
    <n v="1"/>
    <n v="1"/>
    <n v="1201782000"/>
    <n v="5.7985171824053239E-3"/>
    <m/>
    <m/>
    <m/>
  </r>
  <r>
    <x v="18"/>
    <x v="18"/>
    <n v="2231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para el fortalecimiento de iniciativas ciudadanas para la apropiación social de la memoria, verdad, reparación integral a víctimas, paz y reconciliación."/>
    <s v="INICIATIVAS"/>
    <n v="4"/>
    <n v="1558"/>
    <n v="8.0018489509771189E-3"/>
    <s v="Suma"/>
    <x v="550"/>
    <s v="2231-Un territorio de construcción y fortalecimiento de paz, memoria y reconciliación en Ciudad Bolívar Camina Segura."/>
    <n v="1658437000"/>
    <n v="1"/>
    <n v="1"/>
    <n v="1658437000"/>
    <n v="8.0018467912123317E-3"/>
    <m/>
    <m/>
    <m/>
  </r>
  <r>
    <x v="18"/>
    <x v="18"/>
    <n v="22313"/>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de fortalecimiento de habilidades y capacidades de la población víctima del conflicto armado o excombatientes para promover su participación en los diferentes escenarios."/>
    <s v="FORTALECIMIENTO DE CAPACIDADES"/>
    <n v="4"/>
    <n v="263"/>
    <n v="1.3507614082843276E-3"/>
    <s v="Suma"/>
    <x v="550"/>
    <s v="2231-Un territorio de construcción y fortalecimiento de paz, memoria y reconciliación en Ciudad Bolívar Camina Segura."/>
    <n v="279954000"/>
    <n v="1"/>
    <n v="1"/>
    <n v="279954000"/>
    <n v="1.350759188674069E-3"/>
    <m/>
    <m/>
    <m/>
  </r>
  <r>
    <x v="18"/>
    <x v="18"/>
    <n v="2232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12000 Metro(s) cuadrados de elementos del sistema de espacio público peatonal con acciones de construcción y/o conservación."/>
    <s v="INTERVENCIÓN"/>
    <n v="12000"/>
    <n v="4410"/>
    <n v="2.2649649469710587E-2"/>
    <s v="Suma"/>
    <x v="551"/>
    <s v="2232-MEJOR INFRAESTRUCTURA PEATONAL INCLUSIVA Y SEGURA PARA CIUDAD BOLIVAR"/>
    <n v="4694293000"/>
    <n v="3000"/>
    <n v="3000"/>
    <n v="4694293000"/>
    <n v="2.2649647456647739E-2"/>
    <m/>
    <m/>
    <m/>
  </r>
  <r>
    <x v="18"/>
    <x v="18"/>
    <n v="2233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19 Kilómetro(s)-carril de malla vial urbana (local y/o intermedia) con acciones de construcción y/o conservación"/>
    <s v="INTERVENCIÓN MALLA VIAL LOCAL"/>
    <n v="19"/>
    <n v="22157"/>
    <n v="0.11379779666675227"/>
    <s v="Suma"/>
    <x v="552"/>
    <s v="2233-Mejorar la Infraestructura para Construir Tejido Social en Ciudad Bolívar Camina Segura"/>
    <n v="23585365000"/>
    <n v="5"/>
    <n v="5"/>
    <n v="24585365000"/>
    <n v="0.11862272973651332"/>
    <m/>
    <m/>
    <m/>
  </r>
  <r>
    <x v="18"/>
    <x v="18"/>
    <n v="22332"/>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20 Kilómetro(s)-carril de malla vial rural con acciones de construcción y/o conservación"/>
    <s v="INTERVENCIÓN MALLA VIAL RURAL"/>
    <n v="20"/>
    <n v="7786"/>
    <n v="3.9988700855139829E-2"/>
    <s v="Suma"/>
    <x v="552"/>
    <s v="2233-Mejorar la Infraestructura para Construir Tejido Social en Ciudad Bolívar Camina Segura"/>
    <n v="8287929000"/>
    <n v="5"/>
    <n v="5"/>
    <n v="8287929000"/>
    <n v="3.9988699042800918E-2"/>
    <m/>
    <m/>
    <m/>
  </r>
  <r>
    <x v="18"/>
    <x v="18"/>
    <n v="2234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4000 Persona(s) a través de procesos de formación para la participación de manera virtual y presencial."/>
    <s v="CAPACITACIÓN"/>
    <n v="4000"/>
    <n v="2350"/>
    <n v="1.2069541100639429E-2"/>
    <s v="Suma"/>
    <x v="553"/>
    <s v="2234-Participación activa para la localidad Ciudad Bolívar camina segura"/>
    <n v="2501494000"/>
    <n v="1000"/>
    <n v="1000"/>
    <n v="2501494000"/>
    <n v="1.2069540016977973E-2"/>
    <m/>
    <m/>
    <m/>
  </r>
  <r>
    <x v="18"/>
    <x v="18"/>
    <n v="22342"/>
    <s v="GOBIERNO"/>
    <n v="111"/>
    <s v="Salones comunales y/o casas de la participación construi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Construir 1 Sede(s) de salones comunales y/o casas de participación."/>
    <s v="CONSTRUCCIÓN"/>
    <n v="1"/>
    <n v="389"/>
    <n v="1.9978942502760586E-3"/>
    <s v="Suma"/>
    <x v="553"/>
    <s v="2234-Participación activa para la localidad Ciudad Bolívar camina segura"/>
    <n v="414077000"/>
    <n v="0.3"/>
    <n v="0.3"/>
    <n v="414077000"/>
    <n v="1.9978936274123336E-3"/>
    <m/>
    <m/>
    <m/>
  </r>
  <r>
    <x v="18"/>
    <x v="18"/>
    <n v="22343"/>
    <s v="GOBIERNO"/>
    <n v="108"/>
    <s v="Organizaciones comunales dotada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Dotar 130 Organización(es) comunales"/>
    <s v="DOTACIÓN"/>
    <n v="130"/>
    <n v="384"/>
    <n v="1.9722143755938472E-3"/>
    <s v="Suma"/>
    <x v="553"/>
    <s v="2234-Participación activa para la localidad Ciudad Bolívar camina segura"/>
    <n v="408755000"/>
    <n v="30"/>
    <n v="30"/>
    <n v="408755000"/>
    <n v="1.9722153359711561E-3"/>
    <m/>
    <m/>
    <m/>
  </r>
  <r>
    <x v="18"/>
    <x v="18"/>
    <n v="22344"/>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380 Organización(es) sociales e Instancias de participación ciudadana."/>
    <s v="FORTALECIMIENTO DE ORGANIZACIONES"/>
    <n v="380"/>
    <n v="2350"/>
    <n v="1.2069541100639429E-2"/>
    <s v="Suma"/>
    <x v="553"/>
    <s v="2234-Participación activa para la localidad Ciudad Bolívar camina segura"/>
    <n v="2501494000"/>
    <n v="95"/>
    <n v="95"/>
    <n v="2501494000"/>
    <n v="1.2069540016977973E-2"/>
    <m/>
    <m/>
    <m/>
  </r>
  <r>
    <x v="18"/>
    <x v="18"/>
    <n v="22345"/>
    <s v="GOBIERNO"/>
    <n v="107"/>
    <s v="Salones comunales y/o casas de la participación rehabilita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Rehabilitar 20 Salón(es) comunales y/o casas de participación."/>
    <s v="REHABILITACIÓN"/>
    <n v="20"/>
    <n v="487"/>
    <n v="2.5012197940474049E-3"/>
    <s v="Suma"/>
    <x v="553"/>
    <s v="2234-Participación activa para la localidad Ciudad Bolívar camina segura"/>
    <n v="518395000"/>
    <n v="5"/>
    <n v="5"/>
    <n v="518395000"/>
    <n v="2.5012209492012759E-3"/>
    <m/>
    <m/>
    <m/>
  </r>
  <r>
    <x v="18"/>
    <x v="18"/>
    <n v="2235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3 - Bogotá confía en su potencial"/>
    <s v="19 - Desarrollo empresarial, productividad y empleo"/>
    <s v="Apoyar 500 Mipyme(s) y/o emprendimientos orientados al fortalecimiento de las capacidades locales para la gestión y el desarrollo turístico apoyados."/>
    <s v="DESARROLLO TURÍSTICO"/>
    <n v="500"/>
    <n v="2074"/>
    <n v="1.0652012018181351E-2"/>
    <s v="Suma"/>
    <x v="554"/>
    <s v="2235-Un Modelo para el Fortalecimiento y el Desarrollo Productivo de la localidad Ciudad Bolívar Camina Segura"/>
    <n v="2207702000"/>
    <n v="125"/>
    <n v="125"/>
    <n v="2000000000"/>
    <n v="9.6498652541065245E-3"/>
    <m/>
    <m/>
    <m/>
  </r>
  <r>
    <x v="18"/>
    <x v="18"/>
    <n v="2235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2200 Acción(es) para fortalecer las capacidades y/o habilidades técnicas y blandas de las personas de la localidad, con el fin de mejorar el acceso a oportunidades de empleo."/>
    <s v="FORTALECIMIENTO DE CAPACIDADES"/>
    <n v="2200"/>
    <n v="2813"/>
    <n v="1.4447497496212219E-2"/>
    <s v="Suma"/>
    <x v="554"/>
    <s v="2235-Un Modelo para el Fortalecimiento y el Desarrollo Productivo de la localidad Ciudad Bolívar Camina Segura"/>
    <n v="2994342000"/>
    <n v="525"/>
    <n v="525"/>
    <n v="2994342000"/>
    <n v="1.444749841235592E-2"/>
    <m/>
    <m/>
    <m/>
  </r>
  <r>
    <x v="18"/>
    <x v="18"/>
    <n v="22361"/>
    <s v="HÁBITAT"/>
    <n v="89"/>
    <s v="Viviendas de interés social rurales mejoradas "/>
    <s v="Hábitat sostenible e incluyente"/>
    <s v="Asignación del subsidio de mejoramiento de vivienda"/>
    <s v="Gestión Pública Local"/>
    <m/>
    <s v="4 - Bogotá ordena su territorio y avanza en su acción climática"/>
    <s v="31 - Acceso equitativo de vivienda urbana y rural"/>
    <s v="Mejorar 48 Vivienda(s) de interés social rurales."/>
    <s v="MEJORAMIENTO DE VIVIENDA"/>
    <n v="48"/>
    <n v="779"/>
    <n v="4.0009244754885594E-3"/>
    <s v="Suma"/>
    <x v="555"/>
    <s v="2236-Mejoramiento de la calidad de vida en los habitantes rurales de la localidad Ciudad Bolívar Camina Segura."/>
    <n v="1629219000"/>
    <n v="12"/>
    <n v="12"/>
    <n v="1429219000"/>
    <n v="6.8958853843044364E-3"/>
    <m/>
    <m/>
    <m/>
  </r>
  <r>
    <x v="18"/>
    <x v="18"/>
    <n v="2237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4000 Metro(s) de parques de la red de proximidad (la construcción incluye su dotación)."/>
    <s v="CONSTRUCCIÓN"/>
    <n v="4000"/>
    <n v="1947"/>
    <n v="9.9997432012531775E-3"/>
    <s v="Suma"/>
    <x v="556"/>
    <s v="2237-DISEÑO, CONSTRUCCIÓN, MANTENIMIENTO Y ADECUACIÓN DE PARQUES, CIUDAD BOLIVAR CAMINA SEGURA"/>
    <n v="2072515000"/>
    <n v="800"/>
    <n v="800"/>
    <n v="400000000"/>
    <n v="1.9299730508213048E-3"/>
    <m/>
    <m/>
    <m/>
  </r>
  <r>
    <x v="18"/>
    <x v="18"/>
    <n v="2237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9 Parque(s) de la red de proximidad con acciones de mejoramiento, mantenimiento y/o dotación."/>
    <s v="INTERVENCIÓN"/>
    <n v="9"/>
    <n v="1256"/>
    <n v="6.4507845201715415E-3"/>
    <s v="Suma"/>
    <x v="556"/>
    <s v="2237-DISEÑO, CONSTRUCCIÓN, MANTENIMIENTO Y ADECUACIÓN DE PARQUES, CIUDAD BOLIVAR CAMINA SEGURA"/>
    <n v="1336969000"/>
    <n v="3"/>
    <n v="3"/>
    <n v="3009484000"/>
    <n v="1.4520557542194759E-2"/>
    <m/>
    <m/>
    <m/>
  </r>
  <r>
    <x v="18"/>
    <x v="18"/>
    <n v="2238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100 Acción(es) efectivas para el fortalecimiento de las capacidades locales en torno a la gestión del riesgo"/>
    <s v="GESTIÓN DEL RIESGO"/>
    <n v="100"/>
    <n v="623"/>
    <n v="3.1997123854035593E-3"/>
    <s v="Suma"/>
    <x v="557"/>
    <s v="2238-Ciudad Bolívar Camina Segura, con estrategias de Resiliencia Climática, Gestión del Riesgo, prevención de emergencias y Manejo de Desastres para un Territorio Seguro y Sostenible."/>
    <n v="663162000"/>
    <n v="25"/>
    <n v="25"/>
    <n v="663162000"/>
    <n v="3.1997119708218956E-3"/>
    <m/>
    <m/>
    <m/>
  </r>
  <r>
    <x v="18"/>
    <x v="18"/>
    <n v="22382"/>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8 Obra(s) de mitigación y/u obras de mitigación existentes con mantenimiento"/>
    <s v="OBRAS DE MITIGACIÓN"/>
    <n v="8"/>
    <n v="7691"/>
    <n v="3.9500783236177804E-2"/>
    <s v="Suma"/>
    <x v="557"/>
    <s v="2238-Ciudad Bolívar Camina Segura, con estrategias de Resiliencia Climática, Gestión del Riesgo, prevención de emergencias y Manejo de Desastres para un Territorio Seguro y Sostenible."/>
    <n v="8186805000"/>
    <n v="2"/>
    <n v="2"/>
    <n v="8692980000"/>
    <n v="4.1943042828321467E-2"/>
    <m/>
    <m/>
    <m/>
  </r>
  <r>
    <x v="18"/>
    <x v="18"/>
    <n v="22391"/>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3 - Bogotá confía en su potencial"/>
    <s v="20 - Promoción del emprendimiento formal, equitativo e incluyente"/>
    <s v="Vincular 180 Hogar(es) y/o unidades productivas a procesos productivos y de comercialización en el sector rural."/>
    <s v="PRODUCTIVIDAD Y COMERCIALIZACIÓN"/>
    <n v="180"/>
    <n v="1184"/>
    <n v="6.080994324747695E-3"/>
    <s v="Suma"/>
    <x v="558"/>
    <s v="2239-Ciudad Bolívar, Impulsando la Productividad, Comercialización  y el Tejido empresarial rural"/>
    <n v="1260327000"/>
    <n v="45"/>
    <n v="45"/>
    <n v="1260327000"/>
    <n v="6.0809928630561564E-3"/>
    <m/>
    <m/>
    <m/>
  </r>
  <r>
    <x v="18"/>
    <x v="18"/>
    <n v="22392"/>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800 Mipyme(s) emprendimientos y/o actores de la economía informal para el fortalecimiento del tejido empresarial local."/>
    <s v="TEJIDO EMPRESARIAL LOCAL"/>
    <n v="800"/>
    <n v="1947"/>
    <n v="9.9997432012531775E-3"/>
    <s v="Suma"/>
    <x v="558"/>
    <s v="2239-Ciudad Bolívar, Impulsando la Productividad, Comercialización  y el Tejido empresarial rural"/>
    <n v="2072515000"/>
    <n v="200"/>
    <n v="200"/>
    <n v="2280217000"/>
    <n v="1.1001893400061509E-2"/>
    <m/>
    <m/>
    <m/>
  </r>
  <r>
    <x v="18"/>
    <x v="18"/>
    <n v="22401"/>
    <s v="AMBIENTE"/>
    <n v="71"/>
    <s v="Número de árboles mantenidos en zona urban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Mantener 800 Arbol(es) en zona urbana"/>
    <s v="ARBOLADO"/>
    <n v="800"/>
    <n v="234"/>
    <n v="1.2018181351275007E-3"/>
    <s v="Suma"/>
    <x v="559"/>
    <s v="2240-Ciudad Bolívar Camina Segura en ser, Sostenible, Activa y Participativa en Estrategias Ambientales y Agropecuarias"/>
    <n v="249085000"/>
    <n v="200"/>
    <n v="200"/>
    <n v="353262000"/>
    <n v="1.7044653496980896E-3"/>
    <m/>
    <m/>
    <m/>
  </r>
  <r>
    <x v="18"/>
    <x v="18"/>
    <n v="22402"/>
    <s v="AMBIENTE"/>
    <n v="74"/>
    <s v="Número de árboles mantenidos en zona rural"/>
    <s v="Desarrollo urbano y rural integral"/>
    <s v="Asistencia técnica agropecuaria y ambiental"/>
    <s v="Gestión Pública Local"/>
    <m/>
    <s v="4 - Bogotá ordena su territorio y avanza en su acción climática"/>
    <s v="25 - Aumento de la resiliencia al cambio climático y reducción de la vulnerabilidad"/>
    <s v="Mantener 1300 Arbol(es) en zona rural"/>
    <s v="ARBOLADO"/>
    <n v="1300"/>
    <n v="389"/>
    <n v="1.9978942502760586E-3"/>
    <s v="Suma"/>
    <x v="559"/>
    <s v="2240-Ciudad Bolívar Camina Segura en ser, Sostenible, Activa y Participativa en Estrategias Ambientales y Agropecuarias"/>
    <n v="414077000"/>
    <n v="320"/>
    <n v="320"/>
    <n v="414077000"/>
    <n v="1.9978936274123336E-3"/>
    <m/>
    <m/>
    <m/>
  </r>
  <r>
    <x v="18"/>
    <x v="18"/>
    <n v="22403"/>
    <s v="AMBIENTE"/>
    <n v="110"/>
    <s v="Número de predios rurales con buenas prácticas agropecuarias y ambientales que fortalezcan la protección a coberturas vegetales y recurso hídrico"/>
    <s v="Desarrollo urbano y rural integral"/>
    <s v="Asistencia técnica agropecuaria y ambiental"/>
    <s v="Gestión Pública Local"/>
    <m/>
    <s v="4 - Bogotá ordena su territorio y avanza en su acción climática"/>
    <s v="25 - Aumento de la resiliencia al cambio climático y reducción de la vulnerabilidad"/>
    <s v="Apoyar 848 Predio(s) rurales con buenas prácticas agropecuarias y ambientales que fortalezcan la protección a coberturas vegetales y recurso hídrico"/>
    <s v="BUENAS PRÁCTICAS"/>
    <n v="848"/>
    <n v="2336"/>
    <n v="1.1997637451529236E-2"/>
    <s v="Suma"/>
    <x v="559"/>
    <s v="2240-Ciudad Bolívar Camina Segura en ser, Sostenible, Activa y Participativa en Estrategias Ambientales y Agropecuarias"/>
    <n v="2486592000"/>
    <n v="200"/>
    <n v="200"/>
    <n v="2486592000"/>
    <n v="1.1997638870969626E-2"/>
    <m/>
    <m/>
    <m/>
  </r>
  <r>
    <x v="18"/>
    <x v="18"/>
    <n v="22404"/>
    <s v="AMBIENTE"/>
    <n v="67"/>
    <s v="Número de procesos comunitarios de educación ambiental implementa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80 Proceso(s) comunitarios de educación ambiental que promueven la conservación de la biodiversidad y el agua"/>
    <s v="EDUCACIÓN AMBIENTAL"/>
    <n v="80"/>
    <n v="350"/>
    <n v="1.7975912277548086E-3"/>
    <s v="Suma"/>
    <x v="559"/>
    <s v="2240-Ciudad Bolívar Camina Segura en ser, Sostenible, Activa y Participativa en Estrategias Ambientales y Agropecuarias"/>
    <n v="372563000"/>
    <n v="20"/>
    <n v="20"/>
    <n v="372563000"/>
    <n v="1.7975913743328445E-3"/>
    <m/>
    <m/>
    <m/>
  </r>
  <r>
    <x v="18"/>
    <x v="18"/>
    <n v="22405"/>
    <s v="AMBIENTE"/>
    <n v="73"/>
    <s v="Número de procesos comunitarios de educación ambiental implementados y/o fortalecido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120 Proceso(s) comunitarios de educación ambiental que promueven la conservación de la biodiversidad y el agua"/>
    <s v="EDUCACIÓN AMBIENTAL"/>
    <n v="120"/>
    <n v="974"/>
    <n v="5.0024395880948098E-3"/>
    <s v="Suma"/>
    <x v="559"/>
    <s v="2240-Ciudad Bolívar Camina Segura en ser, Sostenible, Activa y Participativa en Estrategias Ambientales y Agropecuarias"/>
    <n v="1036790000"/>
    <n v="30"/>
    <n v="30"/>
    <n v="1036790000"/>
    <n v="5.0024418984025518E-3"/>
    <m/>
    <m/>
    <m/>
  </r>
  <r>
    <x v="18"/>
    <x v="18"/>
    <n v="22406"/>
    <s v="AMBIENTE"/>
    <n v="68"/>
    <s v="Número de huertas urbanas implementada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mplementar 60 Huerta(s) URBANAS"/>
    <s v="HUERTAS URBANAS"/>
    <n v="60"/>
    <n v="370"/>
    <n v="1.9003107264836548E-3"/>
    <s v="Suma"/>
    <x v="559"/>
    <s v="2240-Ciudad Bolívar Camina Segura en ser, Sostenible, Activa y Participativa en Estrategias Ambientales y Agropecuarias"/>
    <n v="393852000"/>
    <n v="15"/>
    <n v="15"/>
    <n v="393852000"/>
    <n v="1.9003093650301814E-3"/>
    <m/>
    <m/>
    <m/>
  </r>
  <r>
    <x v="18"/>
    <x v="18"/>
    <n v="22407"/>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a personas en 8 acciones separación en la fuente y reciclaje."/>
    <s v="SEPARACIÓN EN LA FUENTE"/>
    <n v="8"/>
    <n v="1671"/>
    <n v="8.5822141187951E-3"/>
    <s v="Suma"/>
    <x v="559"/>
    <s v="2240-Ciudad Bolívar Camina Segura en ser, Sostenible, Activa y Participativa en Estrategias Ambientales y Agropecuarias"/>
    <n v="1778722000"/>
    <n v="2"/>
    <n v="2"/>
    <n v="1778722000"/>
    <n v="8.5822138122574332E-3"/>
    <m/>
    <m/>
    <m/>
  </r>
  <r>
    <x v="18"/>
    <x v="18"/>
    <n v="22411"/>
    <s v="AMBIENTE"/>
    <n v="66"/>
    <s v="Número de hectáreas de conectores ecosistémicos de la Estructura Ecológica Principal intervenidos"/>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Intervenir 6 Hectárea(s) de conectores ecosistémicos 4"/>
    <s v="CONECTORES ECOSISTÉMICOS"/>
    <n v="6"/>
    <n v="565"/>
    <n v="2.9018258390899054E-3"/>
    <s v="Suma"/>
    <x v="560"/>
    <s v="2241-Ciudad Bolívar Camina segura, Reverdecida y Resiliente al Cambio Climático"/>
    <n v="601423000"/>
    <n v="2"/>
    <n v="2"/>
    <n v="601423000"/>
    <n v="2.9018254553602541E-3"/>
    <m/>
    <m/>
    <m/>
  </r>
  <r>
    <x v="18"/>
    <x v="18"/>
    <n v="22412"/>
    <s v="AMBIENTE"/>
    <n v="65"/>
    <s v="Número de hectáreas de Estructura Ecológica Principal con acciones de conservación"/>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Realizar acciones de conservación en 4 Hectárea(s) de la Estructura Ecológica Principal"/>
    <s v="CONSERVACIÓN"/>
    <n v="4"/>
    <n v="565"/>
    <n v="2.9018258390899054E-3"/>
    <s v="Suma"/>
    <x v="560"/>
    <s v="2241-Ciudad Bolívar Camina segura, Reverdecida y Resiliente al Cambio Climático"/>
    <n v="601423000"/>
    <n v="1"/>
    <n v="1"/>
    <n v="601423000"/>
    <n v="2.9018254553602541E-3"/>
    <m/>
    <m/>
    <m/>
  </r>
  <r>
    <x v="18"/>
    <x v="18"/>
    <n v="22413"/>
    <s v="AMBIENTE"/>
    <n v="72"/>
    <s v="Número de hectáreas en proceso de restauración ecológica"/>
    <s v="Desarrollo urbano y rural integral"/>
    <s v="Asistencia técnica agropecuaria y ambiental"/>
    <s v="Gestión Pública Local"/>
    <m/>
    <s v="4 - Bogotá ordena su territorio y avanza en su acción climática"/>
    <s v="25 - Aumento de la resiliencia al cambio climático y reducción de la vulnerabilidad"/>
    <s v="Lograr 8 Hectárea(s) en proceso de restauración ecológica"/>
    <s v="RESTAURACIÓN ECOLÓGICA"/>
    <n v="8"/>
    <n v="974"/>
    <n v="5.0024395880948098E-3"/>
    <s v="Suma"/>
    <x v="560"/>
    <s v="2241-Ciudad Bolívar Camina segura, Reverdecida y Resiliente al Cambio Climático"/>
    <n v="1036790000"/>
    <n v="2"/>
    <n v="2"/>
    <n v="1036790000"/>
    <n v="5.0024418984025518E-3"/>
    <m/>
    <m/>
    <m/>
  </r>
  <r>
    <x v="18"/>
    <x v="18"/>
    <n v="22414"/>
    <s v="AMBIENTE"/>
    <n v="64"/>
    <s v="Número de hectáreas en proceso de restauración ecológic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Lograr 6 Hectárea(s) en proceso de restauración ecológica."/>
    <s v="RESTAURACIÓN ECOLÓGICA"/>
    <n v="6"/>
    <n v="565"/>
    <n v="2.9018258390899054E-3"/>
    <s v="Suma"/>
    <x v="560"/>
    <s v="2241-Ciudad Bolívar Camina segura, Reverdecida y Resiliente al Cambio Climático"/>
    <n v="601423000"/>
    <n v="2"/>
    <n v="2"/>
    <n v="601423000"/>
    <n v="2.9018254553602541E-3"/>
    <m/>
    <m/>
    <m/>
  </r>
  <r>
    <x v="18"/>
    <x v="18"/>
    <n v="2242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Suministrar 4 Dotación(es) a organismos de seguridad"/>
    <s v="DOTACIÓN"/>
    <n v="4"/>
    <n v="1168"/>
    <n v="5.9988187257646181E-3"/>
    <s v="Suma"/>
    <x v="561"/>
    <s v="2242-CONFIANZA Y LEGITIMIDAD FRENTE A LA SEGURIDAD DE CIUDAD BOLIVAR CAMINA SEGURA"/>
    <n v="1243296000"/>
    <n v="1"/>
    <n v="1"/>
    <n v="1243296000"/>
    <n v="5.998819435484813E-3"/>
    <m/>
    <m/>
    <m/>
  </r>
  <r>
    <x v="18"/>
    <x v="18"/>
    <n v="2242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1 - Bogotá avanza en su seguridad"/>
    <s v="3 - Desmantelamiento de estructuras criminales y delincuenciales con mejores capacidades y activos tecnológicos"/>
    <s v="Intervenir 6 Equipamiento(s) y acceso a la justicia con acciones de fortalecimiento, operación, adecuación y/o dotación"/>
    <s v="INTERVENCIÓN"/>
    <n v="6"/>
    <n v="389"/>
    <n v="1.9978942502760586E-3"/>
    <s v="Suma"/>
    <x v="561"/>
    <s v="2242-CONFIANZA Y LEGITIMIDAD FRENTE A LA SEGURIDAD DE CIUDAD BOLIVAR CAMINA SEGURA"/>
    <n v="414077000"/>
    <n v="1"/>
    <n v="1"/>
    <n v="414077000"/>
    <n v="1.9978936274123336E-3"/>
    <m/>
    <m/>
    <m/>
  </r>
  <r>
    <x v="18"/>
    <x v="18"/>
    <n v="2243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3000 Persona(s) a las acciones desarrolladas desde los dispositivos de base comunitaria en respuesta al consumo de SPA."/>
    <s v="DISMINUCIÓN FACTORES DE RIESGO SPA"/>
    <n v="3000"/>
    <n v="974"/>
    <n v="5.0024395880948098E-3"/>
    <s v="Suma"/>
    <x v="562"/>
    <s v="2243-Bienestar en Salud Integral para la Localidad Ciudad Bolívar Camina Segura"/>
    <n v="1036790000"/>
    <n v="750"/>
    <n v="750"/>
    <n v="1036790000"/>
    <n v="5.0024418984025518E-3"/>
    <m/>
    <m/>
    <m/>
  </r>
  <r>
    <x v="18"/>
    <x v="18"/>
    <n v="22434"/>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3200 Persona(s) con discapacidad a través de Dispositivos de Asistencia Personal - Ayudas Técnicas (no incluidas en los Planes de Beneficios"/>
    <s v="DISPOSITIVOS DE ASISTENCIA PERSONAL"/>
    <n v="3200"/>
    <n v="2921"/>
    <n v="1.5002182789347987E-2"/>
    <s v="Suma"/>
    <x v="562"/>
    <s v="2243-Bienestar en Salud Integral para la Localidad Ciudad Bolívar Camina Segura"/>
    <n v="3109304000"/>
    <n v="800"/>
    <n v="800"/>
    <n v="3109304000"/>
    <n v="1.5002182317027216E-2"/>
    <m/>
    <m/>
    <m/>
  </r>
  <r>
    <x v="18"/>
    <x v="18"/>
    <n v="22435"/>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3000 Persona(s) con acciones para la promoción y atención de la salud mental"/>
    <s v="SALUD MENTAL"/>
    <n v="3000"/>
    <n v="2716"/>
    <n v="1.3949307927377315E-2"/>
    <s v="Suma"/>
    <x v="562"/>
    <s v="2243-Bienestar en Salud Integral para la Localidad Ciudad Bolívar Camina Segura"/>
    <n v="2891089000"/>
    <n v="700"/>
    <n v="700"/>
    <n v="2891089000"/>
    <n v="1.3949309643814788E-2"/>
    <m/>
    <m/>
    <m/>
  </r>
  <r>
    <x v="18"/>
    <x v="18"/>
    <n v="22436"/>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3000 Persona(s) a las acciones y estrategias para promover la salud sexual y reproductiva consciente en los diferentes ciclos de vida"/>
    <s v="SALUD SEXUAL Y REPRODUCTIVA"/>
    <n v="3000"/>
    <n v="779"/>
    <n v="4.0009244754885594E-3"/>
    <s v="Suma"/>
    <x v="562"/>
    <s v="2243-Bienestar en Salud Integral para la Localidad Ciudad Bolívar Camina Segura"/>
    <n v="829219000"/>
    <n v="700"/>
    <n v="700"/>
    <n v="829219000"/>
    <n v="4.0009258080724794E-3"/>
    <m/>
    <m/>
    <m/>
  </r>
  <r>
    <x v="18"/>
    <x v="18"/>
    <n v="22437"/>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2000 Persona(s) con discapacidad, cuidadores y cuidadoras, en actividades complementarias en salud"/>
    <s v="ACCIONES COMPLEMENTARIAS "/>
    <n v="2000"/>
    <n v="1168"/>
    <n v="5.9988187257646181E-3"/>
    <s v="Suma"/>
    <x v="562"/>
    <s v="2243-Bienestar en Salud Integral para la Localidad Ciudad Bolívar Camina Segura"/>
    <n v="1243296000"/>
    <n v="475"/>
    <n v="475"/>
    <n v="1243296000"/>
    <n v="5.998819435484813E-3"/>
    <m/>
    <m/>
    <m/>
  </r>
  <r>
    <x v="18"/>
    <x v="18"/>
    <n v="22441"/>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200 Estímulo(s) de apoyo al sector artístico y cultural."/>
    <s v="ESTÍMULOS"/>
    <n v="200"/>
    <n v="1363"/>
    <n v="7.0003338383708685E-3"/>
    <s v="Suma"/>
    <x v="563"/>
    <s v="2244-Conexión cultural, Impulso y Circulación Artística en la localidad Ciudad Bolívar Camina Segura"/>
    <n v="1450867000"/>
    <n v="50"/>
    <n v="50"/>
    <n v="1450867000"/>
    <n v="7.0003355258148854E-3"/>
    <m/>
    <m/>
    <m/>
  </r>
  <r>
    <x v="18"/>
    <x v="18"/>
    <n v="22442"/>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60 Evento(s) de promoción, circulación y apropiación de actividades artísticas, culturales y patrimoniales."/>
    <s v="EVENTOS"/>
    <n v="60"/>
    <n v="1577"/>
    <n v="8.0994324747695225E-3"/>
    <s v="Suma"/>
    <x v="563"/>
    <s v="2244-Conexión cultural, Impulso y Circulación Artística en la localidad Ciudad Bolívar Camina Segura"/>
    <n v="1678662000"/>
    <n v="15"/>
    <n v="15"/>
    <n v="1678662000"/>
    <n v="8.0994310535944837E-3"/>
    <m/>
    <m/>
    <m/>
  </r>
  <r>
    <x v="18"/>
    <x v="18"/>
    <n v="22443"/>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4000 Persona(s) en los campos artísticos, interculturales, culturales y/o patrimoniales."/>
    <s v="CAPACITACIÓN"/>
    <n v="4000"/>
    <n v="1558"/>
    <n v="8.0018489509771189E-3"/>
    <s v="Suma"/>
    <x v="563"/>
    <s v="2244-Conexión cultural, Impulso y Circulación Artística en la localidad Ciudad Bolívar Camina Segura"/>
    <n v="1658437000"/>
    <n v="1000"/>
    <n v="1000"/>
    <n v="1658437000"/>
    <n v="8.0018467912123317E-3"/>
    <m/>
    <m/>
    <m/>
  </r>
  <r>
    <x v="18"/>
    <x v="18"/>
    <n v="22444"/>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300 Organización(es) artísticas, culturales y patrimoniales con elementos entregados."/>
    <s v="ENTREGA DE ELEMENTOS"/>
    <n v="300"/>
    <n v="1548"/>
    <n v="7.9504892016126968E-3"/>
    <s v="Suma"/>
    <x v="563"/>
    <s v="2244-Conexión cultural, Impulso y Circulación Artística en la localidad Ciudad Bolívar Camina Segura"/>
    <n v="1647793000"/>
    <n v="75"/>
    <n v="75"/>
    <n v="1647793000"/>
    <n v="7.9504902083299758E-3"/>
    <m/>
    <m/>
    <m/>
  </r>
  <r>
    <x v="18"/>
    <x v="18"/>
    <n v="22451"/>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11000 Persona(s) en acciones educativas en temas de protección y bienestar animal"/>
    <s v="ACCIONES PEDAGÓGICAS"/>
    <n v="11000"/>
    <n v="185"/>
    <n v="9.501553632418274E-4"/>
    <s v="Suma"/>
    <x v="564"/>
    <s v="2245-Ciudad Bolívar Camina Segura y comprometida por el Bienestar Animal"/>
    <n v="196926000"/>
    <n v="2700"/>
    <n v="2700"/>
    <n v="296926000"/>
    <n v="1.4326479452204169E-3"/>
    <m/>
    <m/>
    <m/>
  </r>
  <r>
    <x v="18"/>
    <x v="18"/>
    <n v="22452"/>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22000 Animales en los programas de brigadas médicas, urgencias veterinarias y adopciones"/>
    <s v="BIENESTAR ANIMAL"/>
    <n v="22000"/>
    <n v="1071"/>
    <n v="5.500629156929714E-3"/>
    <s v="Suma"/>
    <x v="564"/>
    <s v="2245-Ciudad Bolívar Camina Segura y comprometida por el Bienestar Animal"/>
    <n v="1140043000"/>
    <n v="5500"/>
    <n v="5500"/>
    <n v="1140043000"/>
    <n v="5.500630666943682E-3"/>
    <m/>
    <m/>
    <m/>
  </r>
  <r>
    <x v="18"/>
    <x v="18"/>
    <n v="22453"/>
    <s v="AMBIENTE"/>
    <n v="45"/>
    <s v="Número de animales esterilizados"/>
    <s v="Cuidado de la vida"/>
    <s v="Protección y bienestar animal"/>
    <s v="Presupuestos Participativos"/>
    <m/>
    <s v="2 - Bogotá confía en su bien-estar"/>
    <s v="15 - Bogotá protege todas las formas de vida"/>
    <s v="Esterilizar 21000 Perros y gatos incluyendo los que está en condición de vulnerabilidad"/>
    <s v="ESTERILIZACIÓN"/>
    <n v="21000"/>
    <n v="1548"/>
    <n v="7.9504892016126968E-3"/>
    <s v="Suma"/>
    <x v="564"/>
    <s v="2245-Ciudad Bolívar Camina Segura y comprometida por el Bienestar Animal"/>
    <n v="1647793000"/>
    <n v="5750"/>
    <n v="5750"/>
    <n v="1647793000"/>
    <n v="7.9504902083299758E-3"/>
    <m/>
    <m/>
    <m/>
  </r>
  <r>
    <x v="18"/>
    <x v="18"/>
    <n v="2246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1200 Acción(es) formativas diferenciales para la promoción de la convivencia ciudadana."/>
    <s v="FORMACIÓN"/>
    <n v="1200"/>
    <n v="1275"/>
    <n v="6.5483680439639451E-3"/>
    <s v="Suma"/>
    <x v="565"/>
    <s v="2246-Ciudad Bolívar Camina Segura en Convivencia Ciudadana con Seguridad  y Acciones Afirmativas para la Localidad."/>
    <n v="1357194000"/>
    <n v="300"/>
    <n v="300"/>
    <n v="1357194000"/>
    <n v="6.5483696118409252E-3"/>
    <m/>
    <m/>
    <m/>
  </r>
  <r>
    <x v="18"/>
    <x v="18"/>
    <n v="2246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1 - Bogotá avanza en su seguridad"/>
    <s v="1 - Diálogo social y cultura ciudadana para la convivencia pacifica y la recuperación de la confianza"/>
    <s v="Fortalecer 260 Organización(es) comunitarias a través de capacidades para promover acciones de corresponsabilidad en la gestión de la seguridad y la convivencia"/>
    <s v="FORTALECIMIENTO DE CAPACIDADES"/>
    <n v="260"/>
    <n v="1947"/>
    <n v="9.9997432012531775E-3"/>
    <s v="Suma"/>
    <x v="565"/>
    <s v="2246-Ciudad Bolívar Camina Segura en Convivencia Ciudadana con Seguridad  y Acciones Afirmativas para la Localidad."/>
    <n v="2072515000"/>
    <n v="65"/>
    <n v="65"/>
    <n v="2072515000"/>
    <n v="9.9997452435572915E-3"/>
    <m/>
    <m/>
    <m/>
  </r>
  <r>
    <x v="18"/>
    <x v="18"/>
    <n v="2247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8 Equipamiento(s) culturales con acciones de construcción, adecuación y/o dotación"/>
    <s v="INTERVENCIÓN"/>
    <n v="8"/>
    <n v="974"/>
    <n v="5.0024395880948098E-3"/>
    <s v="Suma"/>
    <x v="566"/>
    <s v="2247-Equipamientos Culturales y patrimoniales accesibles y modernos en una Ciudad Bolívar Camina Segura"/>
    <n v="1036790000"/>
    <n v="2"/>
    <n v="2"/>
    <n v="1036790000"/>
    <n v="5.0024418984025518E-3"/>
    <m/>
    <m/>
    <m/>
  </r>
  <r>
    <x v="18"/>
    <x v="18"/>
    <n v="22481"/>
    <s v="SEGURIDAD, CONVIVENCIA Y JUSTICIA"/>
    <n v="13"/>
    <s v="Programas comunitarios con enfoque restaurativo para el cuidado del espacio público y del medio ambiente ejecutados"/>
    <s v="Cultura ciudadana para la convivencia pacífica"/>
    <s v="Acceso a la Justicia"/>
    <s v="Presupuestos Participativos"/>
    <m/>
    <s v="1 - Bogotá avanza en su seguridad"/>
    <s v="4 - Servicios centrados en la justicia"/>
    <s v="Ejecutar 4 Programa(s) comunitarios con enfoque restaurativo para el cuidado del espacio público y del medio ambiente"/>
    <s v="ACCIONES DE CUIDADO"/>
    <n v="4"/>
    <n v="382"/>
    <n v="1.9619424257209623E-3"/>
    <s v="Suma"/>
    <x v="567"/>
    <s v="2248-Acceso a la Justicia Restaurativa para la Localidad &quot;CIUDAD BOLIVAR CAMINA SEGURA&quot;"/>
    <n v="406626000"/>
    <n v="1"/>
    <n v="1"/>
    <n v="406626000"/>
    <n v="1.9619430544081597E-3"/>
    <m/>
    <m/>
    <m/>
  </r>
  <r>
    <x v="18"/>
    <x v="18"/>
    <n v="22482"/>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4 Acción(es) pedagógicas para la gestión de conflictividades y prevención de violencias"/>
    <s v="ACCIONES PEDAGÓGICAS"/>
    <n v="4"/>
    <n v="312"/>
    <n v="1.6024241801700007E-3"/>
    <s v="Suma"/>
    <x v="567"/>
    <s v="2248-Acceso a la Justicia Restaurativa para la Localidad &quot;CIUDAD BOLIVAR CAMINA SEGURA&quot;"/>
    <n v="332113000"/>
    <n v="1"/>
    <n v="1"/>
    <n v="332113000"/>
    <n v="1.6024228495685401E-3"/>
    <m/>
    <m/>
    <m/>
  </r>
  <r>
    <x v="18"/>
    <x v="18"/>
    <n v="22483"/>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8 Programa(s) de abordaje de conflictividad escolar para la convivencia con enfoque restaurativo"/>
    <s v="CONFLICTIVIDAD ESCOLAR"/>
    <n v="8"/>
    <n v="681"/>
    <n v="3.4975989317172131E-3"/>
    <s v="Suma"/>
    <x v="567"/>
    <s v="2248-Acceso a la Justicia Restaurativa para la Localidad &quot;CIUDAD BOLIVAR CAMINA SEGURA&quot;"/>
    <n v="724901000"/>
    <n v="2"/>
    <n v="2"/>
    <n v="724901000"/>
    <n v="3.4975984862835366E-3"/>
    <m/>
    <m/>
    <m/>
  </r>
  <r>
    <x v="18"/>
    <x v="18"/>
    <n v="22484"/>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800 Actor(es) comunitarios con herramientas y capacidades para la implementación de un enfoque restaurativo para la justicia y la convivencia"/>
    <s v="FORTALECIMIENTO DE CAPACIDADES"/>
    <n v="800"/>
    <n v="292"/>
    <n v="1.4997046814411545E-3"/>
    <s v="Suma"/>
    <x v="567"/>
    <s v="2248-Acceso a la Justicia Restaurativa para la Localidad &quot;CIUDAD BOLIVAR CAMINA SEGURA&quot;"/>
    <n v="310824000"/>
    <n v="200"/>
    <n v="200"/>
    <n v="310824000"/>
    <n v="1.4997048588712032E-3"/>
    <m/>
    <m/>
    <m/>
  </r>
  <r>
    <x v="18"/>
    <x v="18"/>
    <n v="22485"/>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600 Ciudadanos con habilidades y capacidades para gestionar la convivencia constructivamente"/>
    <s v="GESTIÓN DE LA CONVIVENCIA"/>
    <n v="600"/>
    <n v="292"/>
    <n v="1.4997046814411545E-3"/>
    <s v="Suma"/>
    <x v="567"/>
    <s v="2248-Acceso a la Justicia Restaurativa para la Localidad &quot;CIUDAD BOLIVAR CAMINA SEGURA&quot;"/>
    <n v="310824000"/>
    <n v="150"/>
    <n v="150"/>
    <n v="310824000"/>
    <n v="1.4997048588712032E-3"/>
    <m/>
    <m/>
    <m/>
  </r>
  <r>
    <x v="18"/>
    <x v="18"/>
    <n v="22486"/>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1 - Bogotá avanza en su seguridad"/>
    <s v="4 - Servicios centrados en la justicia"/>
    <s v="Implementar 4 Proyecto(s) de justicia local para la resolución efectiva de conflictividades de manera integral en el sistema de justicia"/>
    <s v="RESOLUCIÓN DE CONFLICTIVIDADES"/>
    <n v="4"/>
    <n v="292"/>
    <n v="1.4997046814411545E-3"/>
    <s v="Suma"/>
    <x v="567"/>
    <s v="2248-Acceso a la Justicia Restaurativa para la Localidad &quot;CIUDAD BOLIVAR CAMINA SEGURA&quot;"/>
    <n v="310824000"/>
    <n v="1"/>
    <n v="1"/>
    <n v="310824000"/>
    <n v="1.4997048588712032E-3"/>
    <m/>
    <m/>
    <m/>
  </r>
  <r>
    <x v="18"/>
    <x v="18"/>
    <n v="2249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320 Colectivo(s) u organizaciones recreo deportivas inscritas en el Banco que implementan iniciativas de carácter barrial con apoyos económicos"/>
    <s v="BANCO DE INICIATIVAS"/>
    <n v="320"/>
    <n v="1304"/>
    <n v="6.6973113171207724E-3"/>
    <s v="Suma"/>
    <x v="568"/>
    <s v="2249-&quot;Ciudad Bolívar camina segura&quot; y con bienestar a través de la practica y formación en el deporte, la recreación y la actividad física"/>
    <n v="1388063000"/>
    <n v="80"/>
    <n v="80"/>
    <n v="1388063000"/>
    <n v="6.6973104571054322E-3"/>
    <m/>
    <m/>
    <m/>
  </r>
  <r>
    <x v="18"/>
    <x v="18"/>
    <n v="22492"/>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4000 Persona(s) en actividades recreo-deportivas comunitarias."/>
    <s v="ACTIVIDADES RECREODEPORTIVAS"/>
    <n v="4000"/>
    <n v="1246"/>
    <n v="6.3994247708071186E-3"/>
    <s v="Suma"/>
    <x v="568"/>
    <s v="2249-&quot;Ciudad Bolívar camina segura&quot; y con bienestar a través de la practica y formación en el deporte, la recreación y la actividad física"/>
    <n v="1326324000"/>
    <n v="1000"/>
    <n v="1000"/>
    <n v="1326324000"/>
    <n v="6.3994239416437912E-3"/>
    <m/>
    <m/>
    <m/>
  </r>
  <r>
    <x v="18"/>
    <x v="18"/>
    <n v="2249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1250 Persona(s) en los campos deportivos o recreativos"/>
    <s v="CAPACITACIÓN"/>
    <n v="1250"/>
    <n v="1168"/>
    <n v="5.9988187257646181E-3"/>
    <s v="Suma"/>
    <x v="568"/>
    <s v="2249-&quot;Ciudad Bolívar camina segura&quot; y con bienestar a través de la practica y formación en el deporte, la recreación y la actividad física"/>
    <n v="1243296000"/>
    <n v="300"/>
    <n v="300"/>
    <n v="1243296000"/>
    <n v="5.998819435484813E-3"/>
    <m/>
    <m/>
    <m/>
  </r>
  <r>
    <x v="18"/>
    <x v="18"/>
    <n v="22494"/>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1600 Persona(s) con la entrega de dotaciones deportivas."/>
    <s v="DOTACIÓN"/>
    <n v="1600"/>
    <n v="1081"/>
    <n v="5.5519889062941377E-3"/>
    <s v="Suma"/>
    <x v="568"/>
    <s v="2249-&quot;Ciudad Bolívar camina segura&quot; y con bienestar a través de la practica y formación en el deporte, la recreación y la actividad física"/>
    <n v="1150687000"/>
    <n v="400"/>
    <n v="400"/>
    <n v="1150687000"/>
    <n v="5.551987249826037E-3"/>
    <m/>
    <m/>
    <m/>
  </r>
  <r>
    <x v="18"/>
    <x v="18"/>
    <n v="22531"/>
    <s v="MUJERES"/>
    <n v="26"/>
    <s v="Mujeres cuidadoras vinculadas a estrategias de cuidado"/>
    <s v="Cuidado de la vida"/>
    <s v="Estrategias de cuidado a personas cuidadoras"/>
    <s v="Presupuestos Participativos"/>
    <m/>
    <s v="2 - Bogotá confía en su bien-estar"/>
    <s v="12 - Bogotá cuida a su gente"/>
    <s v="Vincular 8000 Mujer(es) cuidadora(s) a estrategias del cuidado"/>
    <s v="ESTRATEGIAS DE CUIDADO"/>
    <n v="8000"/>
    <n v="2541"/>
    <n v="1.305051231349991E-2"/>
    <s v="Suma"/>
    <x v="569"/>
    <s v="2253-Una Localidad que promueve los Derechos de las Mujeres, cuida y potencializa a sus cuidadoras y previene hechos de Violencia Contra las Mujeres Ciudad Bolívar Camina Segura"/>
    <n v="2704807000"/>
    <n v="2000"/>
    <n v="2000"/>
    <n v="2704807000"/>
    <n v="1.3050511544182053E-2"/>
    <m/>
    <m/>
    <m/>
  </r>
  <r>
    <x v="18"/>
    <x v="18"/>
    <n v="2253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4000 Mujer(es) para el ejercicio de derechos y el fortalecimiento de su autonomía económica"/>
    <s v="FORTALECIMIENTO DE CAPACIDADES"/>
    <n v="4000"/>
    <n v="3018"/>
    <n v="1.5500372358182891E-2"/>
    <s v="Suma"/>
    <x v="569"/>
    <s v="2253-Una Localidad que promueve los Derechos de las Mujeres, cuida y potencializa a sus cuidadoras y previene hechos de Violencia Contra las Mujeres Ciudad Bolívar Camina Segura"/>
    <n v="3212557000"/>
    <n v="1000"/>
    <n v="1000"/>
    <n v="3212557000"/>
    <n v="1.5500371085568346E-2"/>
    <m/>
    <m/>
    <m/>
  </r>
  <r>
    <x v="18"/>
    <x v="18"/>
    <n v="2253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1200 Persona(s) en procesos para la prevención de violencias en el contexto familiar y/o violencia sexual"/>
    <s v="PREVENCIÓN"/>
    <n v="1200"/>
    <n v="1879"/>
    <n v="9.6504969055751007E-3"/>
    <s v="Suma"/>
    <x v="569"/>
    <s v="2253-Una Localidad que promueve los Derechos de las Mujeres, cuida y potencializa a sus cuidadoras y previene hechos de Violencia Contra las Mujeres Ciudad Bolívar Camina Segura"/>
    <n v="2000131000"/>
    <n v="300"/>
    <n v="300"/>
    <n v="2000131000"/>
    <n v="9.6504973202806675E-3"/>
    <m/>
    <m/>
    <m/>
  </r>
  <r>
    <x v="18"/>
    <x v="18"/>
    <n v="22751"/>
    <s v="GESTIÓN PÚBLICA"/>
    <n v="95"/>
    <s v="Servicios TIC´s generados en zonas rurales y/o apartadas y urbanas"/>
    <s v="Ciudad inteligente​"/>
    <s v="Conectividad y redes de comunicación."/>
    <s v="Presupuestos Participativos"/>
    <m/>
    <s v="5 - Bogotá confía en su gobierno"/>
    <s v="35 - Bogotá ciudad Inteligente"/>
    <s v="Operativizar 13 Centro(s) de Acceso Comunitario en zonas rurales y/o apartadas y/o urbanas, con énfasis en Servicios TIC´s generados."/>
    <s v="CONECTIVIDAD"/>
    <n v="13"/>
    <n v="1752"/>
    <n v="8.9982280886469271E-3"/>
    <s v="Constante"/>
    <x v="570"/>
    <s v="2275-Conexión hacia el Universo Digital para Ciudad Bolívar Camina Segura"/>
    <n v="1864944000"/>
    <n v="13"/>
    <n v="13"/>
    <n v="1764944000"/>
    <n v="8.5157358905218923E-3"/>
    <m/>
    <m/>
    <m/>
  </r>
  <r>
    <x v="18"/>
    <x v="18"/>
    <n v="22752"/>
    <s v="GESTIÓN PÚBLICA"/>
    <n v="96"/>
    <s v="Procesos de formacion y desarrollo de competencias digitales realizados en zonas rurales y/o apartadas y urbanas"/>
    <s v="Ciudad inteligente​"/>
    <s v="Conectividad y redes de comunicación."/>
    <s v="Presupuestos Participativos"/>
    <m/>
    <s v="5 - Bogotá confía en su gobierno"/>
    <s v="35 - Bogotá ciudad Inteligente"/>
    <s v="Operativizar 13 Centro(s) de Acceso Comunitario en zonas rurales y/o apartadas y/o urbanas, con énfasis en procesos de formación y desarrollo de competencias digitales."/>
    <s v="FORTALECIMIENTO DE CAPACIDADES"/>
    <n v="13"/>
    <n v="312"/>
    <n v="1.6024241801700007E-3"/>
    <s v="Constante"/>
    <x v="570"/>
    <s v="2275-Conexión hacia el Universo Digital para Ciudad Bolívar Camina Segura"/>
    <n v="332110000"/>
    <n v="13"/>
    <n v="13"/>
    <n v="332110000"/>
    <n v="1.602408374770659E-3"/>
    <m/>
    <m/>
    <m/>
  </r>
  <r>
    <x v="18"/>
    <x v="18"/>
    <n v="2277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6750 Persona(s) Mayor(es) con transferencias monetarias"/>
    <s v="APOYO ECONÓMICO PERSONA MAYOR"/>
    <n v="6750"/>
    <n v="13434"/>
    <n v="6.8996687296165995E-2"/>
    <s v="Constante"/>
    <x v="571"/>
    <s v="2277-Ciudad Bolívar Camina Segura y Promueve el Bienestar Integral para la Inclusión Social"/>
    <n v="14300031000"/>
    <n v="6750"/>
    <n v="6750"/>
    <n v="13434000000"/>
    <n v="6.481814491183352E-2"/>
    <m/>
    <m/>
    <m/>
  </r>
  <r>
    <x v="18"/>
    <x v="18"/>
    <n v="2277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5000 Persona(s) con apoyos que contribuyan al ingreso mínimo garantizado."/>
    <s v="INGRESO MÍNIMO"/>
    <n v="5000"/>
    <n v="5588"/>
    <n v="2.8699827944839631E-2"/>
    <s v="Suma"/>
    <x v="571"/>
    <s v="2277-Ciudad Bolívar Camina Segura y Promueve el Bienestar Integral para la Inclusión Social"/>
    <n v="5948234000"/>
    <n v="1200"/>
    <n v="1200"/>
    <n v="5588000000"/>
    <n v="2.696172351997363E-2"/>
    <m/>
    <m/>
    <m/>
  </r>
  <r>
    <x v="18"/>
    <x v="18"/>
    <n v="2277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2 - Bogotá confía en su bien-estar"/>
    <s v="7 - Bogotá, una ciudad con menos Pobreza"/>
    <s v="Beneficiar 4460 Joven(es) con transferencias condicionadas y acompañamiento psicosocial para la promoción al acceso y permanencia a oportunidades de formación y empleabilidad"/>
    <s v="TRANSFERENCIAS MONETARIAS"/>
    <n v="4460"/>
    <n v="4342"/>
    <n v="2.2300403174032511E-2"/>
    <s v="Suma"/>
    <x v="571"/>
    <s v="2277-Ciudad Bolívar Camina Segura y Promueve el Bienestar Integral para la Inclusión Social"/>
    <n v="4621910000"/>
    <n v="1100"/>
    <n v="1100"/>
    <n v="4342000000"/>
    <n v="2.0949857466665264E-2"/>
    <m/>
    <m/>
    <m/>
  </r>
  <r>
    <x v="18"/>
    <x v="18"/>
    <n v="2281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8000 Persona(s) en acciones para la prevención del feminicidio y la violencia contra la mujer"/>
    <s v="PREVENCIÓN"/>
    <n v="8000"/>
    <n v="2823"/>
    <n v="1.4498857245576641E-2"/>
    <s v="Suma"/>
    <x v="572"/>
    <s v="2281-Creciendo y emprendiendo juntas en pro del reconocimiento y los derechos de las mujeres en Ciudad Bolívar Camina Segura_x0009__x0009_"/>
    <n v="3004986000"/>
    <n v="2000"/>
    <n v="2000"/>
    <n v="3004986000"/>
    <n v="1.4498854995238274E-2"/>
    <m/>
    <m/>
    <m/>
  </r>
  <r>
    <x v="18"/>
    <x v="18"/>
    <n v="22831"/>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18497"/>
    <n v="9.5000128399373412E-2"/>
    <s v="Suma"/>
    <x v="573"/>
    <s v="2283-Ciudad Bolívar Camina Segura hacia una gestión efectiva, transparente con control de territorio"/>
    <n v="19689421000"/>
    <n v="1"/>
    <n v="1"/>
    <n v="19689421000"/>
    <n v="9.5000129790687671E-2"/>
    <m/>
    <m/>
    <m/>
  </r>
  <r>
    <x v="18"/>
    <x v="18"/>
    <n v="22832"/>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974"/>
    <n v="5.0024395880948098E-3"/>
    <s v="Constante"/>
    <x v="573"/>
    <s v="2283-Ciudad Bolívar Camina Segura hacia una gestión efectiva, transparente con control de territorio"/>
    <n v="1036790000"/>
    <n v="1"/>
    <n v="1"/>
    <n v="1036790000"/>
    <n v="5.0024418984025518E-3"/>
    <m/>
    <m/>
    <m/>
  </r>
  <r>
    <x v="18"/>
    <x v="18"/>
    <n v="22833"/>
    <s v="GOBIERNO"/>
    <n v="94"/>
    <s v="Estrategias de inspección, vigilancia y control realizada"/>
    <s v="Gobierno confiable"/>
    <s v="Inspección, vigilancia y control."/>
    <s v="Gestión Pública Local"/>
    <s v="Gobierno confiable (15%)"/>
    <s v="5 - Bogotá confía en su gobierno"/>
    <s v="33 - Fortalecimiento institucional para un gobierno confiable"/>
    <s v="Realizar 4 Estrategia(s) de inspección, vigilancia y control (una por vigencia"/>
    <s v="IVC"/>
    <n v="4"/>
    <n v="9735"/>
    <n v="4.9998716006265889E-2"/>
    <s v="Suma"/>
    <x v="573"/>
    <s v="2283-Ciudad Bolívar Camina Segura hacia una gestión efectiva, transparente con control de territorio"/>
    <n v="10362573000"/>
    <n v="1"/>
    <n v="1"/>
    <n v="10362573000"/>
    <n v="4.9998716567921202E-2"/>
    <m/>
    <m/>
    <m/>
  </r>
  <r>
    <x v="18"/>
    <x v="18"/>
    <n v="2284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orientadas a la ciudadanía en el marco de la estrategia Bogotaneidad"/>
    <s v="ESTRATEGIA BOGOTANEIDAD"/>
    <n v="4"/>
    <n v="428"/>
    <n v="2.1981972727973089E-3"/>
    <s v="Suma"/>
    <x v="574"/>
    <s v="2284-&quot;CIUDAD BOLÍVAR CAMINA SEGURA&quot; Bogotaniando"/>
    <n v="455591000"/>
    <n v="1"/>
    <n v="1"/>
    <n v="455591000"/>
    <n v="2.1981958804918227E-3"/>
    <m/>
    <m/>
    <m/>
  </r>
  <r>
    <x v="18"/>
    <x v="18"/>
    <n v="2284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4 Unidad(es) de innovación publica y social a nivel local"/>
    <s v="INNOVACIÓN PÚBLICA"/>
    <n v="4"/>
    <n v="214"/>
    <n v="1.0990986363986544E-3"/>
    <s v="Suma"/>
    <x v="574"/>
    <s v="2284-&quot;CIUDAD BOLÍVAR CAMINA SEGURA&quot; Bogotaniando"/>
    <n v="227796000"/>
    <n v="1"/>
    <n v="1"/>
    <n v="227796000"/>
    <n v="1.0991003527122249E-3"/>
    <m/>
    <m/>
    <m/>
  </r>
  <r>
    <x v="18"/>
    <x v="18"/>
    <n v="2318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as comunidades negras afrocolombianas y palenqueras"/>
    <s v="INICIATIVAS COMUNIDADES NEGRAS, AFROCOLOMBIANAS, PALENQUERAS"/>
    <n v="4"/>
    <n v="1168"/>
    <n v="5.9988187257646181E-3"/>
    <s v="Suma"/>
    <x v="575"/>
    <s v="2318-&quot;CIUDAD BOLIVAR CAMINA SEGURA&quot; Iniciativas  Concertadas con las comunidades Étnicas"/>
    <n v="1243296000"/>
    <n v="1"/>
    <n v="1"/>
    <n v="1243296000"/>
    <n v="5.998819435484813E-3"/>
    <m/>
    <m/>
    <m/>
  </r>
  <r>
    <x v="18"/>
    <x v="18"/>
    <n v="2318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5 - Bogotá confía en su gobierno"/>
    <s v="39 - Camino hacia una democracia deliberativa con un gobierno cercano a la gente y con participación ciudadana"/>
    <s v="Concertar e Implementar 4 Iniciativa(s) de inversión local con los pueblos indígenas (aplica en todas las localidades con autoridades indígenas)"/>
    <s v="INICIATIVAS PUEBLO INDÍGENA"/>
    <n v="4"/>
    <n v="584"/>
    <n v="2.999409362882309E-3"/>
    <s v="Suma"/>
    <x v="575"/>
    <s v="2318-&quot;CIUDAD BOLIVAR CAMINA SEGURA&quot; Iniciativas  Concertadas con las comunidades Étnicas"/>
    <n v="621648000"/>
    <n v="1"/>
    <n v="1"/>
    <n v="621648000"/>
    <n v="2.9994097177424065E-3"/>
    <m/>
    <m/>
    <m/>
  </r>
  <r>
    <x v="18"/>
    <x v="18"/>
    <n v="2406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180 Proyecto(s) del sector cultural y creativo"/>
    <s v="SOSTENIBILIDAD"/>
    <n v="180"/>
    <n v="1879"/>
    <n v="9.6504969055751007E-3"/>
    <s v="Suma"/>
    <x v="576"/>
    <s v="2406-Ciudad Bolívar &quot;Camina Segura&quot; Promoviendo el Impulso local creativo"/>
    <n v="2000131000"/>
    <n v="45"/>
    <n v="45"/>
    <n v="2000131000"/>
    <n v="9.6504973202806675E-3"/>
    <m/>
    <m/>
    <m/>
  </r>
  <r>
    <x v="18"/>
    <x v="18"/>
    <n v="25481"/>
    <s v="HÁBITAT"/>
    <n v="80"/>
    <s v="Número de acueductos veredales asistidos o intervenidos técnica u organizacionalmente."/>
    <s v="Hábitat sostenible e incluyente"/>
    <s v="Acueductos veredales y saneamiento básico."/>
    <s v="Presupuestos Participativos"/>
    <m/>
    <s v="4 - Bogotá ordena su territorio y avanza en su acción climática"/>
    <s v="29 - Servicios públicos inclusivos y sostenibles"/>
    <s v="Fortalecer 6 Acueducto(s) Veredal(es) con asistencia, intervenir técnica u organizativa"/>
    <s v="ACUEDUCTOS VEREDALES"/>
    <n v="6"/>
    <n v="1281"/>
    <n v="6.5791838935825991E-3"/>
    <s v="Suma"/>
    <x v="577"/>
    <s v="2548-Ciudad Bolívar Camina segura, Mejorando la Provisión y Calidad de los Servicios de Agua.."/>
    <n v="563580000"/>
    <n v="2"/>
    <n v="2"/>
    <n v="763580000"/>
    <n v="3.68422205536533E-3"/>
    <m/>
    <m/>
    <m/>
  </r>
  <r>
    <x v="19"/>
    <x v="19"/>
    <n v="22301"/>
    <s v="SEGURIDAD, CONVIVENCIA Y JUSTICIA"/>
    <n v="2"/>
    <s v="Acciones formativas diferenciales para la promoción de la convivencia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16 Acción(es) formativas diferenciales para la promoción de la convivencia ciudadana"/>
    <s v="FORMACIÓN"/>
    <n v="16"/>
    <n v="167.18"/>
    <n v="2.7519469308483046E-3"/>
    <s v="Suma"/>
    <x v="578"/>
    <s v="2230-Por una mejor convivencia en Sumapaz"/>
    <n v="164626000"/>
    <n v="4"/>
    <n v="4"/>
    <n v="164626000"/>
    <n v="2.4697155826052548E-3"/>
    <m/>
    <m/>
    <m/>
  </r>
  <r>
    <x v="19"/>
    <x v="19"/>
    <n v="22302"/>
    <s v="SEGURIDAD, CONVIVENCIA Y JUSTICIA"/>
    <n v="3"/>
    <s v="Iniciativas de convivencia con participación ciudadana implementadas"/>
    <s v="Cultura ciudadana para la convivencia pacífica"/>
    <s v="Promoción de la convivencia ciudadana"/>
    <s v="Presupuestos Participativos"/>
    <m/>
    <s v="1 - Bogotá avanza en su seguridad"/>
    <s v="1 - Diálogo social y cultura ciudadana para la convivencia pacifica y la recuperación de la confianza"/>
    <s v="Implementar 16 Iniciativa(s) de convivencia con participación de la ciudadanía"/>
    <s v="INICIATIVAS"/>
    <n v="16"/>
    <n v="167.18"/>
    <n v="2.7519469308483046E-3"/>
    <s v="Suma"/>
    <x v="578"/>
    <s v="2230-Por una mejor convivencia en Sumapaz"/>
    <n v="224855000"/>
    <n v="4"/>
    <n v="4"/>
    <n v="224855000"/>
    <n v="3.3732696981443062E-3"/>
    <m/>
    <m/>
    <m/>
  </r>
  <r>
    <x v="19"/>
    <x v="19"/>
    <n v="22651"/>
    <s v="GESTIÓN PÚBLICA"/>
    <n v="95"/>
    <s v="Servicios TIC´s generados en zonas rurales y/o apartadas y urbanas"/>
    <s v="Ciudad inteligente​"/>
    <s v="Conectividad y redes de comunicación."/>
    <s v="Presupuestos Participativos"/>
    <m/>
    <s v="5 - Bogotá confía en su gobierno"/>
    <s v="35 - Bogotá ciudad Inteligente"/>
    <s v="Operativizar 17 Centro(s) de Acceso Comunitario en zonas rurales y/o apartadas y/o urbanas, con énfasis en Servicios TIC´s generados."/>
    <s v="CONECTIVIDAD"/>
    <n v="17"/>
    <n v="519.76"/>
    <n v="8.5557598802351639E-3"/>
    <s v="Suma"/>
    <x v="579"/>
    <s v="2265-Fortaleciendo la Conectividad en Sumapaz"/>
    <n v="519760000"/>
    <n v="4"/>
    <n v="4"/>
    <n v="519760000"/>
    <n v="7.7974279349246611E-3"/>
    <m/>
    <m/>
    <m/>
  </r>
  <r>
    <x v="19"/>
    <x v="19"/>
    <n v="22781"/>
    <s v="HÁBITAT"/>
    <n v="89"/>
    <s v="Viviendas de interés social rurales mejoradas "/>
    <s v="Hábitat sostenible e incluyente"/>
    <s v="Asignación del subsidio de mejoramiento de vivienda"/>
    <s v="Gestión Pública Local"/>
    <m/>
    <s v="4 - Bogotá ordena su territorio y avanza en su acción climática"/>
    <s v="31 - Acceso equitativo de vivienda urbana y rural"/>
    <s v="Mejorar 200 Vivienda(s) de interés social rurales mejoradas"/>
    <s v="MEJORAMIENTO DE VIVIENDA"/>
    <n v="200"/>
    <n v="2300"/>
    <n v="3.7860258050909798E-2"/>
    <s v="Suma"/>
    <x v="580"/>
    <s v="2278-Mejoramiento de vivienda para la Comunidad de Sumapaz"/>
    <n v="1100000000"/>
    <n v="50"/>
    <n v="50"/>
    <n v="2000000000"/>
    <n v="3.0003955421443209E-2"/>
    <s v="Ajuste Jal"/>
    <m/>
    <m/>
  </r>
  <r>
    <x v="19"/>
    <x v="19"/>
    <n v="22881"/>
    <s v="CULTURA, RECREACIÓN Y DEPORTE"/>
    <n v="56"/>
    <s v="Número de proyectos financiados y acompañados del sector cultural y creativo."/>
    <s v="Bogotá cultural y deportiva"/>
    <s v="Sostenibilidad del ecosistema cultural y creativo"/>
    <s v="Presupuestos Participativos"/>
    <m/>
    <s v="3 - Bogotá confía en su potencial"/>
    <s v="20 - Promoción del emprendimiento formal, equitativo e incluyente"/>
    <s v="Financiar 20 Proyecto(s) financiados y acompañados del sector cultural y creativo."/>
    <s v="SOSTENIBILIDAD"/>
    <n v="20"/>
    <n v="216.31"/>
    <n v="3.5606749647792602E-3"/>
    <s v="Suma"/>
    <x v="581"/>
    <s v="2288-Acciones para fortalecer las industrias culturales y creativas."/>
    <n v="160000000"/>
    <n v="5"/>
    <n v="5"/>
    <n v="160000000"/>
    <n v="2.4003164337154568E-3"/>
    <m/>
    <m/>
    <m/>
  </r>
  <r>
    <x v="19"/>
    <x v="19"/>
    <n v="22891"/>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4 - Bogotá ordena su territorio y avanza en su acción climática"/>
    <s v="26 - Movilidad Sostenible"/>
    <s v="Intervenir 40 Kilómetro(s)-carril de malla vial rural con acciones de construcción y/o conservación"/>
    <s v="INTERVENCIÓN MALLA VIAL RURAL"/>
    <n v="40"/>
    <n v="11525.57"/>
    <n v="0.18972219755818454"/>
    <s v="Suma"/>
    <x v="582"/>
    <s v="2289-Movilidad para Sumapaz."/>
    <n v="15400000000"/>
    <n v="10"/>
    <n v="10"/>
    <n v="14500000000"/>
    <n v="0.21752867680546326"/>
    <s v="Ajuste Jal"/>
    <m/>
    <m/>
  </r>
  <r>
    <x v="19"/>
    <x v="19"/>
    <n v="22901"/>
    <s v="SEGURIDAD, CONVIVENCIA Y JUSTICIA"/>
    <n v="12"/>
    <s v="Acciones pedagógicas para la gestión de conflictividades y prevención de violencias implementadas"/>
    <s v="Cultura ciudadana para la convivencia pacífica"/>
    <s v="Acceso a la Justicia"/>
    <s v="Presupuestos Participativos"/>
    <m/>
    <s v="1 - Bogotá avanza en su seguridad"/>
    <s v="4 - Servicios centrados en la justicia"/>
    <s v="Implementar 16 Acción(es) pedagógicas para la gestión de conflictividades y prevención de violencias implementadas"/>
    <s v="ACCIONES PEDAGÓGICAS"/>
    <n v="16"/>
    <n v="0"/>
    <n v="0"/>
    <s v="Suma"/>
    <x v="583"/>
    <s v="2290-Fortaleciendo la Justicia en Sumapaz"/>
    <n v="88245000"/>
    <n v="4"/>
    <n v="4"/>
    <n v="88245000"/>
    <n v="1.323849523082628E-3"/>
    <m/>
    <m/>
    <m/>
  </r>
  <r>
    <x v="19"/>
    <x v="19"/>
    <n v="22902"/>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1 - Bogotá avanza en su seguridad"/>
    <s v="4 - Servicios centrados en la justicia"/>
    <s v="Fortalecer 80 Actor(es) comunitarios fortalecidos con herramientas y capacidades para la implementación de un enfoque restaurativo para la justicia y la convivencia"/>
    <s v="FORTALECIMIENTO DE CAPACIDADES"/>
    <n v="80"/>
    <n v="138.44"/>
    <n v="2.2788583150295445E-3"/>
    <s v="Suma"/>
    <x v="583"/>
    <s v="2290-Fortaleciendo la Justicia en Sumapaz"/>
    <n v="138438000"/>
    <n v="20"/>
    <n v="20"/>
    <n v="138438000"/>
    <n v="2.0768437903168776E-3"/>
    <m/>
    <m/>
    <m/>
  </r>
  <r>
    <x v="19"/>
    <x v="19"/>
    <n v="22903"/>
    <s v="SEGURIDAD, CONVIVENCIA Y JUSTICIA"/>
    <n v="10"/>
    <s v="Ciudadanos beneficiados con habilidades y capacidades para gestionar la convivencia constructivamente"/>
    <s v="Cultura ciudadana para la convivencia pacífica"/>
    <s v="Acceso a la Justicia"/>
    <s v="Presupuestos Participativos"/>
    <m/>
    <s v="1 - Bogotá avanza en su seguridad"/>
    <s v="4 - Servicios centrados en la justicia"/>
    <s v="Beneficiar 100 Ciudadanos beneficiados con habilidades y capacidades para gestionar la convivencia constructivamente"/>
    <s v="GESTIÓN DE LA CONVIVENCIA"/>
    <n v="100"/>
    <n v="138.44"/>
    <n v="2.2788583150295445E-3"/>
    <s v="Suma"/>
    <x v="583"/>
    <s v="2290-Fortaleciendo la Justicia en Sumapaz"/>
    <n v="158800000"/>
    <n v="25"/>
    <n v="25"/>
    <n v="158800000"/>
    <n v="2.3823140604625906E-3"/>
    <m/>
    <m/>
    <m/>
  </r>
  <r>
    <x v="19"/>
    <x v="19"/>
    <n v="22904"/>
    <s v="SEGURIDAD, CONVIVENCIA Y JUSTICIA"/>
    <n v="7"/>
    <s v="Programas de abordaje de conflictividad escolar para la convivencia con enfoque restaurativo fortalecidos"/>
    <s v="Cultura ciudadana para la convivencia pacífica"/>
    <s v="Acceso a la Justicia"/>
    <s v="Presupuestos Participativos"/>
    <m/>
    <s v="1 - Bogotá avanza en su seguridad"/>
    <s v="4 - Servicios centrados en la justicia"/>
    <s v="Fortalecer 8 Programa(s) de abordaje de conflictividad escolar para la convivencia con enfoque restaurativo fortalecidos"/>
    <s v="CONFLICTIVIDAD ESCOLAR"/>
    <n v="8"/>
    <n v="59.95"/>
    <n v="9.8683585658784463E-4"/>
    <s v="Suma"/>
    <x v="583"/>
    <s v="2290-Fortaleciendo la Justicia en Sumapaz"/>
    <n v="80692000"/>
    <n v="2"/>
    <n v="2"/>
    <n v="80692000"/>
    <n v="1.2105395854335476E-3"/>
    <m/>
    <m/>
    <m/>
  </r>
  <r>
    <x v="19"/>
    <x v="19"/>
    <n v="23151"/>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3 - Bogotá confía en su potencial"/>
    <s v="20 - Promoción del emprendimiento formal, equitativo e incluyente"/>
    <s v="Vincular 600 Hogar(es) y/o unidades productivas vinculadas a procesos productivos y de comercialización en el sector rural"/>
    <s v="PRODUCTIVIDAD Y COMERCIALIZACIÓN"/>
    <n v="600"/>
    <n v="1113.68"/>
    <n v="1.833226616788575E-2"/>
    <s v="Suma"/>
    <x v="584"/>
    <s v="2315-Somos Sumapaz: emprendiendo de manera sostenible en nuestro territorio"/>
    <n v="1113683000"/>
    <n v="150"/>
    <n v="150"/>
    <n v="1113683000"/>
    <n v="1.6707447542809568E-2"/>
    <m/>
    <m/>
    <m/>
  </r>
  <r>
    <x v="19"/>
    <x v="19"/>
    <n v="23152"/>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3 - Bogotá confía en su potencial"/>
    <s v="20 - Promoción del emprendimiento formal, equitativo e incluyente"/>
    <s v="Apoyar 120 Mipyme(s) emprendimientos y/o actores de la economía informal apoyados para el fortalecimiento del tejido empresarial local."/>
    <s v="TEJIDO EMPRESARIAL LOCAL"/>
    <n v="120"/>
    <n v="618.64"/>
    <n v="1.018342175678906E-2"/>
    <s v="Suma"/>
    <x v="584"/>
    <s v="2315-Somos Sumapaz: emprendiendo de manera sostenible en nuestro territorio"/>
    <n v="618644000"/>
    <n v="30"/>
    <n v="30"/>
    <n v="618644000"/>
    <n v="9.280883498871656E-3"/>
    <m/>
    <m/>
    <m/>
  </r>
  <r>
    <x v="19"/>
    <x v="19"/>
    <n v="2319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Proceso(s) pedagógicos, artísticos, culturales, formativos o académicos realizados para el fortalecimiento de iniciativas ciudadanas para la apropiación social de la memoria, verdad, reparación integral a víctimas, paz y reconciliación."/>
    <s v="INICIATIVAS"/>
    <n v="4"/>
    <n v="207.66"/>
    <n v="3.4182874725443169E-3"/>
    <s v="Suma"/>
    <x v="585"/>
    <s v="2319-Atención a víctimas en Sumapaz"/>
    <n v="215600000"/>
    <n v="1"/>
    <n v="1"/>
    <n v="215600000"/>
    <n v="3.234426394431578E-3"/>
    <m/>
    <m/>
    <m/>
  </r>
  <r>
    <x v="19"/>
    <x v="19"/>
    <n v="23192"/>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2 - Bogotá confía en su bien-estar"/>
    <s v="13 - Bogotá, un territorio de paz y reconciliación en donde todos puedan volver a empezar"/>
    <s v="Realizar 8 Proceso(s) para el fortalecimiento de habilidades y capacidades de la población víctima del conflicto armado o excombatientes que promuevan su participación en diferentes escenarios."/>
    <s v="FORTALECIMIENTO DE CAPACIDADES"/>
    <n v="8"/>
    <n v="207.04"/>
    <n v="3.4080816638523324E-3"/>
    <s v="Suma"/>
    <x v="585"/>
    <s v="2319-Atención a víctimas en Sumapaz"/>
    <n v="208065000"/>
    <n v="2"/>
    <n v="2"/>
    <n v="208065000"/>
    <n v="3.1213864923812906E-3"/>
    <m/>
    <m/>
    <m/>
  </r>
  <r>
    <x v="19"/>
    <x v="19"/>
    <n v="23193"/>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2 - Bogotá confía en su bien-estar"/>
    <s v="13 - Bogotá, un territorio de paz y reconciliación en donde todos puedan volver a empezar"/>
    <s v="Realizar 4 Acción(es) de construcción de paz realizadas que contribuyan al tejido social, la integración local, la sostenibilidad económica y/o desarrollo territorial para la reconciliación."/>
    <s v="ACCIONES DE CONSTRUCCIÓN DE PAZ"/>
    <n v="4"/>
    <n v="414.08"/>
    <n v="6.8161633277046647E-3"/>
    <s v="Suma"/>
    <x v="585"/>
    <s v="2319-Atención a víctimas en Sumapaz"/>
    <n v="302910000"/>
    <n v="1"/>
    <n v="1"/>
    <n v="302910000"/>
    <n v="4.5442490683546815E-3"/>
    <m/>
    <m/>
    <m/>
  </r>
  <r>
    <x v="19"/>
    <x v="19"/>
    <n v="23241"/>
    <s v="SALUD"/>
    <n v="23"/>
    <s v="Número de personas beneficiadas con acciones para la promoción y atención de la salud mental"/>
    <s v="Ciudad saludable y con bien-estar"/>
    <s v="Acciones para la promoción y atención de la salud mental"/>
    <s v="Presupuestos Participativos"/>
    <m/>
    <s v="2 - Bogotá confía en su bien-estar"/>
    <s v="10 - Salud Pública Integrada e Integral"/>
    <s v="Beneficiar 600 Persona(s) beneficiadas con acciones para la promoción y atención de la salud mental"/>
    <s v="SALUD MENTAL"/>
    <n v="600"/>
    <n v="216.31"/>
    <n v="3.5606749647792602E-3"/>
    <s v="Suma"/>
    <x v="586"/>
    <s v="2324-Acciones para el cuidado de la salud y el bienestar de las y los Sumapaceños"/>
    <n v="216309000"/>
    <n v="150"/>
    <n v="150"/>
    <n v="216309000"/>
    <n v="3.2450627966284797E-3"/>
    <m/>
    <m/>
    <m/>
  </r>
  <r>
    <x v="19"/>
    <x v="19"/>
    <n v="23242"/>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2 - Bogotá confía en su bien-estar"/>
    <s v="10 - Salud Pública Integrada e Integral"/>
    <s v="Beneficiar 180 Persona(s) con discapacidad beneficiadas con Dispositivos de Asistencia Personal - Ayudas Técnicas (no incluidas en los Planes de Beneficios)"/>
    <s v="DISPOSITIVOS DE ASISTENCIA PERSONAL"/>
    <n v="180"/>
    <n v="190"/>
    <n v="3.1275865346403748E-3"/>
    <s v="Suma"/>
    <x v="586"/>
    <s v="2324-Acciones para el cuidado de la salud y el bienestar de las y los Sumapaceños"/>
    <n v="190000000"/>
    <n v="45"/>
    <n v="45"/>
    <n v="190000000"/>
    <n v="2.8503757650371049E-3"/>
    <m/>
    <m/>
    <m/>
  </r>
  <r>
    <x v="19"/>
    <x v="19"/>
    <n v="23243"/>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2 - Bogotá confía en su bien-estar"/>
    <s v="10 - Salud Pública Integrada e Integral"/>
    <s v="Vincular 200 Persona(s) con discapacidad, cuidadores y cuidadoras, vinculados en actividades complementarias en salud"/>
    <s v="ACCIONES COMPLEMENTARIAS "/>
    <n v="200"/>
    <n v="260"/>
    <n v="4.2798552579289342E-3"/>
    <s v="Suma"/>
    <x v="586"/>
    <s v="2324-Acciones para el cuidado de la salud y el bienestar de las y los Sumapaceños"/>
    <n v="260000000"/>
    <n v="50"/>
    <n v="50"/>
    <n v="260000000"/>
    <n v="3.9005142047876173E-3"/>
    <m/>
    <m/>
    <m/>
  </r>
  <r>
    <x v="19"/>
    <x v="19"/>
    <n v="23244"/>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2 - Bogotá confía en su bien-estar"/>
    <s v="10 - Salud Pública Integrada e Integral"/>
    <s v="Vincular 400 Persona(s) a las acciones y estrategias para promover la salud sexual y reproductiva consciente en los diferentes ciclos de vida"/>
    <s v="SALUD SEXUAL Y REPRODUCTIVA"/>
    <n v="400"/>
    <n v="370"/>
    <n v="6.090563251668098E-3"/>
    <s v="Suma"/>
    <x v="586"/>
    <s v="2324-Acciones para el cuidado de la salud y el bienestar de las y los Sumapaceños"/>
    <n v="453805000"/>
    <n v="100"/>
    <n v="100"/>
    <n v="453805000"/>
    <n v="6.8079724950140174E-3"/>
    <m/>
    <m/>
    <m/>
  </r>
  <r>
    <x v="19"/>
    <x v="19"/>
    <n v="23245"/>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2 - Bogotá confía en su bien-estar"/>
    <s v="10 - Salud Pública Integrada e Integral"/>
    <s v="Vincular 300 Persona(s) a las acciones desarrolladas desde los dispositivos de base comunitaria en respuesta al consumo de SPA"/>
    <s v="DISMINUCIÓN FACTORES DE RIESGO SPA"/>
    <n v="300"/>
    <n v="380"/>
    <n v="6.2551730692807497E-3"/>
    <s v="Suma"/>
    <x v="586"/>
    <s v="2324-Acciones para el cuidado de la salud y el bienestar de las y los Sumapaceños"/>
    <n v="380000000"/>
    <n v="75"/>
    <n v="75"/>
    <n v="380000000"/>
    <n v="5.7007515300742098E-3"/>
    <m/>
    <m/>
    <m/>
  </r>
  <r>
    <x v="19"/>
    <x v="19"/>
    <n v="23246"/>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2 - Bogotá confía en su bien-estar"/>
    <s v="10 - Salud Pública Integrada e Integral"/>
    <s v="Vincular 1000 Persona(s) en acciones complementarias en salud física, nutricional y oral, a través del Circuito_x000a_del Cuidado."/>
    <s v="SALUD FÍSICA Y NUTRICIONAL"/>
    <n v="1000"/>
    <n v="745"/>
    <n v="1.2263431412142521E-2"/>
    <s v="Suma"/>
    <x v="586"/>
    <s v="2324-Acciones para el cuidado de la salud y el bienestar de las y los Sumapaceños"/>
    <n v="600000000"/>
    <n v="250"/>
    <n v="250"/>
    <n v="600000000"/>
    <n v="9.0011866264329624E-3"/>
    <m/>
    <m/>
    <m/>
  </r>
  <r>
    <x v="19"/>
    <x v="19"/>
    <n v="23271"/>
    <s v="GOBIERNO"/>
    <n v="91"/>
    <s v="Sedes administrativas locales construidas."/>
    <s v="Gobierno confiable"/>
    <s v="Infraestructura local"/>
    <s v="Gestión Pública Local"/>
    <s v="Gobierno confiable (15%)"/>
    <s v="5 - Bogotá confía en su gobierno"/>
    <s v="33 - Fortalecimiento institucional para un gobierno confiable"/>
    <s v="Construir 1 Sede(s) administrativa local"/>
    <s v="CONSTRUCCIÓN"/>
    <n v="1"/>
    <n v="4100"/>
    <n v="6.7490025221187036E-2"/>
    <s v="Constante"/>
    <x v="587"/>
    <s v="2327-Fortalecimiento Institucional y sedes administrativas"/>
    <n v="600000000"/>
    <n v="1"/>
    <n v="1"/>
    <n v="600000000"/>
    <n v="9.0011866264329624E-3"/>
    <m/>
    <m/>
    <m/>
  </r>
  <r>
    <x v="19"/>
    <x v="19"/>
    <n v="23272"/>
    <s v="GOBIERNO"/>
    <n v="93"/>
    <s v="Estrategias de fortalecimiento institucional realizadas"/>
    <s v="Gobierno confiable"/>
    <s v="Fortalecimiento institucional"/>
    <s v="Gestión Pública Local"/>
    <s v="Gobierno confiable (15%)"/>
    <s v="5 - Bogotá confía en su gobierno"/>
    <s v="33 - Fortalecimiento institucional para un gobierno confiable"/>
    <s v="Realizar 4 Estrategia(s) de fortalecimiento institucional (una por vigencia)."/>
    <s v="FORTALECIMIENTO INSTITUCIONAL"/>
    <n v="4"/>
    <n v="6250"/>
    <n v="0.10288113600790706"/>
    <s v="Suma"/>
    <x v="587"/>
    <s v="2327-Fortalecimiento Institucional y sedes administrativas"/>
    <n v="7315000000"/>
    <n v="1"/>
    <n v="1"/>
    <n v="7315000000"/>
    <n v="0.10973946695392854"/>
    <m/>
    <m/>
    <m/>
  </r>
  <r>
    <x v="19"/>
    <x v="19"/>
    <n v="23273"/>
    <s v="GOBIERNO"/>
    <n v="92"/>
    <s v="Sedes administrativas locales intervenidas."/>
    <s v="Gobierno confiable"/>
    <s v="Infraestructura local"/>
    <s v="Gestión Pública Local"/>
    <s v="Gobierno confiable (15%)"/>
    <s v="5 - Bogotá confía en su gobierno"/>
    <s v="33 - Fortalecimiento institucional para un gobierno confiable"/>
    <s v="Intervenir 1 Sede(s) administrativa local"/>
    <s v="INTERVENCIÓN"/>
    <n v="1"/>
    <n v="410"/>
    <n v="6.7490025221187038E-3"/>
    <s v="Constante"/>
    <x v="587"/>
    <s v="2327-Fortalecimiento Institucional y sedes administrativas"/>
    <n v="1400000000"/>
    <n v="1"/>
    <n v="1"/>
    <n v="1400000000"/>
    <n v="2.1002768795010247E-2"/>
    <m/>
    <m/>
    <m/>
  </r>
  <r>
    <x v="19"/>
    <x v="19"/>
    <n v="23274"/>
    <s v="GOBIERNO"/>
    <n v="90"/>
    <s v="Sedes administrativas locales terminadas."/>
    <s v="Gobierno confiable"/>
    <s v="Infraestructura local"/>
    <s v="Gestión Pública Local"/>
    <s v="Gobierno confiable (15%)"/>
    <s v="5 - Bogotá confía en su gobierno"/>
    <s v="33 - Fortalecimiento institucional para un gobierno confiable"/>
    <s v="Terminar 1 Sede(s) sede administrativa local"/>
    <s v="TERMINACIÓN "/>
    <n v="1"/>
    <n v="0"/>
    <n v="0"/>
    <s v="Suma"/>
    <x v="587"/>
    <s v="2327-Fortalecimiento Institucional y sedes administrativas"/>
    <n v="1043386000"/>
    <n v="0.5"/>
    <n v="0.5"/>
    <n v="1043386000"/>
    <n v="1.5652853515678973E-2"/>
    <m/>
    <m/>
    <m/>
  </r>
  <r>
    <x v="19"/>
    <x v="19"/>
    <n v="23311"/>
    <s v="CULTURA, RECREACIÓN Y DEPORTE"/>
    <n v="62"/>
    <s v="No. de equipamientos culturales intervenidos con acciones de construcción, adecuación y/o dotación"/>
    <s v="Desarrollo urbano y rural integral"/>
    <s v="Dotación de equipamientos culturales de escala local"/>
    <s v="Presupuestos Participativos"/>
    <m/>
    <s v="4 - Bogotá ordena su territorio y avanza en su acción climática"/>
    <s v="24 - Revitalización y renovación urbana y rural con inclusión"/>
    <s v="Intervenir 3 Equipamiento(s) culturales con acciones de construcción, adecuación y/o dotación"/>
    <s v="INTERVENCIÓN"/>
    <n v="3"/>
    <n v="643.37"/>
    <n v="1.0590501835745147E-2"/>
    <s v="Suma"/>
    <x v="588"/>
    <s v="2331-Construcción e Intervención de equipamientos culturales"/>
    <n v="500000000"/>
    <n v="1"/>
    <n v="1"/>
    <n v="500000000"/>
    <n v="7.5009888553608023E-3"/>
    <m/>
    <m/>
    <m/>
  </r>
  <r>
    <x v="19"/>
    <x v="19"/>
    <n v="23581"/>
    <s v="CULTURA, RECREACIÓN Y DEPORTE"/>
    <n v="60"/>
    <s v="m2 de Parques de la red de proximidad construidos y dotados"/>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Construir 4000 Metro(s) cuadrado(s) de Parques de la red de proximidad construidos y dotados"/>
    <s v="CONSTRUCCIÓN"/>
    <n v="4000"/>
    <n v="679.83"/>
    <n v="1.1190669230760874E-2"/>
    <s v="Suma"/>
    <x v="589"/>
    <s v="2358-Mejores parques para Sumapaz"/>
    <n v="5306000000"/>
    <n v="1000"/>
    <n v="1000"/>
    <n v="4706000000"/>
    <n v="7.0599307106655865E-2"/>
    <s v="Ajuste Jal"/>
    <m/>
    <m/>
  </r>
  <r>
    <x v="19"/>
    <x v="19"/>
    <n v="2358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4 - Bogotá ordena su territorio y avanza en su acción climática"/>
    <s v="24 - Revitalización y renovación urbana y rural con inclusión"/>
    <s v="Intervenir 1 Parque(s) de la red de proximidad con acciones de mejoramiento, mantenimiento y/o dotación."/>
    <s v="INTERVENCIÓN"/>
    <n v="1"/>
    <n v="347.33"/>
    <n v="5.7173927951402175E-3"/>
    <s v="Constante"/>
    <x v="589"/>
    <s v="2358-Mejores parques para Sumapaz"/>
    <n v="357000000"/>
    <n v="1"/>
    <n v="1"/>
    <n v="357000000"/>
    <n v="5.3557060427276131E-3"/>
    <m/>
    <m/>
    <m/>
  </r>
  <r>
    <x v="19"/>
    <x v="19"/>
    <n v="23621"/>
    <s v="HÁBITAT"/>
    <n v="59"/>
    <s v="Predios legalizados y/o con titulación gestionados"/>
    <s v="Hábitat sostenible e incluyente"/>
    <s v="Legalización y titulación de predios"/>
    <s v="Gestión Pública Local"/>
    <m/>
    <s v="4 - Bogotá ordena su territorio y avanza en su acción climática"/>
    <s v="23 - Ordenamiento territorial sostenible, equilibrado y participativo"/>
    <s v="Gestionar 150 Predio(s) legalizados y/o con titulación gestionados"/>
    <s v="TITULACIÓN Y LEGALIZACIÓN"/>
    <n v="150"/>
    <n v="570"/>
    <n v="9.3827596039211241E-3"/>
    <s v="Suma"/>
    <x v="590"/>
    <s v="2362-Legalización y titulación de predios en Sumapaz "/>
    <n v="500000000"/>
    <n v="37"/>
    <n v="37"/>
    <n v="500000000"/>
    <n v="7.5009888553608023E-3"/>
    <m/>
    <m/>
    <m/>
  </r>
  <r>
    <x v="19"/>
    <x v="19"/>
    <n v="23861"/>
    <s v="GOBIERNO"/>
    <n v="100"/>
    <s v="Acciones desarrolladas, orientadas a la ciudadanía en el marco de la estrategía Bogotaneidad"/>
    <s v="Gobierno confiable"/>
    <s v="Bogotaneidad"/>
    <s v="Gestión Pública Local"/>
    <m/>
    <s v="5 - Bogotá confía en su gobierno"/>
    <s v="39 - Camino hacia una democracia deliberativa con un gobierno cercano a la gente y con participación ciudadana"/>
    <s v="Desarrollar 4 Acción(es) acciones orientadas a la ciudadanía, en el marco de la estrategia &quot;Bogotaneidad&quot;"/>
    <s v="ESTRATEGIA BOGOTANEIDAD"/>
    <n v="4"/>
    <n v="400"/>
    <n v="6.5843927045060521E-3"/>
    <s v="Suma"/>
    <x v="591"/>
    <s v="2386-Bogotá También es rural"/>
    <n v="437710000"/>
    <n v="1"/>
    <n v="1"/>
    <n v="437710000"/>
    <n v="6.5665156637599535E-3"/>
    <m/>
    <m/>
    <m/>
  </r>
  <r>
    <x v="19"/>
    <x v="19"/>
    <n v="23862"/>
    <s v="GOBIERNO"/>
    <n v="101"/>
    <s v="Unidades de innovación publica  y social fortalecidas"/>
    <s v="Gobierno confiable"/>
    <s v="Bogotaneidad"/>
    <s v="Gestión Pública Local"/>
    <m/>
    <s v="5 - Bogotá confía en su gobierno"/>
    <s v="39 - Camino hacia una democracia deliberativa con un gobierno cercano a la gente y con participación ciudadana"/>
    <s v="Fortalecer 4 Unidad(es) unidades de innovación pública y social a nivel local"/>
    <s v="INNOVACIÓN PÚBLICA"/>
    <n v="4"/>
    <n v="204.44800000000001"/>
    <n v="3.3654147991271336E-3"/>
    <s v="Suma"/>
    <x v="591"/>
    <s v="2386-Bogotá También es rural"/>
    <n v="245355000"/>
    <n v="1"/>
    <n v="1"/>
    <n v="245355000"/>
    <n v="3.6808102412140991E-3"/>
    <m/>
    <m/>
    <m/>
  </r>
  <r>
    <x v="19"/>
    <x v="19"/>
    <n v="23881"/>
    <s v="CULTURA, RECREACIÓN Y DEPORTE"/>
    <n v="35"/>
    <s v="Personas beneficiadas con actividades recreo-deportivas comunitarias"/>
    <s v="Bogotá cultural y deportiva"/>
    <s v="Recreación y deporte "/>
    <s v="Presupuestos Participativos"/>
    <m/>
    <s v="2 - Bogotá confía en su bien-estar"/>
    <s v="14 - Bogotá deportiva, recreativa, artística, patrimonial e intercultural"/>
    <s v="Beneficiar 1200 Persona(s) en actividades recreo-deportivas comunitarias."/>
    <s v="ACTIVIDADES RECREODEPORTIVAS"/>
    <n v="1200"/>
    <n v="689.72"/>
    <n v="1.1353468340379785E-2"/>
    <s v="Suma"/>
    <x v="592"/>
    <s v="2388-Recreación y Deporte para Sumapaz"/>
    <n v="1000000000"/>
    <n v="300"/>
    <n v="300"/>
    <n v="1000000000"/>
    <n v="1.5001977710721605E-2"/>
    <m/>
    <m/>
    <m/>
  </r>
  <r>
    <x v="19"/>
    <x v="19"/>
    <n v="23882"/>
    <s v="CULTURA, RECREACIÓN Y DEPORTE"/>
    <n v="37"/>
    <s v="Personas beneficiadas con la entrega de dotaciones deportivas."/>
    <s v="Bogotá cultural y deportiva"/>
    <s v="Recreación y deporte "/>
    <s v="Presupuestos Participativos"/>
    <m/>
    <s v="2 - Bogotá confía en su bien-estar"/>
    <s v="14 - Bogotá deportiva, recreativa, artística, patrimonial e intercultural"/>
    <s v="Beneficiar 1000 Persona(s) Mayor(es) con la entrega de dotaciones"/>
    <s v="DOTACIÓN"/>
    <n v="1000"/>
    <n v="297.89"/>
    <n v="4.9035618568632694E-3"/>
    <s v="Suma"/>
    <x v="592"/>
    <s v="2388-Recreación y Deporte para Sumapaz"/>
    <n v="297889000"/>
    <n v="250"/>
    <n v="250"/>
    <n v="297889000"/>
    <n v="4.4689241382691479E-3"/>
    <m/>
    <m/>
    <m/>
  </r>
  <r>
    <x v="19"/>
    <x v="19"/>
    <n v="23883"/>
    <s v="CULTURA, RECREACIÓN Y DEPORTE"/>
    <n v="36"/>
    <s v="Personas capacitadas en los campos deportivos o recreativos "/>
    <s v="Bogotá cultural y deportiva"/>
    <s v="Recreación y deporte "/>
    <s v="Presupuestos Participativos"/>
    <m/>
    <s v="2 - Bogotá confía en su bien-estar"/>
    <s v="14 - Bogotá deportiva, recreativa, artística, patrimonial e intercultural"/>
    <s v="Capacitar 1000 Persona(s) en los campos deportivos o recreativos"/>
    <s v="CAPACITACIÓN"/>
    <n v="1000"/>
    <n v="603.5"/>
    <n v="9.9342024929235054E-3"/>
    <s v="Suma"/>
    <x v="592"/>
    <s v="2388-Recreación y Deporte para Sumapaz"/>
    <n v="784275000"/>
    <n v="250"/>
    <n v="250"/>
    <n v="784275000"/>
    <n v="1.1765676069076187E-2"/>
    <m/>
    <m/>
    <m/>
  </r>
  <r>
    <x v="19"/>
    <x v="19"/>
    <n v="23884"/>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2 - Bogotá confía en su bien-estar"/>
    <s v="14 - Bogotá deportiva, recreativa, artística, patrimonial e intercultural"/>
    <s v="Beneficiar 40 Colectivo(s) u organizaciones recreodeportivas inscritas en el banco que implementan iniciativas de carácter barrial con apoyo económico"/>
    <s v="BANCO DE INICIATIVAS"/>
    <n v="40"/>
    <n v="135.04"/>
    <n v="2.222890977041243E-3"/>
    <s v="Suma"/>
    <x v="592"/>
    <s v="2388-Recreación y Deporte para Sumapaz"/>
    <n v="138600000"/>
    <n v="10"/>
    <n v="10"/>
    <n v="138600000"/>
    <n v="2.0792741107060145E-3"/>
    <m/>
    <m/>
    <m/>
  </r>
  <r>
    <x v="19"/>
    <x v="19"/>
    <n v="2395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3 - Bogotá confía en su potencial"/>
    <s v="19 - Desarrollo empresarial, productividad y empleo"/>
    <s v="Realizar 4 Acción(es) mediante estrategias que permitan fortalecer las capacidades y/o habilidades, técnicas y blandas de las personas de la localidad, con el fin de mejorar el acceso a oportunidades de empleo."/>
    <s v="FORTALECIMIENTO DE CAPACIDADES"/>
    <n v="4"/>
    <n v="234.85"/>
    <n v="3.8658615666331158E-3"/>
    <s v="Suma"/>
    <x v="593"/>
    <s v="2395-Fortalecimiento de capacidades y habilidades para el trabajo"/>
    <n v="230000000"/>
    <n v="1"/>
    <n v="1"/>
    <n v="230000000"/>
    <n v="3.4504548734659692E-3"/>
    <m/>
    <m/>
    <m/>
  </r>
  <r>
    <x v="19"/>
    <x v="19"/>
    <n v="23981"/>
    <s v="INTEGRACIÓN SOCIAL"/>
    <n v="48"/>
    <s v="Número de personas mayores con transferencias Monetarias"/>
    <s v="Menos pobreza "/>
    <s v="Apoyo económico para persona mayor - tipo C"/>
    <s v="Gestión Pública Local"/>
    <s v="Menos pobreza (12%)"/>
    <s v="2 - Bogotá confía en su bien-estar"/>
    <s v="7 - Bogotá, una ciudad con menos Pobreza"/>
    <s v="Beneficiar 305 Persona(s) Mayor(es) con transferencias monetarias"/>
    <s v="APOYO ECONÓMICO PERSONA MAYOR"/>
    <n v="305"/>
    <n v="950"/>
    <n v="1.5637932673201873E-2"/>
    <s v="Constante"/>
    <x v="594"/>
    <s v="2398-Cuidado y protección para la población Vulnerable de Sumapaz"/>
    <n v="790560000"/>
    <n v="305"/>
    <n v="305"/>
    <n v="790560000"/>
    <n v="1.1859963498988071E-2"/>
    <m/>
    <m/>
    <m/>
  </r>
  <r>
    <x v="19"/>
    <x v="19"/>
    <n v="23982"/>
    <s v="INTEGRACIÓN SOCIAL"/>
    <n v="47"/>
    <s v="Personas atendidas con apoyos que contribuyan al ingreso mínimo garantizado"/>
    <s v="Menos pobreza "/>
    <s v="Otras Transferencias Monetarias"/>
    <s v="Gestión Pública Local"/>
    <s v="Menos pobreza (12%)"/>
    <s v="2 - Bogotá confía en su bien-estar"/>
    <s v="7 - Bogotá, una ciudad con menos Pobreza"/>
    <s v="Atender 800 Persona(s) con apoyos que contribuyan al ingreso mínimo garantizado."/>
    <s v="INGRESO MÍNIMO"/>
    <n v="800"/>
    <n v="550"/>
    <n v="9.0535399686958208E-3"/>
    <s v="Suma"/>
    <x v="594"/>
    <s v="2398-Cuidado y protección para la población Vulnerable de Sumapaz"/>
    <n v="977322000"/>
    <n v="200"/>
    <n v="200"/>
    <n v="977322000"/>
    <n v="1.4661762860197859E-2"/>
    <m/>
    <m/>
    <m/>
  </r>
  <r>
    <x v="19"/>
    <x v="19"/>
    <n v="2404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3 Unidad(es) operativas orientadas a la atención de la primera infancia (Jardines Infantiles, Casas de Pensamiento Intercultural, Modalidad Espacios Rurales, Crecemos en la Ruralidad, Creciendo Juntos, Centros Amar, Centros Forjar)"/>
    <s v="DOTACIÓN"/>
    <n v="3"/>
    <n v="0"/>
    <n v="0"/>
    <s v="Suma"/>
    <x v="595"/>
    <s v="2404-Atención a la primera infancia y la persona mayor en Sumapaz"/>
    <n v="126000000"/>
    <n v="3"/>
    <n v="3"/>
    <n v="126000000"/>
    <n v="1.8902491915509221E-3"/>
    <m/>
    <m/>
    <m/>
  </r>
  <r>
    <x v="19"/>
    <x v="19"/>
    <n v="24042"/>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4 - Bogotá ordena su territorio y avanza en su acción climática"/>
    <s v="30 - Atención del déficit social para un hábitat digno"/>
    <s v="Dotar y/o acondicionar 1 Centro(s) unidades operativas orientadas a la prestación de servicios a la persona mayor"/>
    <s v="DOTACIÓN"/>
    <n v="1"/>
    <n v="92.7"/>
    <n v="1.5259330092692776E-3"/>
    <s v="Constante"/>
    <x v="595"/>
    <s v="2404-Atención a la primera infancia y la persona mayor en Sumapaz"/>
    <n v="92704000"/>
    <n v="1"/>
    <n v="1"/>
    <n v="92704000"/>
    <n v="1.3907433416947357E-3"/>
    <m/>
    <m/>
    <m/>
  </r>
  <r>
    <x v="19"/>
    <x v="19"/>
    <n v="2474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1 - Bogotá avanza en su seguridad"/>
    <s v="5 - Espacio público seguro e inclusivo"/>
    <s v="Intervenir 13250 Espacio(s) publico, mediante acciones de construcción, rehabilitación y/o mantenimiento de caminos veredales, reales o espacio público de centros poblados, así como la intervención y/o construcción de puentes peatonales y/o vehiculares."/>
    <s v="INTERVENCIÓN"/>
    <n v="13250"/>
    <n v="1095.1400000000001"/>
    <n v="1.8027079566031896E-2"/>
    <s v="Suma"/>
    <x v="596"/>
    <s v="2474-Por un mejor espacio público en Sumapaz"/>
    <n v="1095142000"/>
    <n v="3312"/>
    <n v="3312"/>
    <n v="1095142000"/>
    <n v="1.642929587407508E-2"/>
    <m/>
    <m/>
    <m/>
  </r>
  <r>
    <x v="19"/>
    <x v="19"/>
    <n v="24861"/>
    <s v="CULTURA, RECREACIÓN Y DEPORTE"/>
    <n v="39"/>
    <s v="Personas beneficiadas y capacitadas con procesos de formación y exploración en los campos artísticos, culturales y patrimoniales "/>
    <s v="Bogotá cultural y deportiva"/>
    <s v="Arte, cultura y patrimonio"/>
    <s v="Presupuestos Participativos"/>
    <m/>
    <s v="2 - Bogotá confía en su bien-estar"/>
    <s v="14 - Bogotá deportiva, recreativa, artística, patrimonial e intercultural"/>
    <s v="Capacitar 600 Persona(s) en los campos artísticos, interculturales, culturales y/o patrimoniales."/>
    <s v="CAPACITACIÓN"/>
    <n v="600"/>
    <n v="435.09"/>
    <n v="7.1620085545088452E-3"/>
    <s v="Suma"/>
    <x v="597"/>
    <s v="2486-Acciones para la promoción de la cultura, tradición y costumbres Sumapaceñas."/>
    <n v="722682000"/>
    <n v="150"/>
    <n v="150"/>
    <n v="722682000"/>
    <n v="1.084165925593971E-2"/>
    <m/>
    <m/>
    <m/>
  </r>
  <r>
    <x v="19"/>
    <x v="19"/>
    <n v="24862"/>
    <s v="CULTURA, RECREACIÓN Y DEPORTE"/>
    <n v="33"/>
    <s v="Estímulos otorgados de apoyo al sector artístico y cultural "/>
    <s v="Bogotá cultural y deportiva"/>
    <s v="Iniciativas de interés cultural, artístico, patrimonial y de cultura ciudadana."/>
    <s v="Gestión Pública Local"/>
    <m/>
    <s v="2 - Bogotá confía en su bien-estar"/>
    <s v="14 - Bogotá deportiva, recreativa, artística, patrimonial e intercultural"/>
    <s v="Otorgar 50 Estímulo(s) de apoyo al sector artístico y cultural."/>
    <s v="ESTÍMULOS"/>
    <n v="50"/>
    <n v="280"/>
    <n v="4.6090748931542367E-3"/>
    <s v="Suma"/>
    <x v="597"/>
    <s v="2486-Acciones para la promoción de la cultura, tradición y costumbres Sumapaceñas."/>
    <n v="280000000"/>
    <n v="12"/>
    <n v="12"/>
    <n v="280000000"/>
    <n v="4.2005537590020488E-3"/>
    <m/>
    <m/>
    <m/>
  </r>
  <r>
    <x v="19"/>
    <x v="19"/>
    <n v="24863"/>
    <s v="CULTURA, RECREACIÓN Y DEPORTE"/>
    <n v="38"/>
    <s v="Eventos de promoción, circulción y apropiación de actividades artísticas, culturales y patrimoniales realizadas"/>
    <s v="Bogotá cultural y deportiva"/>
    <s v="Arte, cultura y patrimonio"/>
    <s v="Presupuestos Participativos"/>
    <m/>
    <s v="2 - Bogotá confía en su bien-estar"/>
    <s v="14 - Bogotá deportiva, recreativa, artística, patrimonial e intercultural"/>
    <s v="Realizar 12 Evento(s) de promoción, circulación y apropiación de actividades culturales y / o patrimoniales."/>
    <s v="EVENTOS"/>
    <n v="12"/>
    <n v="1854.08"/>
    <n v="3.0519977063926451E-2"/>
    <s v="Suma"/>
    <x v="597"/>
    <s v="2486-Acciones para la promoción de la cultura, tradición y costumbres Sumapaceñas."/>
    <n v="2000000000"/>
    <n v="3"/>
    <n v="3"/>
    <n v="2000000000"/>
    <n v="3.0003955421443209E-2"/>
    <m/>
    <m/>
    <m/>
  </r>
  <r>
    <x v="19"/>
    <x v="19"/>
    <n v="24864"/>
    <s v="CULTURA, RECREACIÓN Y DEPORTE"/>
    <n v="40"/>
    <s v="No. Organizaciones artísticas, culturales y patrimoniales beneficiadas con elementos entregados."/>
    <s v="Bogotá cultural y deportiva"/>
    <s v="Arte, cultura y patrimonio"/>
    <s v="Presupuestos Participativos"/>
    <m/>
    <s v="2 - Bogotá confía en su bien-estar"/>
    <s v="14 - Bogotá deportiva, recreativa, artística, patrimonial e intercultural"/>
    <s v="Beneficiar 32 Organizacion(es) artísticas, culturales y patrimoniales con elementos entregados"/>
    <s v="ENTREGA DE ELEMENTOS"/>
    <n v="32"/>
    <n v="185.41"/>
    <n v="3.0520306283561677E-3"/>
    <s v="Suma"/>
    <x v="597"/>
    <s v="2486-Acciones para la promoción de la cultura, tradición y costumbres Sumapaceñas."/>
    <n v="170625000"/>
    <n v="8"/>
    <n v="8"/>
    <n v="170625000"/>
    <n v="2.5597124468918738E-3"/>
    <m/>
    <m/>
    <m/>
  </r>
  <r>
    <x v="19"/>
    <x v="19"/>
    <n v="25261"/>
    <s v="MUJERES"/>
    <n v="4"/>
    <s v="Número de Personas vinculadas en acciones para la prevención del feminicidio y la violencia contra la mujer"/>
    <s v="Cero tolerancia a las violencias"/>
    <s v="Prevención del feminicidio y las violencias contra las mujeres"/>
    <s v="Presupuestos Participativos"/>
    <m/>
    <s v="1 - Bogotá avanza en su seguridad"/>
    <s v="2 - Cero tolerancia a las violencias contra las mujeres y basadas en género"/>
    <s v="Vincular 1200 Persona(s) en acciones para la prevención del feminicidio y la violencia contra la mujer."/>
    <s v="PREVENCIÓN"/>
    <n v="1200"/>
    <n v="420.88"/>
    <n v="6.9280980036812677E-3"/>
    <s v="Suma"/>
    <x v="598"/>
    <s v="2526-Por una vida libre de violencias para las mujeres de Sumapaz"/>
    <n v="433250000"/>
    <n v="300"/>
    <n v="300"/>
    <n v="433250000"/>
    <n v="6.4996068431701351E-3"/>
    <m/>
    <m/>
    <m/>
  </r>
  <r>
    <x v="19"/>
    <x v="19"/>
    <n v="25411"/>
    <s v="MUJERES"/>
    <n v="26"/>
    <s v="Mujeres cuidadoras vinculadas a estrategias de cuidado"/>
    <s v="Cuidado de la vida"/>
    <s v="Estrategias de cuidado a personas cuidadoras"/>
    <s v="Presupuestos Participativos"/>
    <m/>
    <s v="2 - Bogotá confía en su bien-estar"/>
    <s v="12 - Bogotá cuida a su gente"/>
    <s v="Vincular 600 Mujer(es) cuidadoras a estrategias de cuidado."/>
    <s v="ESTRATEGIAS DE CUIDADO"/>
    <n v="600"/>
    <n v="334.35"/>
    <n v="5.5037292518789966E-3"/>
    <s v="Suma"/>
    <x v="599"/>
    <s v="2541-Bienestar para las Mujeres de Sumapaz"/>
    <n v="420000000"/>
    <n v="150"/>
    <n v="150"/>
    <n v="420000000"/>
    <n v="6.3008306385030736E-3"/>
    <m/>
    <m/>
    <m/>
  </r>
  <r>
    <x v="19"/>
    <x v="19"/>
    <n v="25412"/>
    <s v="MUJERES"/>
    <n v="27"/>
    <s v="Mujeres vinculadas para el ejercicio de derechos y el fortalecimiento de su autonomía económica"/>
    <s v="Cuidado de la vida"/>
    <s v="Fortalecimiento de capacidades para el ejercicio de derechos y para la autonomía económica de las mujeres."/>
    <s v="Presupuestos Participativos"/>
    <m/>
    <s v="2 - Bogotá confía en su bien-estar"/>
    <s v="12 - Bogotá cuida a su gente"/>
    <s v="Vincular 2800 Mujer(es) para el ejercicio de derechos y el fortalecimiento de su autonomía económica."/>
    <s v="FORTALECIMIENTO DE CAPACIDADES"/>
    <n v="2800"/>
    <n v="959.18"/>
    <n v="1.5789044485770287E-2"/>
    <s v="Suma"/>
    <x v="599"/>
    <s v="2541-Bienestar para las Mujeres de Sumapaz"/>
    <n v="1155000000"/>
    <n v="700"/>
    <n v="700"/>
    <n v="1155000000"/>
    <n v="1.7327284255883452E-2"/>
    <m/>
    <m/>
    <m/>
  </r>
  <r>
    <x v="19"/>
    <x v="19"/>
    <n v="25413"/>
    <s v="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2 - Bogotá confía en su bien-estar"/>
    <s v="12 - Bogotá cuida a su gente"/>
    <s v="Vincular 600 Persona(s) en procesos para la prevención de violencias en el contexto familiar y/o violencia sexual."/>
    <s v="PREVENCIÓN"/>
    <n v="600"/>
    <n v="420.88"/>
    <n v="6.9280980036812677E-3"/>
    <s v="Suma"/>
    <x v="599"/>
    <s v="2541-Bienestar para las Mujeres de Sumapaz"/>
    <n v="420876000"/>
    <n v="150"/>
    <n v="150"/>
    <n v="420876000"/>
    <n v="6.3139723709776663E-3"/>
    <m/>
    <m/>
    <m/>
  </r>
  <r>
    <x v="19"/>
    <x v="19"/>
    <n v="2613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12 Acción(es) efectivas para el fortalecimiento de las capacidades locales en torno a la gestión del riesgo."/>
    <s v="GESTIÓN DEL RIESGO"/>
    <n v="12"/>
    <n v="400"/>
    <n v="6.5843927045060521E-3"/>
    <s v="Suma"/>
    <x v="600"/>
    <s v="2613-Manejo de emergencias y mitigación del riesgo de desastres."/>
    <n v="407955000"/>
    <n v="3"/>
    <n v="3"/>
    <n v="407955000"/>
    <n v="6.1201318169774319E-3"/>
    <m/>
    <m/>
    <m/>
  </r>
  <r>
    <x v="19"/>
    <x v="19"/>
    <n v="26132"/>
    <s v="AMBIENTE"/>
    <n v="113"/>
    <s v="Número de obras de mitigación y/u obras de mitigación existentes con mantenimiento"/>
    <s v="Protección del ambiente y resiliencia al cambio climático"/>
    <s v="Manejo de emergencias y mitigación del riesgo de desastres"/>
    <s v="Gestión Pública Local"/>
    <m/>
    <s v="4 - Bogotá ordena su territorio y avanza en su acción climática"/>
    <s v="27 - Gestión del riesgo de desastres para un territorio seguro"/>
    <s v="Realizar 40 Obra(s) de mitigación y/u obras de mitigación existentes con mantenimiento."/>
    <s v="OBRAS DE MITIGACIÓN"/>
    <n v="40"/>
    <n v="4200"/>
    <n v="6.9136123397313551E-2"/>
    <s v="Suma"/>
    <x v="600"/>
    <s v="2613-Manejo de emergencias y mitigación del riesgo de desastres."/>
    <n v="3000000000"/>
    <n v="6"/>
    <n v="6"/>
    <n v="3600000000"/>
    <n v="5.4007119758597774E-2"/>
    <s v="Ajuste Jal"/>
    <m/>
    <m/>
  </r>
  <r>
    <x v="19"/>
    <x v="19"/>
    <n v="26661"/>
    <s v="AMBIENTE"/>
    <n v="44"/>
    <s v="Número de animales atendidos por los programas de brigadas médicas, urgencias veterinarias y adopciones"/>
    <s v="Cuidado de la vida"/>
    <s v="Protección y bienestar animal"/>
    <s v="Presupuestos Participativos"/>
    <m/>
    <s v="2 - Bogotá confía en su bien-estar"/>
    <s v="15 - Bogotá protege todas las formas de vida"/>
    <s v="Atender 1000 Animales en los programas de brigadas médicas urgencias y adopción"/>
    <s v="BIENESTAR ANIMAL"/>
    <n v="1000"/>
    <n v="702.08"/>
    <n v="1.1556926074949023E-2"/>
    <s v="Suma"/>
    <x v="601"/>
    <s v="2666-Sumapaz protege su fauna"/>
    <n v="666875000"/>
    <n v="250"/>
    <n v="250"/>
    <n v="666875000"/>
    <n v="1.0004443885837469E-2"/>
    <m/>
    <m/>
    <m/>
  </r>
  <r>
    <x v="19"/>
    <x v="19"/>
    <n v="26662"/>
    <s v="AMBIENTE"/>
    <n v="43"/>
    <s v="Número de personas vinculadas en acciones de educación en temas de protección y bienestar animal"/>
    <s v="Cuidado de la vida"/>
    <s v="Protección y bienestar animal"/>
    <s v="Presupuestos Participativos"/>
    <m/>
    <s v="2 - Bogotá confía en su bien-estar"/>
    <s v="15 - Bogotá protege todas las formas de vida"/>
    <s v="Vincular 600 Persona(s) en acciones educativas en temas de protección y bienestar animal"/>
    <s v="ACCIONES PEDAGÓGICAS"/>
    <n v="600"/>
    <n v="176.14"/>
    <n v="2.8994373274292399E-3"/>
    <s v="Suma"/>
    <x v="601"/>
    <s v="2666-Sumapaz protege su fauna"/>
    <n v="161265000"/>
    <n v="150"/>
    <n v="150"/>
    <n v="161265000"/>
    <n v="2.4192939355195194E-3"/>
    <m/>
    <m/>
    <m/>
  </r>
  <r>
    <x v="19"/>
    <x v="19"/>
    <n v="26711"/>
    <s v="AMBIENTE"/>
    <n v="73"/>
    <s v="Número de procesos comunitarios de educación ambiental implementados y/o fortalecido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4 Proceso(s) comunitarios de educación ambiental que promueven la conservación de la biodiversidad y el agua"/>
    <s v="EDUCACIÓN AMBIENTAL"/>
    <n v="4"/>
    <n v="0"/>
    <n v="0"/>
    <s v="Suma"/>
    <x v="602"/>
    <s v="2671-Asistencia técnica agropecuaria y educación ambiental en la localidad de Sumapaz"/>
    <n v="366265000"/>
    <n v="1"/>
    <n v="1"/>
    <n v="366265000"/>
    <n v="5.4946993662174483E-3"/>
    <m/>
    <m/>
    <m/>
  </r>
  <r>
    <x v="19"/>
    <x v="19"/>
    <n v="26712"/>
    <s v="HÁBITAT"/>
    <n v="76"/>
    <s v="Personas capacitadas en separación en la fuente y reciclaje"/>
    <s v="Protección del ambiente y resiliencia al cambio climático"/>
    <s v="Cambios de hábitos de consumo, separación en la fuente y reciclaje."/>
    <s v="Presupuestos Participativos"/>
    <m/>
    <s v="4 - Bogotá ordena su territorio y avanza en su acción climática"/>
    <s v="25 - Aumento de la resiliencia al cambio climático y reducción de la vulnerabilidad"/>
    <s v="Capacitar 500 Persona(s) en separación en la fuente y reciclaje."/>
    <s v="SEPARACIÓN EN LA FUENTE"/>
    <n v="500"/>
    <n v="420.88"/>
    <n v="6.9280980036812677E-3"/>
    <s v="Suma"/>
    <x v="602"/>
    <s v="2671-Asistencia técnica agropecuaria y educación ambiental en la localidad de Sumapaz"/>
    <n v="306265000"/>
    <n v="125"/>
    <n v="125"/>
    <n v="306265000"/>
    <n v="4.5945807035741521E-3"/>
    <m/>
    <m/>
    <m/>
  </r>
  <r>
    <x v="19"/>
    <x v="19"/>
    <n v="26713"/>
    <s v="AMBIENTE"/>
    <n v="110"/>
    <s v="Número de predios rurales con buenas prácticas agropecuarias y ambientales que fortalezcan la protección a coberturas vegetales y recurso hídrico"/>
    <s v="Desarrollo urbano y rural integral"/>
    <s v="Asistencia técnica agropecuaria y ambiental"/>
    <s v="Gestión Pública Local"/>
    <m/>
    <s v="4 - Bogotá ordena su territorio y avanza en su acción climática"/>
    <s v="25 - Aumento de la resiliencia al cambio climático y reducción de la vulnerabilidad"/>
    <s v="Apoyar 500 Predio(s) rurales con buenas prácticas agropecuarias y ambientales que fortalezcan la protección a coberturas vegetales y recurso hídrico."/>
    <s v="BUENAS PRÁCTICAS"/>
    <n v="500"/>
    <n v="1500"/>
    <n v="2.4691472641897694E-2"/>
    <s v="Suma"/>
    <x v="602"/>
    <s v="2671-Asistencia técnica agropecuaria y educación ambiental en la localidad de Sumapaz"/>
    <n v="1500000000"/>
    <n v="120"/>
    <n v="120"/>
    <n v="1500000000"/>
    <n v="2.2502966566082406E-2"/>
    <m/>
    <m/>
    <m/>
  </r>
  <r>
    <x v="19"/>
    <x v="19"/>
    <n v="26714"/>
    <s v="AMBIENTE"/>
    <n v="75"/>
    <s v="Número de huertas rurales implementadas"/>
    <s v="Desarrollo urbano y rural integral"/>
    <s v="Asistencia técnica agropecuaria y ambiental"/>
    <s v="Gestión Pública Local"/>
    <m/>
    <s v="4 - Bogotá ordena su territorio y avanza en su acción climática"/>
    <s v="25 - Aumento de la resiliencia al cambio climático y reducción de la vulnerabilidad"/>
    <s v="Implementar 100 Huerta(s) rurales"/>
    <s v="HUERTAS URBANAS"/>
    <n v="100"/>
    <n v="0"/>
    <n v="0"/>
    <s v="Suma"/>
    <x v="602"/>
    <s v="2671-Asistencia técnica agropecuaria y educación ambiental en la localidad de Sumapaz"/>
    <n v="355865000"/>
    <n v="25"/>
    <n v="25"/>
    <n v="355865000"/>
    <n v="5.3386787980259434E-3"/>
    <m/>
    <m/>
    <m/>
  </r>
  <r>
    <x v="19"/>
    <x v="19"/>
    <n v="26821"/>
    <s v="AMBIENTE"/>
    <n v="65"/>
    <s v="Número de hectáreas de Estructura Ecológica Principal con acciones de conservación"/>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Realizar acciones de conservación en 8 hectáreas de la Estructura Ecológica Principal"/>
    <s v="CONSERVACIÓN"/>
    <n v="8"/>
    <n v="303.45"/>
    <n v="4.9950849154559033E-3"/>
    <s v="Suma"/>
    <x v="603"/>
    <s v="2682-Restauración ecológica urbana y/o rural."/>
    <n v="361544000"/>
    <n v="2"/>
    <n v="2"/>
    <n v="361544000"/>
    <n v="5.423875029445132E-3"/>
    <m/>
    <m/>
    <m/>
  </r>
  <r>
    <x v="19"/>
    <x v="19"/>
    <n v="26822"/>
    <s v="AMBIENTE"/>
    <n v="64"/>
    <s v="Número de hectáreas en proceso de restauración ecológica"/>
    <s v="Protección del ambiente y resiliencia al cambio climático"/>
    <s v="Reverdecimeinto Urbano "/>
    <s v="Presupuestos Participativos"/>
    <m/>
    <s v="4 - Bogotá ordena su territorio y avanza en su acción climática"/>
    <s v="25 - Aumento de la resiliencia al cambio climático y reducción de la vulnerabilidad"/>
    <s v="Lograr 16 Hectárea(s) en proceso de restauración ecológica"/>
    <s v="RESTAURACIÓN ECOLÓGICA"/>
    <n v="16"/>
    <n v="618.03"/>
    <n v="1.0173380557914688E-2"/>
    <s v="Suma"/>
    <x v="603"/>
    <s v="2682-Restauración ecológica urbana y/o rural."/>
    <n v="618026000"/>
    <n v="4"/>
    <n v="4"/>
    <n v="618026000"/>
    <n v="9.27161227664643E-3"/>
    <m/>
    <m/>
    <m/>
  </r>
  <r>
    <x v="19"/>
    <x v="19"/>
    <n v="26891"/>
    <s v="HÁBITAT"/>
    <n v="80"/>
    <s v="Número de acueductos veredales asistidos o intervenidos técnica u organizacionalmente."/>
    <s v="Hábitat sostenible e incluyente"/>
    <s v="Acueductos veredales y saneamiento básico."/>
    <s v="Presupuestos Participativos"/>
    <m/>
    <s v="4 - Bogotá ordena su territorio y avanza en su acción climática"/>
    <s v="29 - Servicios públicos inclusivos y sostenibles"/>
    <s v="Fortalecer 4 Acueducto(s) Veredal(es) con asistencia, intervención técnica y organizativa"/>
    <s v="ACUEDUCTOS VEREDALES"/>
    <n v="4"/>
    <n v="1577.82"/>
    <n v="2.5972466242559347E-2"/>
    <s v="Suma"/>
    <x v="604"/>
    <s v="2689-Acueductos veredales, saneamiento básico y energías alternativas"/>
    <n v="1431246000"/>
    <n v="1"/>
    <n v="1"/>
    <n v="1600000000"/>
    <n v="2.4003164337154569E-2"/>
    <s v="Ajuste Jal"/>
    <m/>
    <m/>
  </r>
  <r>
    <x v="19"/>
    <x v="19"/>
    <n v="26892"/>
    <s v="HÁBITAT"/>
    <n v="81"/>
    <s v="Acciones con energías alternativas para el área rural realizadas."/>
    <s v="Hábitat sostenible e incluyente"/>
    <s v="Energias alternativas"/>
    <s v="Gestión Pública Local"/>
    <m/>
    <s v="4 - Bogotá ordena su territorio y avanza en su acción climática"/>
    <s v="29 - Servicios públicos inclusivos y sostenibles"/>
    <s v="Realizar 160 Acción(es) con energías alternativas para el área rural"/>
    <s v="ENERGÍAS ALTERNATIVAS"/>
    <n v="160"/>
    <n v="1500"/>
    <n v="2.4691472641897694E-2"/>
    <s v="Suma"/>
    <x v="604"/>
    <s v="2689-Acueductos veredales, saneamiento básico y energías alternativas"/>
    <n v="1468825000"/>
    <n v="40"/>
    <n v="40"/>
    <n v="1468825000"/>
    <n v="2.203527991095066E-2"/>
    <m/>
    <m/>
    <m/>
  </r>
  <r>
    <x v="19"/>
    <x v="19"/>
    <n v="2696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5 - Bogotá confía en su gobierno"/>
    <s v="39 - Camino hacia una democracia deliberativa con un gobierno cercano a la gente y con participación ciudadana"/>
    <s v="Capacitar 240 Persona(s) a través de procesos de formación para la participación de manera virtual y presencial."/>
    <s v="CAPACITACIÓN"/>
    <n v="240"/>
    <n v="334.35"/>
    <n v="5.5037292518789966E-3"/>
    <s v="Suma"/>
    <x v="605"/>
    <s v="2696-Participacion incidente en Sumapaz"/>
    <n v="300000000"/>
    <n v="60"/>
    <n v="60"/>
    <n v="300000000"/>
    <n v="4.5005933132164812E-3"/>
    <m/>
    <m/>
    <m/>
  </r>
  <r>
    <x v="19"/>
    <x v="19"/>
    <n v="26962"/>
    <s v="GOBIERNO"/>
    <n v="111"/>
    <s v="Salones comunales y/o casas de la participación construi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Construir 4 Sede(s) de salones comunales y/o casas de participación."/>
    <s v="CONSTRUCCIÓN"/>
    <n v="4"/>
    <n v="370.82"/>
    <n v="6.1040612567123355E-3"/>
    <s v="Suma"/>
    <x v="605"/>
    <s v="2696-Participacion incidente en Sumapaz"/>
    <n v="791472000"/>
    <n v="1"/>
    <n v="1"/>
    <n v="622718000"/>
    <n v="9.3420015560651357E-3"/>
    <s v="Ajuste Jal"/>
    <m/>
    <m/>
  </r>
  <r>
    <x v="19"/>
    <x v="19"/>
    <n v="26963"/>
    <s v="GOBIERNO"/>
    <n v="108"/>
    <s v="Organizaciones comunales dotada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Dotar 20 Organización(es) comunales"/>
    <s v="DOTACIÓN"/>
    <n v="20"/>
    <n v="105.68"/>
    <n v="1.7395965525304992E-3"/>
    <s v="Suma"/>
    <x v="605"/>
    <s v="2696-Participacion incidente en Sumapaz"/>
    <n v="21000000"/>
    <n v="5"/>
    <n v="5"/>
    <n v="21000000"/>
    <n v="3.1504153192515367E-4"/>
    <m/>
    <m/>
    <m/>
  </r>
  <r>
    <x v="19"/>
    <x v="19"/>
    <n v="26964"/>
    <s v="GOBIERNO"/>
    <n v="99"/>
    <s v="Organizaciones comunales fortalecidas."/>
    <s v="Democracia deliberativa y participación"/>
    <s v="Fortalecimiento a organizaciones comunales"/>
    <s v="Gestión Pública Local"/>
    <m/>
    <s v="5 - Bogotá confía en su gobierno"/>
    <s v="39 - Camino hacia una democracia deliberativa con un gobierno cercano a la gente y con participación ciudadana"/>
    <s v="Fortalecer 27 Organización(es) comunales"/>
    <s v="FORTALECIMIENTO COMUNAL"/>
    <n v="27"/>
    <n v="640"/>
    <n v="1.0535028327209683E-2"/>
    <s v="Suma"/>
    <x v="605"/>
    <s v="2696-Participacion incidente en Sumapaz"/>
    <n v="500000000"/>
    <n v="7"/>
    <n v="7"/>
    <n v="500000000"/>
    <n v="7.5009888553608023E-3"/>
    <m/>
    <m/>
    <m/>
  </r>
  <r>
    <x v="19"/>
    <x v="19"/>
    <n v="26965"/>
    <s v="GOBIERNO"/>
    <n v="97"/>
    <s v="Organizaciones sociales e Instancias de participación ciudadana fortalecidas."/>
    <s v="Democracia deliberativa y participación"/>
    <s v="Fortalecimiento a organizaciones sociales y comunitarias y a instancias de participación."/>
    <s v="Presupuestos Participativos"/>
    <m/>
    <s v="5 - Bogotá confía en su gobierno"/>
    <s v="39 - Camino hacia una democracia deliberativa con un gobierno cercano a la gente y con participación ciudadana"/>
    <s v="Fortalecer 40 Organización(es) sociales e Instancias de participación ciudadana."/>
    <s v="FORTALECIMIENTO DE ORGANIZACIONES"/>
    <n v="40"/>
    <n v="488.86"/>
    <n v="8.0471155438120723E-3"/>
    <s v="Suma"/>
    <x v="605"/>
    <s v="2696-Participacion incidente en Sumapaz"/>
    <n v="608685000"/>
    <n v="10"/>
    <n v="10"/>
    <n v="608685000"/>
    <n v="9.1314788028505796E-3"/>
    <m/>
    <m/>
    <m/>
  </r>
  <r>
    <x v="19"/>
    <x v="19"/>
    <n v="26966"/>
    <s v="GOBIERNO"/>
    <n v="107"/>
    <s v="Salones comunales y/o casas de la participación rehabilitados"/>
    <s v="Democracia deliberativa y participación"/>
    <s v="Infraestructura de espacios para la participación"/>
    <s v="Presupuestos Participativos"/>
    <m/>
    <s v="5 - Bogotá confía en su gobierno"/>
    <s v="39 - Camino hacia una democracia deliberativa con un gobierno cercano a la gente y con participación ciudadana"/>
    <s v="Rehabilitar 4 Salón(es) comunales y/o casas de participación."/>
    <s v="REHABILITACIÓN"/>
    <n v="4"/>
    <n v="173.05"/>
    <n v="2.8485728937869309E-3"/>
    <s v="Suma"/>
    <x v="605"/>
    <s v="2696-Participacion incidente en Sumapaz"/>
    <n v="173047000"/>
    <n v="1"/>
    <n v="1"/>
    <n v="173047000"/>
    <n v="2.5960472369072414E-3"/>
    <m/>
    <m/>
    <m/>
  </r>
  <r>
    <x v="19"/>
    <x v="19"/>
    <n v="27033"/>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3 - Bogotá confía en su potencial"/>
    <s v="16 - Atención Integral a la Primera Infancia y Educación como Eje del Potencial Humano"/>
    <s v="Dotar 18 Sede(s) educativas urbanas y rurales con recursos pedagógicos y/o tecnológicos."/>
    <s v="DOTACIÓN"/>
    <n v="18"/>
    <n v="830"/>
    <n v="1.3662614861850058E-2"/>
    <s v="Suma"/>
    <x v="606"/>
    <s v="2703-Una ruralidad educada desde la infancia hasta la educación posmedia para una &quot;sumapaz que camina segura&quot;"/>
    <n v="455000000"/>
    <n v="4"/>
    <n v="4"/>
    <n v="455000000"/>
    <n v="6.8258998583783301E-3"/>
    <m/>
    <m/>
    <m/>
  </r>
  <r>
    <x v="19"/>
    <x v="19"/>
    <n v="27034"/>
    <s v="EDUCACIÓN"/>
    <n v="53"/>
    <s v="Proyectos para el desarrollo integral de la primera infancia y la relación escuela, familia y comunidad."/>
    <s v="Educación como eje del potencial humano"/>
    <s v="Procesos complementarios de educación a las personas para el cierre de brechas de la ruralidad"/>
    <s v="Presupuestos Participativos"/>
    <m/>
    <s v="3 - Bogotá confía en su potencial"/>
    <s v="16 - Atención Integral a la Primera Infancia y Educación como Eje del Potencial Humano"/>
    <s v="Implementar 8 Proyecto(s) para el desarrollo integral de la primera infancia y la relación escuela, familia y comunidad."/>
    <s v="DESARROLLO INTEGRAL"/>
    <n v="8"/>
    <n v="309.63"/>
    <n v="5.0968137827405221E-3"/>
    <s v="Suma"/>
    <x v="606"/>
    <s v="2703-Una ruralidad educada desde la infancia hasta la educación posmedia para una &quot;sumapaz que camina segura&quot;"/>
    <n v="500000000"/>
    <n v="2"/>
    <n v="2"/>
    <n v="500000000"/>
    <n v="7.5009888553608023E-3"/>
    <m/>
    <m/>
    <m/>
  </r>
  <r>
    <x v="19"/>
    <x v="19"/>
    <n v="27035"/>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60 Estudiante(s) en programas de educación posmedia (niveles de formación técnico profesional, tecnólogo, profesional universitario y educación para el trabajo y desarrollo humano)."/>
    <s v="APOYO EDUCACIÓN POSMEDIA"/>
    <n v="160"/>
    <n v="1000"/>
    <n v="1.646098176126513E-2"/>
    <s v="Suma"/>
    <x v="606"/>
    <s v="2703-Una ruralidad educada desde la infancia hasta la educación posmedia para una &quot;sumapaz que camina segura&quot;"/>
    <n v="704205000"/>
    <n v="40"/>
    <n v="40"/>
    <n v="704205000"/>
    <n v="1.0564467713778707E-2"/>
    <m/>
    <m/>
    <m/>
  </r>
  <r>
    <x v="19"/>
    <x v="19"/>
    <n v="27036"/>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3 - Bogotá confía en su potencial"/>
    <s v="16 - Atención Integral a la Primera Infancia y Educación como Eje del Potencial Humano"/>
    <s v="Beneficiar 160 Estudiante(s) con apoyo de sostenimiento para la permanencia en la educación posmedia (niveles de formación técnico profesional, tecnólogo, profesional universitario y educación para el trabajo y desarrollo humano)."/>
    <s v="SOSTENIMIENTO"/>
    <n v="160"/>
    <n v="2000"/>
    <n v="3.2921963522530261E-2"/>
    <s v="Suma"/>
    <x v="606"/>
    <s v="2703-Una ruralidad educada desde la infancia hasta la educación posmedia para una &quot;sumapaz que camina segura&quot;"/>
    <n v="526530000"/>
    <n v="40"/>
    <n v="40"/>
    <n v="526530000"/>
    <n v="7.8989913240262461E-3"/>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419FA2A-52FD-4C55-94DF-F9778B129223}" name="TablaDinámica1" cacheId="7"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C24" firstHeaderRow="1" firstDataRow="1" firstDataCol="2"/>
  <pivotFields count="28">
    <pivotField axis="axisRow" compact="0" outline="0" showAll="0" defaultSubtotal="0">
      <items count="20">
        <item x="0"/>
        <item x="1"/>
        <item x="2"/>
        <item x="3"/>
        <item x="4"/>
        <item x="5"/>
        <item x="6"/>
        <item x="7"/>
        <item x="8"/>
        <item x="9"/>
        <item x="10"/>
        <item x="11"/>
        <item x="12"/>
        <item x="13"/>
        <item x="14"/>
        <item x="15"/>
        <item x="16"/>
        <item x="17"/>
        <item x="18"/>
        <item x="19"/>
      </items>
    </pivotField>
    <pivotField axis="axisRow" compact="0" outline="0" showAll="0">
      <items count="21">
        <item x="14"/>
        <item x="11"/>
        <item x="6"/>
        <item x="1"/>
        <item x="18"/>
        <item x="9"/>
        <item x="8"/>
        <item x="7"/>
        <item x="16"/>
        <item x="13"/>
        <item x="15"/>
        <item x="17"/>
        <item x="3"/>
        <item x="2"/>
        <item x="10"/>
        <item x="19"/>
        <item x="12"/>
        <item x="5"/>
        <item x="0"/>
        <item x="4"/>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166" outline="0" showAll="0"/>
    <pivotField compact="0" outline="0" showAll="0"/>
    <pivotField compact="0" numFmtId="1" outline="0" showAll="0"/>
    <pivotField compact="0" outline="0" showAll="0"/>
    <pivotField compact="0" outline="0" showAll="0"/>
    <pivotField compact="0" outline="0" showAll="0"/>
    <pivotField compact="0" outline="0" showAll="0"/>
    <pivotField dataField="1" compact="0" outline="0" showAll="0"/>
    <pivotField compact="0" numFmtId="166" outline="0" showAll="0"/>
    <pivotField compact="0" outline="0" showAll="0"/>
    <pivotField compact="0" outline="0" showAll="0"/>
    <pivotField compact="0" outline="0" showAll="0"/>
  </pivotFields>
  <rowFields count="2">
    <field x="0"/>
    <field x="1"/>
  </rowFields>
  <rowItems count="21">
    <i>
      <x/>
      <x v="18"/>
    </i>
    <i>
      <x v="1"/>
      <x v="3"/>
    </i>
    <i>
      <x v="2"/>
      <x v="13"/>
    </i>
    <i>
      <x v="3"/>
      <x v="12"/>
    </i>
    <i>
      <x v="4"/>
      <x v="19"/>
    </i>
    <i>
      <x v="5"/>
      <x v="17"/>
    </i>
    <i>
      <x v="6"/>
      <x v="2"/>
    </i>
    <i>
      <x v="7"/>
      <x v="7"/>
    </i>
    <i>
      <x v="8"/>
      <x v="6"/>
    </i>
    <i>
      <x v="9"/>
      <x v="5"/>
    </i>
    <i>
      <x v="10"/>
      <x v="14"/>
    </i>
    <i>
      <x v="11"/>
      <x v="1"/>
    </i>
    <i>
      <x v="12"/>
      <x v="16"/>
    </i>
    <i>
      <x v="13"/>
      <x v="9"/>
    </i>
    <i>
      <x v="14"/>
      <x/>
    </i>
    <i>
      <x v="15"/>
      <x v="10"/>
    </i>
    <i>
      <x v="16"/>
      <x v="8"/>
    </i>
    <i>
      <x v="17"/>
      <x v="11"/>
    </i>
    <i>
      <x v="18"/>
      <x v="4"/>
    </i>
    <i>
      <x v="19"/>
      <x v="15"/>
    </i>
    <i t="grand">
      <x/>
    </i>
  </rowItems>
  <colItems count="1">
    <i/>
  </colItems>
  <dataFields count="1">
    <dataField name="Suma de Valor POAI DENINITIVO 2026" fld="23" baseField="1" baseItem="17"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37F08FA-C150-47CA-B106-BAFBFC1B88E6}" name="TablaDinámica1" cacheId="7" applyNumberFormats="0" applyBorderFormats="0" applyFontFormats="0" applyPatternFormats="0" applyAlignmentFormats="0" applyWidthHeightFormats="1" dataCaption="Valores" updatedVersion="8" minRefreshableVersion="3" showDrill="0" itemPrintTitles="1" createdVersion="8" indent="0" compact="0" compactData="0" multipleFieldFilters="0">
  <location ref="A3:D611" firstHeaderRow="1" firstDataRow="1" firstDataCol="3"/>
  <pivotFields count="28">
    <pivotField axis="axisRow" compact="0" outline="0" showAll="0" defaultSubtotal="0">
      <items count="20">
        <item x="0"/>
        <item x="1"/>
        <item x="2"/>
        <item x="3"/>
        <item x="4"/>
        <item x="5"/>
        <item x="6"/>
        <item x="7"/>
        <item x="8"/>
        <item x="9"/>
        <item x="10"/>
        <item x="11"/>
        <item x="12"/>
        <item x="13"/>
        <item x="14"/>
        <item x="15"/>
        <item x="16"/>
        <item x="17"/>
        <item x="18"/>
        <item x="19"/>
      </items>
      <extLst>
        <ext xmlns:x14="http://schemas.microsoft.com/office/spreadsheetml/2009/9/main" uri="{2946ED86-A175-432a-8AC1-64E0C546D7DE}">
          <x14:pivotField fillDownLabels="1"/>
        </ext>
      </extLst>
    </pivotField>
    <pivotField axis="axisRow" compact="0" outline="0" showAll="0" defaultSubtotal="0">
      <items count="20">
        <item x="14"/>
        <item x="11"/>
        <item x="6"/>
        <item x="1"/>
        <item x="18"/>
        <item x="9"/>
        <item x="8"/>
        <item x="7"/>
        <item x="16"/>
        <item x="13"/>
        <item x="15"/>
        <item x="17"/>
        <item x="3"/>
        <item x="2"/>
        <item x="10"/>
        <item x="19"/>
        <item x="12"/>
        <item x="5"/>
        <item x="0"/>
        <item x="4"/>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166"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numFmtId="1" outline="0" showAll="0">
      <items count="608">
        <item x="518"/>
        <item x="547"/>
        <item x="548"/>
        <item x="549"/>
        <item x="578"/>
        <item x="550"/>
        <item x="551"/>
        <item x="552"/>
        <item x="553"/>
        <item x="554"/>
        <item x="555"/>
        <item x="556"/>
        <item x="557"/>
        <item x="558"/>
        <item x="559"/>
        <item x="560"/>
        <item x="561"/>
        <item x="562"/>
        <item x="563"/>
        <item x="564"/>
        <item x="565"/>
        <item x="566"/>
        <item x="567"/>
        <item x="568"/>
        <item x="95"/>
        <item x="96"/>
        <item x="569"/>
        <item x="97"/>
        <item x="519"/>
        <item x="98"/>
        <item x="430"/>
        <item x="279"/>
        <item x="431"/>
        <item x="579"/>
        <item x="432"/>
        <item x="280"/>
        <item x="520"/>
        <item x="99"/>
        <item x="570"/>
        <item x="30"/>
        <item x="571"/>
        <item x="580"/>
        <item x="572"/>
        <item x="281"/>
        <item x="573"/>
        <item x="574"/>
        <item x="100"/>
        <item x="581"/>
        <item x="582"/>
        <item x="583"/>
        <item x="282"/>
        <item x="371"/>
        <item x="372"/>
        <item x="373"/>
        <item x="374"/>
        <item x="433"/>
        <item x="459"/>
        <item x="434"/>
        <item x="31"/>
        <item x="283"/>
        <item x="435"/>
        <item x="32"/>
        <item x="33"/>
        <item x="460"/>
        <item x="436"/>
        <item x="34"/>
        <item x="437"/>
        <item x="35"/>
        <item x="310"/>
        <item x="36"/>
        <item x="249"/>
        <item x="461"/>
        <item x="284"/>
        <item x="584"/>
        <item x="101"/>
        <item x="462"/>
        <item x="575"/>
        <item x="585"/>
        <item x="438"/>
        <item x="285"/>
        <item x="463"/>
        <item x="375"/>
        <item x="586"/>
        <item x="376"/>
        <item x="37"/>
        <item x="587"/>
        <item x="38"/>
        <item x="439"/>
        <item x="377"/>
        <item x="588"/>
        <item x="39"/>
        <item x="341"/>
        <item x="378"/>
        <item x="440"/>
        <item x="40"/>
        <item x="41"/>
        <item x="379"/>
        <item x="286"/>
        <item x="441"/>
        <item x="102"/>
        <item x="287"/>
        <item x="380"/>
        <item x="42"/>
        <item x="442"/>
        <item x="381"/>
        <item x="464"/>
        <item x="382"/>
        <item x="383"/>
        <item x="589"/>
        <item x="288"/>
        <item x="250"/>
        <item x="384"/>
        <item x="590"/>
        <item x="289"/>
        <item x="126"/>
        <item x="0"/>
        <item x="290"/>
        <item x="465"/>
        <item x="466"/>
        <item x="342"/>
        <item x="291"/>
        <item x="292"/>
        <item x="343"/>
        <item x="293"/>
        <item x="294"/>
        <item x="219"/>
        <item x="344"/>
        <item x="295"/>
        <item x="296"/>
        <item x="297"/>
        <item x="345"/>
        <item x="346"/>
        <item x="127"/>
        <item x="103"/>
        <item x="591"/>
        <item x="251"/>
        <item x="592"/>
        <item x="489"/>
        <item x="252"/>
        <item x="253"/>
        <item x="254"/>
        <item x="490"/>
        <item x="593"/>
        <item x="128"/>
        <item x="255"/>
        <item x="594"/>
        <item x="256"/>
        <item x="257"/>
        <item x="258"/>
        <item x="259"/>
        <item x="491"/>
        <item x="595"/>
        <item x="104"/>
        <item x="576"/>
        <item x="260"/>
        <item x="261"/>
        <item x="105"/>
        <item x="492"/>
        <item x="262"/>
        <item x="263"/>
        <item x="129"/>
        <item x="264"/>
        <item x="265"/>
        <item x="266"/>
        <item x="267"/>
        <item x="130"/>
        <item x="268"/>
        <item x="493"/>
        <item x="131"/>
        <item x="132"/>
        <item x="494"/>
        <item x="311"/>
        <item x="495"/>
        <item x="133"/>
        <item x="134"/>
        <item x="496"/>
        <item x="135"/>
        <item x="497"/>
        <item x="269"/>
        <item x="270"/>
        <item x="136"/>
        <item x="312"/>
        <item x="271"/>
        <item x="498"/>
        <item x="137"/>
        <item x="313"/>
        <item x="298"/>
        <item x="499"/>
        <item x="314"/>
        <item x="272"/>
        <item x="299"/>
        <item x="1"/>
        <item x="467"/>
        <item x="468"/>
        <item x="443"/>
        <item x="469"/>
        <item x="470"/>
        <item x="471"/>
        <item x="472"/>
        <item x="273"/>
        <item x="500"/>
        <item x="473"/>
        <item x="315"/>
        <item x="474"/>
        <item x="444"/>
        <item x="475"/>
        <item x="476"/>
        <item x="43"/>
        <item x="385"/>
        <item x="477"/>
        <item x="478"/>
        <item x="445"/>
        <item x="501"/>
        <item x="316"/>
        <item x="479"/>
        <item x="446"/>
        <item x="317"/>
        <item x="44"/>
        <item x="447"/>
        <item x="274"/>
        <item x="596"/>
        <item x="45"/>
        <item x="300"/>
        <item x="448"/>
        <item x="301"/>
        <item x="46"/>
        <item x="106"/>
        <item x="480"/>
        <item x="318"/>
        <item x="47"/>
        <item x="597"/>
        <item x="449"/>
        <item x="319"/>
        <item x="220"/>
        <item x="221"/>
        <item x="138"/>
        <item x="107"/>
        <item x="48"/>
        <item x="320"/>
        <item x="49"/>
        <item x="50"/>
        <item x="401"/>
        <item x="108"/>
        <item x="51"/>
        <item x="321"/>
        <item x="52"/>
        <item x="109"/>
        <item x="53"/>
        <item x="275"/>
        <item x="302"/>
        <item x="450"/>
        <item x="54"/>
        <item x="55"/>
        <item x="139"/>
        <item x="451"/>
        <item x="222"/>
        <item x="56"/>
        <item x="276"/>
        <item x="57"/>
        <item x="58"/>
        <item x="322"/>
        <item x="323"/>
        <item x="303"/>
        <item x="598"/>
        <item x="59"/>
        <item x="481"/>
        <item x="324"/>
        <item x="277"/>
        <item x="140"/>
        <item x="521"/>
        <item x="325"/>
        <item x="326"/>
        <item x="452"/>
        <item x="60"/>
        <item x="327"/>
        <item x="61"/>
        <item x="304"/>
        <item x="305"/>
        <item x="599"/>
        <item x="453"/>
        <item x="62"/>
        <item x="328"/>
        <item x="329"/>
        <item x="482"/>
        <item x="278"/>
        <item x="577"/>
        <item x="141"/>
        <item x="522"/>
        <item x="223"/>
        <item x="502"/>
        <item x="483"/>
        <item x="330"/>
        <item x="2"/>
        <item x="224"/>
        <item x="523"/>
        <item x="503"/>
        <item x="3"/>
        <item x="4"/>
        <item x="142"/>
        <item x="331"/>
        <item x="143"/>
        <item x="484"/>
        <item x="454"/>
        <item x="485"/>
        <item x="144"/>
        <item x="145"/>
        <item x="504"/>
        <item x="505"/>
        <item x="225"/>
        <item x="402"/>
        <item x="455"/>
        <item x="347"/>
        <item x="486"/>
        <item x="5"/>
        <item x="332"/>
        <item x="487"/>
        <item x="333"/>
        <item x="403"/>
        <item x="524"/>
        <item x="348"/>
        <item x="488"/>
        <item x="506"/>
        <item x="334"/>
        <item x="6"/>
        <item x="7"/>
        <item x="456"/>
        <item x="8"/>
        <item x="525"/>
        <item x="349"/>
        <item x="335"/>
        <item x="110"/>
        <item x="9"/>
        <item x="526"/>
        <item x="10"/>
        <item x="111"/>
        <item x="457"/>
        <item x="112"/>
        <item x="226"/>
        <item x="11"/>
        <item x="227"/>
        <item x="600"/>
        <item x="336"/>
        <item x="113"/>
        <item x="228"/>
        <item x="12"/>
        <item x="507"/>
        <item x="114"/>
        <item x="527"/>
        <item x="13"/>
        <item x="350"/>
        <item x="229"/>
        <item x="115"/>
        <item x="14"/>
        <item x="15"/>
        <item x="16"/>
        <item x="351"/>
        <item x="508"/>
        <item x="116"/>
        <item x="352"/>
        <item x="528"/>
        <item x="509"/>
        <item x="117"/>
        <item x="17"/>
        <item x="510"/>
        <item x="18"/>
        <item x="230"/>
        <item x="231"/>
        <item x="353"/>
        <item x="118"/>
        <item x="511"/>
        <item x="354"/>
        <item x="19"/>
        <item x="20"/>
        <item x="512"/>
        <item x="21"/>
        <item x="22"/>
        <item x="23"/>
        <item x="24"/>
        <item x="386"/>
        <item x="387"/>
        <item x="388"/>
        <item x="601"/>
        <item x="119"/>
        <item x="389"/>
        <item x="458"/>
        <item x="529"/>
        <item x="602"/>
        <item x="530"/>
        <item x="390"/>
        <item x="355"/>
        <item x="337"/>
        <item x="356"/>
        <item x="357"/>
        <item x="358"/>
        <item x="391"/>
        <item x="359"/>
        <item x="603"/>
        <item x="63"/>
        <item x="232"/>
        <item x="146"/>
        <item x="360"/>
        <item x="233"/>
        <item x="604"/>
        <item x="531"/>
        <item x="147"/>
        <item x="148"/>
        <item x="120"/>
        <item x="361"/>
        <item x="605"/>
        <item x="532"/>
        <item x="149"/>
        <item x="150"/>
        <item x="533"/>
        <item x="606"/>
        <item x="534"/>
        <item x="234"/>
        <item x="235"/>
        <item x="121"/>
        <item x="392"/>
        <item x="535"/>
        <item x="236"/>
        <item x="362"/>
        <item x="404"/>
        <item x="405"/>
        <item x="406"/>
        <item x="407"/>
        <item x="408"/>
        <item x="409"/>
        <item x="410"/>
        <item x="411"/>
        <item x="412"/>
        <item x="393"/>
        <item x="237"/>
        <item x="413"/>
        <item x="151"/>
        <item x="536"/>
        <item x="238"/>
        <item x="394"/>
        <item x="414"/>
        <item x="537"/>
        <item x="363"/>
        <item x="152"/>
        <item x="239"/>
        <item x="415"/>
        <item x="364"/>
        <item x="338"/>
        <item x="240"/>
        <item x="25"/>
        <item x="416"/>
        <item x="417"/>
        <item x="365"/>
        <item x="418"/>
        <item x="419"/>
        <item x="395"/>
        <item x="420"/>
        <item x="538"/>
        <item x="26"/>
        <item x="366"/>
        <item x="539"/>
        <item x="421"/>
        <item x="422"/>
        <item x="540"/>
        <item x="306"/>
        <item x="27"/>
        <item x="241"/>
        <item x="541"/>
        <item x="423"/>
        <item x="424"/>
        <item x="513"/>
        <item x="425"/>
        <item x="542"/>
        <item x="307"/>
        <item x="514"/>
        <item x="543"/>
        <item x="515"/>
        <item x="242"/>
        <item x="544"/>
        <item x="396"/>
        <item x="516"/>
        <item x="243"/>
        <item x="397"/>
        <item x="545"/>
        <item x="398"/>
        <item x="244"/>
        <item x="399"/>
        <item x="245"/>
        <item x="122"/>
        <item x="517"/>
        <item x="246"/>
        <item x="247"/>
        <item x="546"/>
        <item x="426"/>
        <item x="123"/>
        <item x="427"/>
        <item x="428"/>
        <item x="367"/>
        <item x="368"/>
        <item x="124"/>
        <item x="369"/>
        <item x="125"/>
        <item x="153"/>
        <item x="429"/>
        <item x="159"/>
        <item x="160"/>
        <item x="188"/>
        <item x="161"/>
        <item x="339"/>
        <item x="340"/>
        <item x="370"/>
        <item x="308"/>
        <item x="162"/>
        <item x="248"/>
        <item x="163"/>
        <item x="164"/>
        <item x="154"/>
        <item x="155"/>
        <item x="156"/>
        <item x="165"/>
        <item x="189"/>
        <item x="190"/>
        <item x="191"/>
        <item x="192"/>
        <item x="193"/>
        <item x="194"/>
        <item x="195"/>
        <item x="196"/>
        <item x="197"/>
        <item x="198"/>
        <item x="199"/>
        <item x="200"/>
        <item x="201"/>
        <item x="202"/>
        <item x="166"/>
        <item x="157"/>
        <item x="203"/>
        <item x="204"/>
        <item x="167"/>
        <item x="205"/>
        <item x="206"/>
        <item x="168"/>
        <item x="207"/>
        <item x="208"/>
        <item x="209"/>
        <item x="210"/>
        <item x="169"/>
        <item x="211"/>
        <item x="170"/>
        <item x="212"/>
        <item x="213"/>
        <item x="214"/>
        <item x="171"/>
        <item x="215"/>
        <item x="172"/>
        <item x="28"/>
        <item x="216"/>
        <item x="173"/>
        <item x="217"/>
        <item x="218"/>
        <item x="174"/>
        <item x="175"/>
        <item x="176"/>
        <item x="64"/>
        <item x="65"/>
        <item x="66"/>
        <item x="67"/>
        <item x="68"/>
        <item x="69"/>
        <item x="70"/>
        <item x="71"/>
        <item x="72"/>
        <item x="73"/>
        <item x="74"/>
        <item x="400"/>
        <item x="75"/>
        <item x="76"/>
        <item x="177"/>
        <item x="77"/>
        <item x="178"/>
        <item x="78"/>
        <item x="79"/>
        <item x="80"/>
        <item x="179"/>
        <item x="81"/>
        <item x="82"/>
        <item x="83"/>
        <item x="84"/>
        <item x="180"/>
        <item x="85"/>
        <item x="181"/>
        <item x="86"/>
        <item x="182"/>
        <item x="87"/>
        <item x="183"/>
        <item x="88"/>
        <item x="184"/>
        <item x="89"/>
        <item x="90"/>
        <item x="91"/>
        <item x="185"/>
        <item x="92"/>
        <item x="29"/>
        <item x="93"/>
        <item x="186"/>
        <item x="187"/>
        <item x="94"/>
        <item x="158"/>
        <item x="309"/>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compact="0" numFmtId="166"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s>
  <rowFields count="3">
    <field x="0"/>
    <field x="1"/>
    <field x="18"/>
  </rowFields>
  <rowItems count="608">
    <i>
      <x/>
      <x v="18"/>
      <x v="115"/>
    </i>
    <i r="2">
      <x v="191"/>
    </i>
    <i r="2">
      <x v="292"/>
    </i>
    <i r="2">
      <x v="296"/>
    </i>
    <i r="2">
      <x v="297"/>
    </i>
    <i r="2">
      <x v="313"/>
    </i>
    <i r="2">
      <x v="323"/>
    </i>
    <i r="2">
      <x v="324"/>
    </i>
    <i r="2">
      <x v="326"/>
    </i>
    <i r="2">
      <x v="331"/>
    </i>
    <i r="2">
      <x v="333"/>
    </i>
    <i r="2">
      <x v="338"/>
    </i>
    <i r="2">
      <x v="344"/>
    </i>
    <i r="2">
      <x v="348"/>
    </i>
    <i r="2">
      <x v="352"/>
    </i>
    <i r="2">
      <x v="353"/>
    </i>
    <i r="2">
      <x v="354"/>
    </i>
    <i r="2">
      <x v="362"/>
    </i>
    <i r="2">
      <x v="364"/>
    </i>
    <i r="2">
      <x v="371"/>
    </i>
    <i r="2">
      <x v="372"/>
    </i>
    <i r="2">
      <x v="374"/>
    </i>
    <i r="2">
      <x v="375"/>
    </i>
    <i r="2">
      <x v="376"/>
    </i>
    <i r="2">
      <x v="377"/>
    </i>
    <i r="2">
      <x v="447"/>
    </i>
    <i r="2">
      <x v="456"/>
    </i>
    <i r="2">
      <x v="463"/>
    </i>
    <i r="2">
      <x v="553"/>
    </i>
    <i r="2">
      <x v="600"/>
    </i>
    <i>
      <x v="1"/>
      <x v="3"/>
      <x v="39"/>
    </i>
    <i r="2">
      <x v="58"/>
    </i>
    <i r="2">
      <x v="61"/>
    </i>
    <i r="2">
      <x v="62"/>
    </i>
    <i r="2">
      <x v="65"/>
    </i>
    <i r="2">
      <x v="67"/>
    </i>
    <i r="2">
      <x v="69"/>
    </i>
    <i r="2">
      <x v="84"/>
    </i>
    <i r="2">
      <x v="86"/>
    </i>
    <i r="2">
      <x v="90"/>
    </i>
    <i r="2">
      <x v="94"/>
    </i>
    <i r="2">
      <x v="95"/>
    </i>
    <i r="2">
      <x v="102"/>
    </i>
    <i r="2">
      <x v="207"/>
    </i>
    <i r="2">
      <x v="217"/>
    </i>
    <i r="2">
      <x v="221"/>
    </i>
    <i r="2">
      <x v="225"/>
    </i>
    <i r="2">
      <x v="229"/>
    </i>
    <i r="2">
      <x v="237"/>
    </i>
    <i r="2">
      <x v="239"/>
    </i>
    <i r="2">
      <x v="240"/>
    </i>
    <i r="2">
      <x v="243"/>
    </i>
    <i r="2">
      <x v="245"/>
    </i>
    <i r="2">
      <x v="247"/>
    </i>
    <i r="2">
      <x v="251"/>
    </i>
    <i r="2">
      <x v="252"/>
    </i>
    <i r="2">
      <x v="256"/>
    </i>
    <i r="2">
      <x v="258"/>
    </i>
    <i r="2">
      <x v="259"/>
    </i>
    <i r="2">
      <x v="264"/>
    </i>
    <i r="2">
      <x v="273"/>
    </i>
    <i r="2">
      <x v="275"/>
    </i>
    <i r="2">
      <x v="280"/>
    </i>
    <i>
      <x v="2"/>
      <x v="13"/>
      <x v="397"/>
    </i>
    <i r="2">
      <x v="561"/>
    </i>
    <i r="2">
      <x v="562"/>
    </i>
    <i r="2">
      <x v="563"/>
    </i>
    <i r="2">
      <x v="564"/>
    </i>
    <i r="2">
      <x v="565"/>
    </i>
    <i r="2">
      <x v="566"/>
    </i>
    <i r="2">
      <x v="567"/>
    </i>
    <i r="2">
      <x v="568"/>
    </i>
    <i r="2">
      <x v="569"/>
    </i>
    <i r="2">
      <x v="570"/>
    </i>
    <i r="2">
      <x v="571"/>
    </i>
    <i r="2">
      <x v="573"/>
    </i>
    <i r="2">
      <x v="574"/>
    </i>
    <i r="2">
      <x v="576"/>
    </i>
    <i r="2">
      <x v="578"/>
    </i>
    <i r="2">
      <x v="579"/>
    </i>
    <i r="2">
      <x v="580"/>
    </i>
    <i r="2">
      <x v="582"/>
    </i>
    <i r="2">
      <x v="583"/>
    </i>
    <i r="2">
      <x v="584"/>
    </i>
    <i r="2">
      <x v="585"/>
    </i>
    <i r="2">
      <x v="587"/>
    </i>
    <i r="2">
      <x v="589"/>
    </i>
    <i r="2">
      <x v="591"/>
    </i>
    <i r="2">
      <x v="593"/>
    </i>
    <i r="2">
      <x v="595"/>
    </i>
    <i r="2">
      <x v="596"/>
    </i>
    <i r="2">
      <x v="597"/>
    </i>
    <i r="2">
      <x v="599"/>
    </i>
    <i r="2">
      <x v="601"/>
    </i>
    <i r="2">
      <x v="604"/>
    </i>
    <i>
      <x v="3"/>
      <x v="12"/>
      <x v="24"/>
    </i>
    <i r="2">
      <x v="25"/>
    </i>
    <i r="2">
      <x v="27"/>
    </i>
    <i r="2">
      <x v="29"/>
    </i>
    <i r="2">
      <x v="37"/>
    </i>
    <i r="2">
      <x v="46"/>
    </i>
    <i r="2">
      <x v="74"/>
    </i>
    <i r="2">
      <x v="99"/>
    </i>
    <i r="2">
      <x v="133"/>
    </i>
    <i r="2">
      <x v="152"/>
    </i>
    <i r="2">
      <x v="156"/>
    </i>
    <i r="2">
      <x v="226"/>
    </i>
    <i r="2">
      <x v="236"/>
    </i>
    <i r="2">
      <x v="242"/>
    </i>
    <i r="2">
      <x v="246"/>
    </i>
    <i r="2">
      <x v="330"/>
    </i>
    <i r="2">
      <x v="334"/>
    </i>
    <i r="2">
      <x v="336"/>
    </i>
    <i r="2">
      <x v="342"/>
    </i>
    <i r="2">
      <x v="346"/>
    </i>
    <i r="2">
      <x v="351"/>
    </i>
    <i r="2">
      <x v="357"/>
    </i>
    <i r="2">
      <x v="361"/>
    </i>
    <i r="2">
      <x v="368"/>
    </i>
    <i r="2">
      <x v="382"/>
    </i>
    <i r="2">
      <x v="406"/>
    </i>
    <i r="2">
      <x v="417"/>
    </i>
    <i r="2">
      <x v="486"/>
    </i>
    <i r="2">
      <x v="492"/>
    </i>
    <i r="2">
      <x v="497"/>
    </i>
    <i r="2">
      <x v="499"/>
    </i>
    <i>
      <x v="4"/>
      <x v="19"/>
      <x v="114"/>
    </i>
    <i r="2">
      <x v="132"/>
    </i>
    <i r="2">
      <x v="143"/>
    </i>
    <i r="2">
      <x v="160"/>
    </i>
    <i r="2">
      <x v="165"/>
    </i>
    <i r="2">
      <x v="168"/>
    </i>
    <i r="2">
      <x v="169"/>
    </i>
    <i r="2">
      <x v="173"/>
    </i>
    <i r="2">
      <x v="174"/>
    </i>
    <i r="2">
      <x v="176"/>
    </i>
    <i r="2">
      <x v="180"/>
    </i>
    <i r="2">
      <x v="184"/>
    </i>
    <i r="2">
      <x v="235"/>
    </i>
    <i r="2">
      <x v="253"/>
    </i>
    <i r="2">
      <x v="268"/>
    </i>
    <i r="2">
      <x v="286"/>
    </i>
    <i r="2">
      <x v="298"/>
    </i>
    <i r="2">
      <x v="300"/>
    </i>
    <i r="2">
      <x v="304"/>
    </i>
    <i r="2">
      <x v="305"/>
    </i>
    <i r="2">
      <x v="399"/>
    </i>
    <i r="2">
      <x v="404"/>
    </i>
    <i r="2">
      <x v="405"/>
    </i>
    <i r="2">
      <x v="410"/>
    </i>
    <i r="2">
      <x v="411"/>
    </i>
    <i r="2">
      <x v="434"/>
    </i>
    <i r="2">
      <x v="441"/>
    </i>
    <i r="2">
      <x v="500"/>
    </i>
    <i r="2">
      <x v="514"/>
    </i>
    <i r="2">
      <x v="515"/>
    </i>
    <i r="2">
      <x v="516"/>
    </i>
    <i r="2">
      <x v="533"/>
    </i>
    <i r="2">
      <x v="605"/>
    </i>
    <i>
      <x v="5"/>
      <x v="17"/>
      <x v="502"/>
    </i>
    <i r="2">
      <x v="503"/>
    </i>
    <i r="2">
      <x v="505"/>
    </i>
    <i r="2">
      <x v="510"/>
    </i>
    <i r="2">
      <x v="512"/>
    </i>
    <i r="2">
      <x v="513"/>
    </i>
    <i r="2">
      <x v="517"/>
    </i>
    <i r="2">
      <x v="532"/>
    </i>
    <i r="2">
      <x v="536"/>
    </i>
    <i r="2">
      <x v="539"/>
    </i>
    <i r="2">
      <x v="544"/>
    </i>
    <i r="2">
      <x v="546"/>
    </i>
    <i r="2">
      <x v="550"/>
    </i>
    <i r="2">
      <x v="552"/>
    </i>
    <i r="2">
      <x v="555"/>
    </i>
    <i r="2">
      <x v="558"/>
    </i>
    <i r="2">
      <x v="559"/>
    </i>
    <i r="2">
      <x v="560"/>
    </i>
    <i r="2">
      <x v="575"/>
    </i>
    <i r="2">
      <x v="577"/>
    </i>
    <i r="2">
      <x v="581"/>
    </i>
    <i r="2">
      <x v="586"/>
    </i>
    <i r="2">
      <x v="588"/>
    </i>
    <i r="2">
      <x v="590"/>
    </i>
    <i r="2">
      <x v="592"/>
    </i>
    <i r="2">
      <x v="594"/>
    </i>
    <i r="2">
      <x v="598"/>
    </i>
    <i r="2">
      <x v="602"/>
    </i>
    <i r="2">
      <x v="603"/>
    </i>
    <i>
      <x v="6"/>
      <x v="2"/>
      <x v="504"/>
    </i>
    <i r="2">
      <x v="518"/>
    </i>
    <i r="2">
      <x v="519"/>
    </i>
    <i r="2">
      <x v="520"/>
    </i>
    <i r="2">
      <x v="521"/>
    </i>
    <i r="2">
      <x v="522"/>
    </i>
    <i r="2">
      <x v="523"/>
    </i>
    <i r="2">
      <x v="524"/>
    </i>
    <i r="2">
      <x v="525"/>
    </i>
    <i r="2">
      <x v="526"/>
    </i>
    <i r="2">
      <x v="527"/>
    </i>
    <i r="2">
      <x v="528"/>
    </i>
    <i r="2">
      <x v="529"/>
    </i>
    <i r="2">
      <x v="530"/>
    </i>
    <i r="2">
      <x v="531"/>
    </i>
    <i r="2">
      <x v="534"/>
    </i>
    <i r="2">
      <x v="535"/>
    </i>
    <i r="2">
      <x v="537"/>
    </i>
    <i r="2">
      <x v="538"/>
    </i>
    <i r="2">
      <x v="540"/>
    </i>
    <i r="2">
      <x v="541"/>
    </i>
    <i r="2">
      <x v="542"/>
    </i>
    <i r="2">
      <x v="543"/>
    </i>
    <i r="2">
      <x v="545"/>
    </i>
    <i r="2">
      <x v="547"/>
    </i>
    <i r="2">
      <x v="548"/>
    </i>
    <i r="2">
      <x v="549"/>
    </i>
    <i r="2">
      <x v="551"/>
    </i>
    <i r="2">
      <x v="554"/>
    </i>
    <i r="2">
      <x v="556"/>
    </i>
    <i r="2">
      <x v="557"/>
    </i>
    <i>
      <x v="7"/>
      <x v="7"/>
      <x v="125"/>
    </i>
    <i r="2">
      <x v="233"/>
    </i>
    <i r="2">
      <x v="234"/>
    </i>
    <i r="2">
      <x v="255"/>
    </i>
    <i r="2">
      <x v="288"/>
    </i>
    <i r="2">
      <x v="293"/>
    </i>
    <i r="2">
      <x v="308"/>
    </i>
    <i r="2">
      <x v="337"/>
    </i>
    <i r="2">
      <x v="339"/>
    </i>
    <i r="2">
      <x v="343"/>
    </i>
    <i r="2">
      <x v="350"/>
    </i>
    <i r="2">
      <x v="365"/>
    </i>
    <i r="2">
      <x v="366"/>
    </i>
    <i r="2">
      <x v="398"/>
    </i>
    <i r="2">
      <x v="401"/>
    </i>
    <i r="2">
      <x v="415"/>
    </i>
    <i r="2">
      <x v="416"/>
    </i>
    <i r="2">
      <x v="420"/>
    </i>
    <i r="2">
      <x v="432"/>
    </i>
    <i r="2">
      <x v="436"/>
    </i>
    <i r="2">
      <x v="442"/>
    </i>
    <i r="2">
      <x v="446"/>
    </i>
    <i r="2">
      <x v="464"/>
    </i>
    <i r="2">
      <x v="475"/>
    </i>
    <i r="2">
      <x v="479"/>
    </i>
    <i r="2">
      <x v="483"/>
    </i>
    <i r="2">
      <x v="485"/>
    </i>
    <i r="2">
      <x v="488"/>
    </i>
    <i r="2">
      <x v="489"/>
    </i>
    <i r="2">
      <x v="511"/>
    </i>
    <i>
      <x v="8"/>
      <x v="6"/>
      <x v="70"/>
    </i>
    <i r="2">
      <x v="110"/>
    </i>
    <i r="2">
      <x v="135"/>
    </i>
    <i r="2">
      <x v="138"/>
    </i>
    <i r="2">
      <x v="139"/>
    </i>
    <i r="2">
      <x v="140"/>
    </i>
    <i r="2">
      <x v="144"/>
    </i>
    <i r="2">
      <x v="146"/>
    </i>
    <i r="2">
      <x v="147"/>
    </i>
    <i r="2">
      <x v="148"/>
    </i>
    <i r="2">
      <x v="149"/>
    </i>
    <i r="2">
      <x v="154"/>
    </i>
    <i r="2">
      <x v="155"/>
    </i>
    <i r="2">
      <x v="158"/>
    </i>
    <i r="2">
      <x v="159"/>
    </i>
    <i r="2">
      <x v="161"/>
    </i>
    <i r="2">
      <x v="162"/>
    </i>
    <i r="2">
      <x v="163"/>
    </i>
    <i r="2">
      <x v="164"/>
    </i>
    <i r="2">
      <x v="166"/>
    </i>
    <i r="2">
      <x v="178"/>
    </i>
    <i r="2">
      <x v="179"/>
    </i>
    <i r="2">
      <x v="182"/>
    </i>
    <i r="2">
      <x v="189"/>
    </i>
    <i r="2">
      <x v="199"/>
    </i>
    <i r="2">
      <x v="219"/>
    </i>
    <i r="2">
      <x v="248"/>
    </i>
    <i r="2">
      <x v="257"/>
    </i>
    <i r="2">
      <x v="267"/>
    </i>
    <i r="2">
      <x v="284"/>
    </i>
    <i>
      <x v="9"/>
      <x v="5"/>
      <x v="31"/>
    </i>
    <i r="2">
      <x v="35"/>
    </i>
    <i r="2">
      <x v="43"/>
    </i>
    <i r="2">
      <x v="50"/>
    </i>
    <i r="2">
      <x v="59"/>
    </i>
    <i r="2">
      <x v="72"/>
    </i>
    <i r="2">
      <x v="79"/>
    </i>
    <i r="2">
      <x v="97"/>
    </i>
    <i r="2">
      <x v="100"/>
    </i>
    <i r="2">
      <x v="109"/>
    </i>
    <i r="2">
      <x v="113"/>
    </i>
    <i r="2">
      <x v="116"/>
    </i>
    <i r="2">
      <x v="120"/>
    </i>
    <i r="2">
      <x v="121"/>
    </i>
    <i r="2">
      <x v="123"/>
    </i>
    <i r="2">
      <x v="124"/>
    </i>
    <i r="2">
      <x v="127"/>
    </i>
    <i r="2">
      <x v="128"/>
    </i>
    <i r="2">
      <x v="129"/>
    </i>
    <i r="2">
      <x v="186"/>
    </i>
    <i r="2">
      <x v="190"/>
    </i>
    <i r="2">
      <x v="222"/>
    </i>
    <i r="2">
      <x v="224"/>
    </i>
    <i r="2">
      <x v="249"/>
    </i>
    <i r="2">
      <x v="262"/>
    </i>
    <i r="2">
      <x v="276"/>
    </i>
    <i r="2">
      <x v="277"/>
    </i>
    <i r="2">
      <x v="462"/>
    </i>
    <i r="2">
      <x v="471"/>
    </i>
    <i r="2">
      <x v="509"/>
    </i>
    <i r="2">
      <x v="606"/>
    </i>
    <i>
      <x v="10"/>
      <x v="14"/>
      <x v="68"/>
    </i>
    <i r="2">
      <x v="171"/>
    </i>
    <i r="2">
      <x v="181"/>
    </i>
    <i r="2">
      <x v="185"/>
    </i>
    <i r="2">
      <x v="188"/>
    </i>
    <i r="2">
      <x v="202"/>
    </i>
    <i r="2">
      <x v="213"/>
    </i>
    <i r="2">
      <x v="216"/>
    </i>
    <i r="2">
      <x v="228"/>
    </i>
    <i r="2">
      <x v="232"/>
    </i>
    <i r="2">
      <x v="238"/>
    </i>
    <i r="2">
      <x v="244"/>
    </i>
    <i r="2">
      <x v="260"/>
    </i>
    <i r="2">
      <x v="261"/>
    </i>
    <i r="2">
      <x v="266"/>
    </i>
    <i r="2">
      <x v="270"/>
    </i>
    <i r="2">
      <x v="271"/>
    </i>
    <i r="2">
      <x v="274"/>
    </i>
    <i r="2">
      <x v="281"/>
    </i>
    <i r="2">
      <x v="282"/>
    </i>
    <i r="2">
      <x v="291"/>
    </i>
    <i r="2">
      <x v="299"/>
    </i>
    <i r="2">
      <x v="314"/>
    </i>
    <i r="2">
      <x v="316"/>
    </i>
    <i r="2">
      <x v="322"/>
    </i>
    <i r="2">
      <x v="329"/>
    </i>
    <i r="2">
      <x v="341"/>
    </i>
    <i r="2">
      <x v="390"/>
    </i>
    <i r="2">
      <x v="445"/>
    </i>
    <i r="2">
      <x v="506"/>
    </i>
    <i r="2">
      <x v="507"/>
    </i>
    <i>
      <x v="11"/>
      <x v="1"/>
      <x v="91"/>
    </i>
    <i r="2">
      <x v="119"/>
    </i>
    <i r="2">
      <x v="122"/>
    </i>
    <i r="2">
      <x v="126"/>
    </i>
    <i r="2">
      <x v="130"/>
    </i>
    <i r="2">
      <x v="131"/>
    </i>
    <i r="2">
      <x v="311"/>
    </i>
    <i r="2">
      <x v="319"/>
    </i>
    <i r="2">
      <x v="328"/>
    </i>
    <i r="2">
      <x v="349"/>
    </i>
    <i r="2">
      <x v="355"/>
    </i>
    <i r="2">
      <x v="358"/>
    </i>
    <i r="2">
      <x v="367"/>
    </i>
    <i r="2">
      <x v="370"/>
    </i>
    <i r="2">
      <x v="389"/>
    </i>
    <i r="2">
      <x v="391"/>
    </i>
    <i r="2">
      <x v="392"/>
    </i>
    <i r="2">
      <x v="393"/>
    </i>
    <i r="2">
      <x v="395"/>
    </i>
    <i r="2">
      <x v="400"/>
    </i>
    <i r="2">
      <x v="407"/>
    </i>
    <i r="2">
      <x v="421"/>
    </i>
    <i r="2">
      <x v="440"/>
    </i>
    <i r="2">
      <x v="444"/>
    </i>
    <i r="2">
      <x v="450"/>
    </i>
    <i r="2">
      <x v="457"/>
    </i>
    <i r="2">
      <x v="495"/>
    </i>
    <i r="2">
      <x v="496"/>
    </i>
    <i r="2">
      <x v="498"/>
    </i>
    <i r="2">
      <x v="508"/>
    </i>
    <i>
      <x v="12"/>
      <x v="16"/>
      <x v="51"/>
    </i>
    <i r="2">
      <x v="52"/>
    </i>
    <i r="2">
      <x v="53"/>
    </i>
    <i r="2">
      <x v="54"/>
    </i>
    <i r="2">
      <x v="81"/>
    </i>
    <i r="2">
      <x v="83"/>
    </i>
    <i r="2">
      <x v="88"/>
    </i>
    <i r="2">
      <x v="92"/>
    </i>
    <i r="2">
      <x v="96"/>
    </i>
    <i r="2">
      <x v="101"/>
    </i>
    <i r="2">
      <x v="104"/>
    </i>
    <i r="2">
      <x v="106"/>
    </i>
    <i r="2">
      <x v="107"/>
    </i>
    <i r="2">
      <x v="111"/>
    </i>
    <i r="2">
      <x v="208"/>
    </i>
    <i r="2">
      <x v="378"/>
    </i>
    <i r="2">
      <x v="379"/>
    </i>
    <i r="2">
      <x v="380"/>
    </i>
    <i r="2">
      <x v="383"/>
    </i>
    <i r="2">
      <x v="388"/>
    </i>
    <i r="2">
      <x v="394"/>
    </i>
    <i r="2">
      <x v="418"/>
    </i>
    <i r="2">
      <x v="431"/>
    </i>
    <i r="2">
      <x v="437"/>
    </i>
    <i r="2">
      <x v="453"/>
    </i>
    <i r="2">
      <x v="477"/>
    </i>
    <i r="2">
      <x v="480"/>
    </i>
    <i r="2">
      <x v="482"/>
    </i>
    <i r="2">
      <x v="484"/>
    </i>
    <i r="2">
      <x v="572"/>
    </i>
    <i>
      <x v="13"/>
      <x v="9"/>
      <x v="241"/>
    </i>
    <i r="2">
      <x v="309"/>
    </i>
    <i r="2">
      <x v="317"/>
    </i>
    <i r="2">
      <x v="422"/>
    </i>
    <i r="2">
      <x v="423"/>
    </i>
    <i r="2">
      <x v="424"/>
    </i>
    <i r="2">
      <x v="425"/>
    </i>
    <i r="2">
      <x v="426"/>
    </i>
    <i r="2">
      <x v="427"/>
    </i>
    <i r="2">
      <x v="428"/>
    </i>
    <i r="2">
      <x v="429"/>
    </i>
    <i r="2">
      <x v="430"/>
    </i>
    <i r="2">
      <x v="433"/>
    </i>
    <i r="2">
      <x v="438"/>
    </i>
    <i r="2">
      <x v="443"/>
    </i>
    <i r="2">
      <x v="448"/>
    </i>
    <i r="2">
      <x v="449"/>
    </i>
    <i r="2">
      <x v="451"/>
    </i>
    <i r="2">
      <x v="452"/>
    </i>
    <i r="2">
      <x v="454"/>
    </i>
    <i r="2">
      <x v="459"/>
    </i>
    <i r="2">
      <x v="460"/>
    </i>
    <i r="2">
      <x v="466"/>
    </i>
    <i r="2">
      <x v="467"/>
    </i>
    <i r="2">
      <x v="469"/>
    </i>
    <i r="2">
      <x v="491"/>
    </i>
    <i r="2">
      <x v="493"/>
    </i>
    <i r="2">
      <x v="494"/>
    </i>
    <i r="2">
      <x v="501"/>
    </i>
    <i>
      <x v="14"/>
      <x/>
      <x v="30"/>
    </i>
    <i r="2">
      <x v="32"/>
    </i>
    <i r="2">
      <x v="34"/>
    </i>
    <i r="2">
      <x v="55"/>
    </i>
    <i r="2">
      <x v="57"/>
    </i>
    <i r="2">
      <x v="60"/>
    </i>
    <i r="2">
      <x v="64"/>
    </i>
    <i r="2">
      <x v="66"/>
    </i>
    <i r="2">
      <x v="78"/>
    </i>
    <i r="2">
      <x v="87"/>
    </i>
    <i r="2">
      <x v="93"/>
    </i>
    <i r="2">
      <x v="98"/>
    </i>
    <i r="2">
      <x v="103"/>
    </i>
    <i r="2">
      <x v="194"/>
    </i>
    <i r="2">
      <x v="204"/>
    </i>
    <i r="2">
      <x v="211"/>
    </i>
    <i r="2">
      <x v="215"/>
    </i>
    <i r="2">
      <x v="218"/>
    </i>
    <i r="2">
      <x v="223"/>
    </i>
    <i r="2">
      <x v="231"/>
    </i>
    <i r="2">
      <x v="250"/>
    </i>
    <i r="2">
      <x v="254"/>
    </i>
    <i r="2">
      <x v="272"/>
    </i>
    <i r="2">
      <x v="279"/>
    </i>
    <i r="2">
      <x v="302"/>
    </i>
    <i r="2">
      <x v="310"/>
    </i>
    <i r="2">
      <x v="325"/>
    </i>
    <i r="2">
      <x v="335"/>
    </i>
    <i r="2">
      <x v="384"/>
    </i>
    <i>
      <x v="15"/>
      <x v="10"/>
      <x v="56"/>
    </i>
    <i r="2">
      <x v="63"/>
    </i>
    <i r="2">
      <x v="71"/>
    </i>
    <i r="2">
      <x v="75"/>
    </i>
    <i r="2">
      <x v="80"/>
    </i>
    <i r="2">
      <x v="105"/>
    </i>
    <i r="2">
      <x v="117"/>
    </i>
    <i r="2">
      <x v="118"/>
    </i>
    <i r="2">
      <x v="192"/>
    </i>
    <i r="2">
      <x v="193"/>
    </i>
    <i r="2">
      <x v="195"/>
    </i>
    <i r="2">
      <x v="196"/>
    </i>
    <i r="2">
      <x v="197"/>
    </i>
    <i r="2">
      <x v="198"/>
    </i>
    <i r="2">
      <x v="201"/>
    </i>
    <i r="2">
      <x v="203"/>
    </i>
    <i r="2">
      <x v="205"/>
    </i>
    <i r="2">
      <x v="206"/>
    </i>
    <i r="2">
      <x v="209"/>
    </i>
    <i r="2">
      <x v="210"/>
    </i>
    <i r="2">
      <x v="214"/>
    </i>
    <i r="2">
      <x v="227"/>
    </i>
    <i r="2">
      <x v="265"/>
    </i>
    <i r="2">
      <x v="283"/>
    </i>
    <i r="2">
      <x v="290"/>
    </i>
    <i r="2">
      <x v="301"/>
    </i>
    <i r="2">
      <x v="303"/>
    </i>
    <i r="2">
      <x v="312"/>
    </i>
    <i r="2">
      <x v="315"/>
    </i>
    <i r="2">
      <x v="320"/>
    </i>
    <i>
      <x v="16"/>
      <x v="8"/>
      <x v="137"/>
    </i>
    <i r="2">
      <x v="141"/>
    </i>
    <i r="2">
      <x v="150"/>
    </i>
    <i r="2">
      <x v="157"/>
    </i>
    <i r="2">
      <x v="167"/>
    </i>
    <i r="2">
      <x v="170"/>
    </i>
    <i r="2">
      <x v="172"/>
    </i>
    <i r="2">
      <x v="175"/>
    </i>
    <i r="2">
      <x v="177"/>
    </i>
    <i r="2">
      <x v="183"/>
    </i>
    <i r="2">
      <x v="187"/>
    </i>
    <i r="2">
      <x v="200"/>
    </i>
    <i r="2">
      <x v="212"/>
    </i>
    <i r="2">
      <x v="289"/>
    </i>
    <i r="2">
      <x v="295"/>
    </i>
    <i r="2">
      <x v="306"/>
    </i>
    <i r="2">
      <x v="307"/>
    </i>
    <i r="2">
      <x v="321"/>
    </i>
    <i r="2">
      <x v="345"/>
    </i>
    <i r="2">
      <x v="356"/>
    </i>
    <i r="2">
      <x v="360"/>
    </i>
    <i r="2">
      <x v="363"/>
    </i>
    <i r="2">
      <x v="369"/>
    </i>
    <i r="2">
      <x v="373"/>
    </i>
    <i r="2">
      <x v="468"/>
    </i>
    <i r="2">
      <x v="472"/>
    </i>
    <i r="2">
      <x v="474"/>
    </i>
    <i r="2">
      <x v="478"/>
    </i>
    <i r="2">
      <x v="487"/>
    </i>
    <i>
      <x v="17"/>
      <x v="11"/>
      <x/>
    </i>
    <i r="2">
      <x v="28"/>
    </i>
    <i r="2">
      <x v="36"/>
    </i>
    <i r="2">
      <x v="269"/>
    </i>
    <i r="2">
      <x v="287"/>
    </i>
    <i r="2">
      <x v="294"/>
    </i>
    <i r="2">
      <x v="318"/>
    </i>
    <i r="2">
      <x v="327"/>
    </i>
    <i r="2">
      <x v="332"/>
    </i>
    <i r="2">
      <x v="347"/>
    </i>
    <i r="2">
      <x v="359"/>
    </i>
    <i r="2">
      <x v="385"/>
    </i>
    <i r="2">
      <x v="387"/>
    </i>
    <i r="2">
      <x v="403"/>
    </i>
    <i r="2">
      <x v="409"/>
    </i>
    <i r="2">
      <x v="412"/>
    </i>
    <i r="2">
      <x v="414"/>
    </i>
    <i r="2">
      <x v="419"/>
    </i>
    <i r="2">
      <x v="435"/>
    </i>
    <i r="2">
      <x v="439"/>
    </i>
    <i r="2">
      <x v="455"/>
    </i>
    <i r="2">
      <x v="458"/>
    </i>
    <i r="2">
      <x v="461"/>
    </i>
    <i r="2">
      <x v="465"/>
    </i>
    <i r="2">
      <x v="470"/>
    </i>
    <i r="2">
      <x v="473"/>
    </i>
    <i r="2">
      <x v="476"/>
    </i>
    <i r="2">
      <x v="481"/>
    </i>
    <i r="2">
      <x v="490"/>
    </i>
    <i>
      <x v="18"/>
      <x v="4"/>
      <x v="1"/>
    </i>
    <i r="2">
      <x v="2"/>
    </i>
    <i r="2">
      <x v="3"/>
    </i>
    <i r="2">
      <x v="5"/>
    </i>
    <i r="2">
      <x v="6"/>
    </i>
    <i r="2">
      <x v="7"/>
    </i>
    <i r="2">
      <x v="8"/>
    </i>
    <i r="2">
      <x v="9"/>
    </i>
    <i r="2">
      <x v="10"/>
    </i>
    <i r="2">
      <x v="11"/>
    </i>
    <i r="2">
      <x v="12"/>
    </i>
    <i r="2">
      <x v="13"/>
    </i>
    <i r="2">
      <x v="14"/>
    </i>
    <i r="2">
      <x v="15"/>
    </i>
    <i r="2">
      <x v="16"/>
    </i>
    <i r="2">
      <x v="17"/>
    </i>
    <i r="2">
      <x v="18"/>
    </i>
    <i r="2">
      <x v="19"/>
    </i>
    <i r="2">
      <x v="20"/>
    </i>
    <i r="2">
      <x v="21"/>
    </i>
    <i r="2">
      <x v="22"/>
    </i>
    <i r="2">
      <x v="23"/>
    </i>
    <i r="2">
      <x v="26"/>
    </i>
    <i r="2">
      <x v="38"/>
    </i>
    <i r="2">
      <x v="40"/>
    </i>
    <i r="2">
      <x v="42"/>
    </i>
    <i r="2">
      <x v="44"/>
    </i>
    <i r="2">
      <x v="45"/>
    </i>
    <i r="2">
      <x v="76"/>
    </i>
    <i r="2">
      <x v="153"/>
    </i>
    <i r="2">
      <x v="285"/>
    </i>
    <i>
      <x v="19"/>
      <x v="15"/>
      <x v="4"/>
    </i>
    <i r="2">
      <x v="33"/>
    </i>
    <i r="2">
      <x v="41"/>
    </i>
    <i r="2">
      <x v="47"/>
    </i>
    <i r="2">
      <x v="48"/>
    </i>
    <i r="2">
      <x v="49"/>
    </i>
    <i r="2">
      <x v="73"/>
    </i>
    <i r="2">
      <x v="77"/>
    </i>
    <i r="2">
      <x v="82"/>
    </i>
    <i r="2">
      <x v="85"/>
    </i>
    <i r="2">
      <x v="89"/>
    </i>
    <i r="2">
      <x v="108"/>
    </i>
    <i r="2">
      <x v="112"/>
    </i>
    <i r="2">
      <x v="134"/>
    </i>
    <i r="2">
      <x v="136"/>
    </i>
    <i r="2">
      <x v="142"/>
    </i>
    <i r="2">
      <x v="145"/>
    </i>
    <i r="2">
      <x v="151"/>
    </i>
    <i r="2">
      <x v="220"/>
    </i>
    <i r="2">
      <x v="230"/>
    </i>
    <i r="2">
      <x v="263"/>
    </i>
    <i r="2">
      <x v="278"/>
    </i>
    <i r="2">
      <x v="340"/>
    </i>
    <i r="2">
      <x v="381"/>
    </i>
    <i r="2">
      <x v="386"/>
    </i>
    <i r="2">
      <x v="396"/>
    </i>
    <i r="2">
      <x v="402"/>
    </i>
    <i r="2">
      <x v="408"/>
    </i>
    <i r="2">
      <x v="413"/>
    </i>
    <i t="grand">
      <x/>
    </i>
  </rowItems>
  <colItems count="1">
    <i/>
  </colItems>
  <dataFields count="1">
    <dataField name="Suma de Valor POAI DENINITIVO 2026_x000a_ (en pesos y 3 últimos digitos en cero)" fld="23" baseField="0" baseItem="0" numFmtId="3"/>
  </dataFields>
  <formats count="2">
    <format dxfId="2">
      <pivotArea outline="0" collapsedLevelsAreSubtotals="1"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07"/>
  <sheetViews>
    <sheetView tabSelected="1" topLeftCell="K1" zoomScale="90" zoomScaleNormal="90" workbookViewId="0">
      <pane ySplit="1" topLeftCell="A2" activePane="bottomLeft" state="frozen"/>
      <selection pane="bottomLeft" activeCell="W19" sqref="W19"/>
    </sheetView>
  </sheetViews>
  <sheetFormatPr baseColWidth="10" defaultColWidth="9.140625" defaultRowHeight="15" x14ac:dyDescent="0.25"/>
  <cols>
    <col min="1" max="1" width="9.140625" style="3"/>
    <col min="2" max="2" width="23.140625" style="1" customWidth="1"/>
    <col min="3" max="3" width="9.140625" style="1"/>
    <col min="4" max="4" width="35.28515625" style="1" customWidth="1"/>
    <col min="5" max="5" width="9.140625" style="1"/>
    <col min="6" max="6" width="31.42578125" style="1" customWidth="1"/>
    <col min="7" max="7" width="27" style="1" customWidth="1"/>
    <col min="8" max="8" width="28.85546875" style="1" customWidth="1"/>
    <col min="9" max="9" width="34.7109375" style="1" customWidth="1"/>
    <col min="10" max="10" width="24.28515625" style="1" customWidth="1"/>
    <col min="11" max="11" width="33.28515625" style="1" customWidth="1"/>
    <col min="12" max="12" width="29" style="1" customWidth="1"/>
    <col min="13" max="13" width="35.5703125" style="1" customWidth="1"/>
    <col min="14" max="14" width="20.140625" style="1" customWidth="1"/>
    <col min="15" max="19" width="9.140625" style="1"/>
    <col min="20" max="20" width="32.140625" style="1" customWidth="1"/>
    <col min="21" max="21" width="9.140625" style="1" customWidth="1"/>
    <col min="22" max="22" width="20.140625" style="1" customWidth="1"/>
    <col min="23" max="23" width="13.28515625" style="1" customWidth="1"/>
    <col min="24" max="24" width="31.7109375" style="1" customWidth="1"/>
    <col min="25" max="25" width="18.28515625" style="1" customWidth="1"/>
    <col min="26" max="26" width="13.5703125" style="1" customWidth="1"/>
    <col min="27" max="27" width="18.85546875" style="1" customWidth="1"/>
    <col min="28" max="28" width="13" style="1" bestFit="1" customWidth="1"/>
    <col min="29" max="16384" width="9.140625" style="1"/>
  </cols>
  <sheetData>
    <row r="1" spans="1:26" ht="59.25" customHeight="1" x14ac:dyDescent="0.25">
      <c r="A1" s="5" t="s">
        <v>0</v>
      </c>
      <c r="B1" s="5" t="s">
        <v>1</v>
      </c>
      <c r="C1" s="6" t="s">
        <v>2</v>
      </c>
      <c r="D1" s="5" t="s">
        <v>3</v>
      </c>
      <c r="E1" s="7" t="s">
        <v>4</v>
      </c>
      <c r="F1" s="8" t="s">
        <v>5</v>
      </c>
      <c r="G1" s="5" t="s">
        <v>6</v>
      </c>
      <c r="H1" s="5" t="s">
        <v>7</v>
      </c>
      <c r="I1" s="5" t="s">
        <v>8</v>
      </c>
      <c r="J1" s="9" t="s">
        <v>9</v>
      </c>
      <c r="K1" s="9" t="s">
        <v>10</v>
      </c>
      <c r="L1" s="9" t="s">
        <v>11</v>
      </c>
      <c r="M1" s="10" t="s">
        <v>12</v>
      </c>
      <c r="N1" s="9" t="s">
        <v>13</v>
      </c>
      <c r="O1" s="11" t="s">
        <v>14</v>
      </c>
      <c r="P1" s="5" t="s">
        <v>15</v>
      </c>
      <c r="Q1" s="12" t="s">
        <v>16</v>
      </c>
      <c r="R1" s="5" t="s">
        <v>17</v>
      </c>
      <c r="S1" s="5" t="s">
        <v>18</v>
      </c>
      <c r="T1" s="10" t="s">
        <v>19</v>
      </c>
      <c r="U1" s="13" t="s">
        <v>20</v>
      </c>
      <c r="V1" s="14" t="s">
        <v>21</v>
      </c>
      <c r="W1" s="12" t="s">
        <v>22</v>
      </c>
      <c r="X1" s="15" t="s">
        <v>23</v>
      </c>
      <c r="Y1" s="16" t="s">
        <v>24</v>
      </c>
      <c r="Z1" s="15" t="s">
        <v>25</v>
      </c>
    </row>
    <row r="2" spans="1:26" ht="15" customHeight="1" x14ac:dyDescent="0.25">
      <c r="A2" s="62">
        <v>1</v>
      </c>
      <c r="B2" s="68" t="s">
        <v>26</v>
      </c>
      <c r="C2" s="74">
        <v>23671</v>
      </c>
      <c r="D2" s="68" t="s">
        <v>152</v>
      </c>
      <c r="E2" s="74">
        <v>35</v>
      </c>
      <c r="F2" s="80" t="s">
        <v>153</v>
      </c>
      <c r="G2" s="68" t="s">
        <v>154</v>
      </c>
      <c r="H2" s="68" t="s">
        <v>155</v>
      </c>
      <c r="I2" s="68" t="s">
        <v>31</v>
      </c>
      <c r="J2" s="68"/>
      <c r="K2" s="68" t="s">
        <v>102</v>
      </c>
      <c r="L2" s="68" t="s">
        <v>156</v>
      </c>
      <c r="M2" s="80" t="s">
        <v>157</v>
      </c>
      <c r="N2" s="80" t="s">
        <v>158</v>
      </c>
      <c r="O2" s="20">
        <v>10455</v>
      </c>
      <c r="P2" s="21">
        <v>899</v>
      </c>
      <c r="Q2" s="94">
        <v>1.2119823123382226E-2</v>
      </c>
      <c r="R2" s="21" t="s">
        <v>36</v>
      </c>
      <c r="S2" s="23">
        <v>2367</v>
      </c>
      <c r="T2" s="24" t="s">
        <v>159</v>
      </c>
      <c r="U2" s="26">
        <v>2500</v>
      </c>
      <c r="V2" s="101">
        <v>899074000</v>
      </c>
      <c r="W2" s="94">
        <v>1.1104181140899361E-2</v>
      </c>
      <c r="X2" s="68"/>
      <c r="Y2" s="109"/>
      <c r="Z2" s="74" t="s">
        <v>245</v>
      </c>
    </row>
    <row r="3" spans="1:26" ht="15" customHeight="1" x14ac:dyDescent="0.25">
      <c r="A3" s="62">
        <v>1</v>
      </c>
      <c r="B3" s="68" t="s">
        <v>26</v>
      </c>
      <c r="C3" s="74">
        <v>23672</v>
      </c>
      <c r="D3" s="68" t="s">
        <v>152</v>
      </c>
      <c r="E3" s="74">
        <v>34</v>
      </c>
      <c r="F3" s="80" t="s">
        <v>160</v>
      </c>
      <c r="G3" s="68" t="s">
        <v>154</v>
      </c>
      <c r="H3" s="68" t="s">
        <v>155</v>
      </c>
      <c r="I3" s="68" t="s">
        <v>31</v>
      </c>
      <c r="J3" s="68"/>
      <c r="K3" s="68" t="s">
        <v>102</v>
      </c>
      <c r="L3" s="68" t="s">
        <v>156</v>
      </c>
      <c r="M3" s="80" t="s">
        <v>161</v>
      </c>
      <c r="N3" s="80" t="s">
        <v>162</v>
      </c>
      <c r="O3" s="20">
        <v>25</v>
      </c>
      <c r="P3" s="21">
        <v>235</v>
      </c>
      <c r="Q3" s="94">
        <v>3.1681406384814494E-3</v>
      </c>
      <c r="R3" s="21" t="s">
        <v>36</v>
      </c>
      <c r="S3" s="23">
        <v>2367</v>
      </c>
      <c r="T3" s="24" t="s">
        <v>159</v>
      </c>
      <c r="U3" s="26">
        <v>7</v>
      </c>
      <c r="V3" s="101">
        <v>214958000</v>
      </c>
      <c r="W3" s="94">
        <v>2.654878875026355E-3</v>
      </c>
      <c r="X3" s="68"/>
      <c r="Y3" s="109"/>
      <c r="Z3" s="74" t="s">
        <v>245</v>
      </c>
    </row>
    <row r="4" spans="1:26" ht="15" customHeight="1" x14ac:dyDescent="0.25">
      <c r="A4" s="62">
        <v>1</v>
      </c>
      <c r="B4" s="68" t="s">
        <v>26</v>
      </c>
      <c r="C4" s="74">
        <v>23673</v>
      </c>
      <c r="D4" s="68" t="s">
        <v>152</v>
      </c>
      <c r="E4" s="74">
        <v>36</v>
      </c>
      <c r="F4" s="80" t="s">
        <v>163</v>
      </c>
      <c r="G4" s="68" t="s">
        <v>154</v>
      </c>
      <c r="H4" s="68" t="s">
        <v>155</v>
      </c>
      <c r="I4" s="68" t="s">
        <v>31</v>
      </c>
      <c r="J4" s="68"/>
      <c r="K4" s="68" t="s">
        <v>102</v>
      </c>
      <c r="L4" s="68" t="s">
        <v>156</v>
      </c>
      <c r="M4" s="80" t="s">
        <v>164</v>
      </c>
      <c r="N4" s="80" t="s">
        <v>165</v>
      </c>
      <c r="O4" s="20">
        <v>723</v>
      </c>
      <c r="P4" s="21">
        <v>184</v>
      </c>
      <c r="Q4" s="94">
        <v>2.4805867126833476E-3</v>
      </c>
      <c r="R4" s="21" t="s">
        <v>36</v>
      </c>
      <c r="S4" s="23">
        <v>2367</v>
      </c>
      <c r="T4" s="24" t="s">
        <v>159</v>
      </c>
      <c r="U4" s="26">
        <v>160</v>
      </c>
      <c r="V4" s="101">
        <v>234130000</v>
      </c>
      <c r="W4" s="94">
        <v>2.8916662371715426E-3</v>
      </c>
      <c r="X4" s="68"/>
      <c r="Y4" s="109"/>
      <c r="Z4" s="74" t="s">
        <v>245</v>
      </c>
    </row>
    <row r="5" spans="1:26" ht="15" customHeight="1" x14ac:dyDescent="0.25">
      <c r="A5" s="62">
        <v>1</v>
      </c>
      <c r="B5" s="68" t="s">
        <v>26</v>
      </c>
      <c r="C5" s="74">
        <v>23674</v>
      </c>
      <c r="D5" s="68" t="s">
        <v>152</v>
      </c>
      <c r="E5" s="74">
        <v>37</v>
      </c>
      <c r="F5" s="80" t="s">
        <v>166</v>
      </c>
      <c r="G5" s="68" t="s">
        <v>154</v>
      </c>
      <c r="H5" s="68" t="s">
        <v>155</v>
      </c>
      <c r="I5" s="68" t="s">
        <v>31</v>
      </c>
      <c r="J5" s="68"/>
      <c r="K5" s="68" t="s">
        <v>102</v>
      </c>
      <c r="L5" s="68" t="s">
        <v>156</v>
      </c>
      <c r="M5" s="80" t="s">
        <v>167</v>
      </c>
      <c r="N5" s="80" t="s">
        <v>59</v>
      </c>
      <c r="O5" s="20">
        <v>731</v>
      </c>
      <c r="P5" s="21">
        <v>272</v>
      </c>
      <c r="Q5" s="94">
        <v>3.6669542709232097E-3</v>
      </c>
      <c r="R5" s="21" t="s">
        <v>36</v>
      </c>
      <c r="S5" s="23">
        <v>2367</v>
      </c>
      <c r="T5" s="24" t="s">
        <v>159</v>
      </c>
      <c r="U5" s="26">
        <v>170</v>
      </c>
      <c r="V5" s="101">
        <v>272497000</v>
      </c>
      <c r="W5" s="94">
        <v>3.3655250272520984E-3</v>
      </c>
      <c r="X5" s="68"/>
      <c r="Y5" s="109"/>
      <c r="Z5" s="74" t="s">
        <v>245</v>
      </c>
    </row>
    <row r="6" spans="1:26" ht="15" customHeight="1" x14ac:dyDescent="0.25">
      <c r="A6" s="62">
        <v>1</v>
      </c>
      <c r="B6" s="68" t="s">
        <v>26</v>
      </c>
      <c r="C6" s="74">
        <v>24451</v>
      </c>
      <c r="D6" s="68" t="s">
        <v>211</v>
      </c>
      <c r="E6" s="74">
        <v>50</v>
      </c>
      <c r="F6" s="80" t="s">
        <v>212</v>
      </c>
      <c r="G6" s="68" t="s">
        <v>213</v>
      </c>
      <c r="H6" s="68" t="s">
        <v>214</v>
      </c>
      <c r="I6" s="68" t="s">
        <v>55</v>
      </c>
      <c r="J6" s="68" t="s">
        <v>215</v>
      </c>
      <c r="K6" s="68" t="s">
        <v>216</v>
      </c>
      <c r="L6" s="68" t="s">
        <v>217</v>
      </c>
      <c r="M6" s="80" t="s">
        <v>218</v>
      </c>
      <c r="N6" s="80" t="s">
        <v>59</v>
      </c>
      <c r="O6" s="20">
        <v>13</v>
      </c>
      <c r="P6" s="21">
        <v>465</v>
      </c>
      <c r="Q6" s="94">
        <v>6.2688740293356344E-3</v>
      </c>
      <c r="R6" s="21" t="s">
        <v>36</v>
      </c>
      <c r="S6" s="23">
        <v>2445</v>
      </c>
      <c r="T6" s="24" t="s">
        <v>219</v>
      </c>
      <c r="U6" s="26">
        <v>3</v>
      </c>
      <c r="V6" s="101">
        <v>600000000</v>
      </c>
      <c r="W6" s="94">
        <v>7.4104119177505045E-3</v>
      </c>
      <c r="X6" s="68"/>
      <c r="Y6" s="109"/>
      <c r="Z6" s="74"/>
    </row>
    <row r="7" spans="1:26" ht="15" customHeight="1" x14ac:dyDescent="0.25">
      <c r="A7" s="62">
        <v>1</v>
      </c>
      <c r="B7" s="68" t="s">
        <v>26</v>
      </c>
      <c r="C7" s="74">
        <v>24452</v>
      </c>
      <c r="D7" s="68" t="s">
        <v>211</v>
      </c>
      <c r="E7" s="74">
        <v>51</v>
      </c>
      <c r="F7" s="80" t="s">
        <v>220</v>
      </c>
      <c r="G7" s="68" t="s">
        <v>213</v>
      </c>
      <c r="H7" s="68" t="s">
        <v>221</v>
      </c>
      <c r="I7" s="68" t="s">
        <v>55</v>
      </c>
      <c r="J7" s="68" t="s">
        <v>215</v>
      </c>
      <c r="K7" s="68" t="s">
        <v>216</v>
      </c>
      <c r="L7" s="68" t="s">
        <v>217</v>
      </c>
      <c r="M7" s="80" t="s">
        <v>222</v>
      </c>
      <c r="N7" s="80" t="s">
        <v>223</v>
      </c>
      <c r="O7" s="20">
        <v>255</v>
      </c>
      <c r="P7" s="21">
        <v>550</v>
      </c>
      <c r="Q7" s="94">
        <v>7.4147972389991372E-3</v>
      </c>
      <c r="R7" s="21" t="s">
        <v>36</v>
      </c>
      <c r="S7" s="23">
        <v>2445</v>
      </c>
      <c r="T7" s="24" t="s">
        <v>219</v>
      </c>
      <c r="U7" s="26">
        <v>60</v>
      </c>
      <c r="V7" s="101">
        <v>950384000</v>
      </c>
      <c r="W7" s="94">
        <v>1.1737894866732325E-2</v>
      </c>
      <c r="X7" s="68"/>
      <c r="Y7" s="109" t="s">
        <v>2370</v>
      </c>
      <c r="Z7" s="74"/>
    </row>
    <row r="8" spans="1:26" ht="15" customHeight="1" x14ac:dyDescent="0.25">
      <c r="A8" s="62">
        <v>1</v>
      </c>
      <c r="B8" s="68" t="s">
        <v>26</v>
      </c>
      <c r="C8" s="74">
        <v>24453</v>
      </c>
      <c r="D8" s="68" t="s">
        <v>211</v>
      </c>
      <c r="E8" s="74">
        <v>52</v>
      </c>
      <c r="F8" s="80" t="s">
        <v>224</v>
      </c>
      <c r="G8" s="68" t="s">
        <v>213</v>
      </c>
      <c r="H8" s="68" t="s">
        <v>221</v>
      </c>
      <c r="I8" s="68" t="s">
        <v>55</v>
      </c>
      <c r="J8" s="68" t="s">
        <v>215</v>
      </c>
      <c r="K8" s="68" t="s">
        <v>216</v>
      </c>
      <c r="L8" s="68" t="s">
        <v>217</v>
      </c>
      <c r="M8" s="80" t="s">
        <v>225</v>
      </c>
      <c r="N8" s="80" t="s">
        <v>226</v>
      </c>
      <c r="O8" s="20">
        <v>255</v>
      </c>
      <c r="P8" s="21">
        <v>5432</v>
      </c>
      <c r="Q8" s="94">
        <v>7.3231233822260572E-2</v>
      </c>
      <c r="R8" s="21" t="s">
        <v>36</v>
      </c>
      <c r="S8" s="23">
        <v>2445</v>
      </c>
      <c r="T8" s="24" t="s">
        <v>219</v>
      </c>
      <c r="U8" s="26">
        <v>60</v>
      </c>
      <c r="V8" s="101">
        <v>5432362000</v>
      </c>
      <c r="W8" s="94">
        <v>6.7093400177224941E-2</v>
      </c>
      <c r="X8" s="68"/>
      <c r="Y8" s="113" t="s">
        <v>2371</v>
      </c>
      <c r="Z8" s="74"/>
    </row>
    <row r="9" spans="1:26" ht="15" customHeight="1" x14ac:dyDescent="0.25">
      <c r="A9" s="62">
        <v>1</v>
      </c>
      <c r="B9" s="68" t="s">
        <v>26</v>
      </c>
      <c r="C9" s="74">
        <v>25551</v>
      </c>
      <c r="D9" s="68" t="s">
        <v>137</v>
      </c>
      <c r="E9" s="74">
        <v>48</v>
      </c>
      <c r="F9" s="80" t="s">
        <v>194</v>
      </c>
      <c r="G9" s="68" t="s">
        <v>195</v>
      </c>
      <c r="H9" s="68" t="s">
        <v>196</v>
      </c>
      <c r="I9" s="68" t="s">
        <v>55</v>
      </c>
      <c r="J9" s="68" t="s">
        <v>197</v>
      </c>
      <c r="K9" s="68" t="s">
        <v>102</v>
      </c>
      <c r="L9" s="68" t="s">
        <v>198</v>
      </c>
      <c r="M9" s="80" t="s">
        <v>199</v>
      </c>
      <c r="N9" s="80" t="s">
        <v>200</v>
      </c>
      <c r="O9" s="20">
        <v>1542</v>
      </c>
      <c r="P9" s="21">
        <v>2859</v>
      </c>
      <c r="Q9" s="94">
        <v>3.8543464193270059E-2</v>
      </c>
      <c r="R9" s="21" t="s">
        <v>201</v>
      </c>
      <c r="S9" s="23">
        <v>2555</v>
      </c>
      <c r="T9" s="24" t="s">
        <v>202</v>
      </c>
      <c r="U9" s="26">
        <v>1542</v>
      </c>
      <c r="V9" s="101">
        <v>2800000000</v>
      </c>
      <c r="W9" s="94">
        <v>3.4581922282835686E-2</v>
      </c>
      <c r="X9" s="68"/>
      <c r="Y9" s="111" t="s">
        <v>2367</v>
      </c>
      <c r="Z9" s="74"/>
    </row>
    <row r="10" spans="1:26" ht="15" customHeight="1" x14ac:dyDescent="0.25">
      <c r="A10" s="62">
        <v>1</v>
      </c>
      <c r="B10" s="68" t="s">
        <v>26</v>
      </c>
      <c r="C10" s="74">
        <v>25552</v>
      </c>
      <c r="D10" s="68" t="s">
        <v>137</v>
      </c>
      <c r="E10" s="74">
        <v>47</v>
      </c>
      <c r="F10" s="80" t="s">
        <v>203</v>
      </c>
      <c r="G10" s="68" t="s">
        <v>195</v>
      </c>
      <c r="H10" s="68" t="s">
        <v>204</v>
      </c>
      <c r="I10" s="68" t="s">
        <v>55</v>
      </c>
      <c r="J10" s="68" t="s">
        <v>197</v>
      </c>
      <c r="K10" s="68" t="s">
        <v>102</v>
      </c>
      <c r="L10" s="68" t="s">
        <v>198</v>
      </c>
      <c r="M10" s="80" t="s">
        <v>205</v>
      </c>
      <c r="N10" s="80" t="s">
        <v>206</v>
      </c>
      <c r="O10" s="20">
        <v>977</v>
      </c>
      <c r="P10" s="21">
        <v>4861</v>
      </c>
      <c r="Q10" s="94">
        <v>6.5533326143226919E-2</v>
      </c>
      <c r="R10" s="21" t="s">
        <v>201</v>
      </c>
      <c r="S10" s="23">
        <v>2555</v>
      </c>
      <c r="T10" s="24" t="s">
        <v>202</v>
      </c>
      <c r="U10" s="26">
        <v>977</v>
      </c>
      <c r="V10" s="101">
        <v>6006408000</v>
      </c>
      <c r="W10" s="94">
        <v>7.4183262376786616E-2</v>
      </c>
      <c r="X10" s="68"/>
      <c r="Y10" s="111" t="s">
        <v>2368</v>
      </c>
      <c r="Z10" s="74"/>
    </row>
    <row r="11" spans="1:26" ht="15" customHeight="1" x14ac:dyDescent="0.25">
      <c r="A11" s="62">
        <v>1</v>
      </c>
      <c r="B11" s="68" t="s">
        <v>26</v>
      </c>
      <c r="C11" s="74">
        <v>25553</v>
      </c>
      <c r="D11" s="68" t="s">
        <v>137</v>
      </c>
      <c r="E11" s="74">
        <v>46</v>
      </c>
      <c r="F11" s="80" t="s">
        <v>207</v>
      </c>
      <c r="G11" s="68" t="s">
        <v>195</v>
      </c>
      <c r="H11" s="68" t="s">
        <v>208</v>
      </c>
      <c r="I11" s="68" t="s">
        <v>55</v>
      </c>
      <c r="J11" s="68" t="s">
        <v>197</v>
      </c>
      <c r="K11" s="68" t="s">
        <v>102</v>
      </c>
      <c r="L11" s="68" t="s">
        <v>198</v>
      </c>
      <c r="M11" s="80" t="s">
        <v>209</v>
      </c>
      <c r="N11" s="80" t="s">
        <v>210</v>
      </c>
      <c r="O11" s="20">
        <v>760</v>
      </c>
      <c r="P11" s="21">
        <v>858</v>
      </c>
      <c r="Q11" s="94">
        <v>1.1567083692838653E-2</v>
      </c>
      <c r="R11" s="21" t="s">
        <v>36</v>
      </c>
      <c r="S11" s="23">
        <v>2555</v>
      </c>
      <c r="T11" s="24" t="s">
        <v>202</v>
      </c>
      <c r="U11" s="26">
        <v>150</v>
      </c>
      <c r="V11" s="101">
        <v>320000000</v>
      </c>
      <c r="W11" s="94">
        <v>3.9522196894669357E-3</v>
      </c>
      <c r="X11" s="68"/>
      <c r="Y11" s="111" t="s">
        <v>2369</v>
      </c>
      <c r="Z11" s="74"/>
    </row>
    <row r="12" spans="1:26" ht="15" customHeight="1" x14ac:dyDescent="0.25">
      <c r="A12" s="62">
        <v>1</v>
      </c>
      <c r="B12" s="68" t="s">
        <v>26</v>
      </c>
      <c r="C12" s="74">
        <v>25591</v>
      </c>
      <c r="D12" s="68" t="s">
        <v>27</v>
      </c>
      <c r="E12" s="74">
        <v>2</v>
      </c>
      <c r="F12" s="80" t="s">
        <v>28</v>
      </c>
      <c r="G12" s="68" t="s">
        <v>29</v>
      </c>
      <c r="H12" s="68" t="s">
        <v>30</v>
      </c>
      <c r="I12" s="68" t="s">
        <v>31</v>
      </c>
      <c r="J12" s="68"/>
      <c r="K12" s="68" t="s">
        <v>32</v>
      </c>
      <c r="L12" s="68" t="s">
        <v>33</v>
      </c>
      <c r="M12" s="80" t="s">
        <v>34</v>
      </c>
      <c r="N12" s="80" t="s">
        <v>35</v>
      </c>
      <c r="O12" s="20">
        <v>4</v>
      </c>
      <c r="P12" s="21">
        <v>143</v>
      </c>
      <c r="Q12" s="94">
        <v>1.9278472821397756E-3</v>
      </c>
      <c r="R12" s="21" t="s">
        <v>36</v>
      </c>
      <c r="S12" s="23">
        <v>2559</v>
      </c>
      <c r="T12" s="24" t="s">
        <v>37</v>
      </c>
      <c r="U12" s="26">
        <v>1</v>
      </c>
      <c r="V12" s="101">
        <v>142957000</v>
      </c>
      <c r="W12" s="94">
        <v>1.7656170942097647E-3</v>
      </c>
      <c r="X12" s="68"/>
      <c r="Y12" s="112"/>
      <c r="Z12" s="74" t="s">
        <v>245</v>
      </c>
    </row>
    <row r="13" spans="1:26" ht="15" customHeight="1" x14ac:dyDescent="0.25">
      <c r="A13" s="65">
        <v>1</v>
      </c>
      <c r="B13" s="71" t="s">
        <v>26</v>
      </c>
      <c r="C13" s="74">
        <v>25592</v>
      </c>
      <c r="D13" s="71" t="s">
        <v>27</v>
      </c>
      <c r="E13" s="78">
        <v>1</v>
      </c>
      <c r="F13" s="71" t="s">
        <v>38</v>
      </c>
      <c r="G13" s="71" t="s">
        <v>29</v>
      </c>
      <c r="H13" s="71" t="s">
        <v>30</v>
      </c>
      <c r="I13" s="71" t="s">
        <v>31</v>
      </c>
      <c r="J13" s="71"/>
      <c r="K13" s="71" t="s">
        <v>32</v>
      </c>
      <c r="L13" s="71" t="s">
        <v>33</v>
      </c>
      <c r="M13" s="71" t="s">
        <v>39</v>
      </c>
      <c r="N13" s="71" t="s">
        <v>40</v>
      </c>
      <c r="O13" s="20">
        <v>207</v>
      </c>
      <c r="P13" s="78">
        <v>360</v>
      </c>
      <c r="Q13" s="94">
        <v>4.8533218291630714E-3</v>
      </c>
      <c r="R13" s="21" t="s">
        <v>36</v>
      </c>
      <c r="S13" s="96">
        <v>2559</v>
      </c>
      <c r="T13" s="99" t="s">
        <v>37</v>
      </c>
      <c r="U13" s="26">
        <v>50</v>
      </c>
      <c r="V13" s="101">
        <v>600000000</v>
      </c>
      <c r="W13" s="94">
        <v>7.4104119177505045E-3</v>
      </c>
      <c r="X13" s="68"/>
      <c r="Y13" s="27"/>
      <c r="Z13" s="74" t="s">
        <v>245</v>
      </c>
    </row>
    <row r="14" spans="1:26" ht="15" customHeight="1" x14ac:dyDescent="0.25">
      <c r="A14" s="65">
        <v>1</v>
      </c>
      <c r="B14" s="71" t="s">
        <v>26</v>
      </c>
      <c r="C14" s="74">
        <v>25593</v>
      </c>
      <c r="D14" s="71" t="s">
        <v>27</v>
      </c>
      <c r="E14" s="78">
        <v>3</v>
      </c>
      <c r="F14" s="71" t="s">
        <v>41</v>
      </c>
      <c r="G14" s="71" t="s">
        <v>29</v>
      </c>
      <c r="H14" s="71" t="s">
        <v>30</v>
      </c>
      <c r="I14" s="71" t="s">
        <v>31</v>
      </c>
      <c r="J14" s="71"/>
      <c r="K14" s="71" t="s">
        <v>32</v>
      </c>
      <c r="L14" s="71" t="s">
        <v>33</v>
      </c>
      <c r="M14" s="71" t="s">
        <v>42</v>
      </c>
      <c r="N14" s="71" t="s">
        <v>43</v>
      </c>
      <c r="O14" s="20">
        <v>8</v>
      </c>
      <c r="P14" s="78">
        <v>539</v>
      </c>
      <c r="Q14" s="94">
        <v>7.2665012942191541E-3</v>
      </c>
      <c r="R14" s="21" t="s">
        <v>36</v>
      </c>
      <c r="S14" s="96">
        <v>2559</v>
      </c>
      <c r="T14" s="99" t="s">
        <v>37</v>
      </c>
      <c r="U14" s="26">
        <v>3</v>
      </c>
      <c r="V14" s="101">
        <v>200000000</v>
      </c>
      <c r="W14" s="94">
        <v>2.4701373059168347E-3</v>
      </c>
      <c r="X14" s="68"/>
      <c r="Y14" s="27"/>
      <c r="Z14" s="74" t="s">
        <v>245</v>
      </c>
    </row>
    <row r="15" spans="1:26" ht="15" customHeight="1" x14ac:dyDescent="0.25">
      <c r="A15" s="62">
        <v>1</v>
      </c>
      <c r="B15" s="68" t="s">
        <v>26</v>
      </c>
      <c r="C15" s="74">
        <v>25611</v>
      </c>
      <c r="D15" s="68" t="s">
        <v>342</v>
      </c>
      <c r="E15" s="74">
        <v>98</v>
      </c>
      <c r="F15" s="80" t="s">
        <v>368</v>
      </c>
      <c r="G15" s="68" t="s">
        <v>369</v>
      </c>
      <c r="H15" s="68" t="s">
        <v>370</v>
      </c>
      <c r="I15" s="68" t="s">
        <v>31</v>
      </c>
      <c r="J15" s="68"/>
      <c r="K15" s="68" t="s">
        <v>347</v>
      </c>
      <c r="L15" s="68" t="s">
        <v>371</v>
      </c>
      <c r="M15" s="80" t="s">
        <v>372</v>
      </c>
      <c r="N15" s="80" t="s">
        <v>165</v>
      </c>
      <c r="O15" s="20">
        <v>827</v>
      </c>
      <c r="P15" s="21">
        <v>755</v>
      </c>
      <c r="Q15" s="94">
        <v>1.0178494391716997E-2</v>
      </c>
      <c r="R15" s="21" t="s">
        <v>36</v>
      </c>
      <c r="S15" s="23">
        <v>2561</v>
      </c>
      <c r="T15" s="24" t="s">
        <v>373</v>
      </c>
      <c r="U15" s="26">
        <v>250</v>
      </c>
      <c r="V15" s="101">
        <v>955222000</v>
      </c>
      <c r="W15" s="94">
        <v>1.1797647488162453E-2</v>
      </c>
      <c r="X15" s="68"/>
      <c r="Y15" s="109"/>
      <c r="Z15" s="74" t="s">
        <v>245</v>
      </c>
    </row>
    <row r="16" spans="1:26" ht="15" customHeight="1" x14ac:dyDescent="0.25">
      <c r="A16" s="62">
        <v>1</v>
      </c>
      <c r="B16" s="68" t="s">
        <v>26</v>
      </c>
      <c r="C16" s="74">
        <v>25612</v>
      </c>
      <c r="D16" s="68" t="s">
        <v>342</v>
      </c>
      <c r="E16" s="74">
        <v>108</v>
      </c>
      <c r="F16" s="80" t="s">
        <v>374</v>
      </c>
      <c r="G16" s="68" t="s">
        <v>369</v>
      </c>
      <c r="H16" s="68" t="s">
        <v>375</v>
      </c>
      <c r="I16" s="68" t="s">
        <v>31</v>
      </c>
      <c r="J16" s="68"/>
      <c r="K16" s="68" t="s">
        <v>347</v>
      </c>
      <c r="L16" s="68" t="s">
        <v>371</v>
      </c>
      <c r="M16" s="80" t="s">
        <v>376</v>
      </c>
      <c r="N16" s="80" t="s">
        <v>59</v>
      </c>
      <c r="O16" s="20">
        <v>41</v>
      </c>
      <c r="P16" s="21">
        <v>150</v>
      </c>
      <c r="Q16" s="94">
        <v>2.0222174288179466E-3</v>
      </c>
      <c r="R16" s="21" t="s">
        <v>36</v>
      </c>
      <c r="S16" s="23">
        <v>2561</v>
      </c>
      <c r="T16" s="24" t="s">
        <v>373</v>
      </c>
      <c r="U16" s="26">
        <v>8</v>
      </c>
      <c r="V16" s="101">
        <v>120105000</v>
      </c>
      <c r="W16" s="94">
        <v>1.4833792056357072E-3</v>
      </c>
      <c r="X16" s="68"/>
      <c r="Y16" s="109"/>
      <c r="Z16" s="74" t="s">
        <v>245</v>
      </c>
    </row>
    <row r="17" spans="1:26" ht="15" customHeight="1" x14ac:dyDescent="0.25">
      <c r="A17" s="62">
        <v>1</v>
      </c>
      <c r="B17" s="68" t="s">
        <v>26</v>
      </c>
      <c r="C17" s="74">
        <v>25613</v>
      </c>
      <c r="D17" s="68" t="s">
        <v>342</v>
      </c>
      <c r="E17" s="74">
        <v>99</v>
      </c>
      <c r="F17" s="80" t="s">
        <v>377</v>
      </c>
      <c r="G17" s="68" t="s">
        <v>369</v>
      </c>
      <c r="H17" s="68" t="s">
        <v>378</v>
      </c>
      <c r="I17" s="68" t="s">
        <v>55</v>
      </c>
      <c r="J17" s="68"/>
      <c r="K17" s="68" t="s">
        <v>347</v>
      </c>
      <c r="L17" s="68" t="s">
        <v>371</v>
      </c>
      <c r="M17" s="80" t="s">
        <v>379</v>
      </c>
      <c r="N17" s="80" t="s">
        <v>380</v>
      </c>
      <c r="O17" s="20">
        <v>75</v>
      </c>
      <c r="P17" s="21">
        <v>429</v>
      </c>
      <c r="Q17" s="94">
        <v>5.7835418464193267E-3</v>
      </c>
      <c r="R17" s="21" t="s">
        <v>36</v>
      </c>
      <c r="S17" s="23">
        <v>2561</v>
      </c>
      <c r="T17" s="24" t="s">
        <v>373</v>
      </c>
      <c r="U17" s="26">
        <v>19</v>
      </c>
      <c r="V17" s="101">
        <v>408871000</v>
      </c>
      <c r="W17" s="94">
        <v>5.0498375520376107E-3</v>
      </c>
      <c r="X17" s="68"/>
      <c r="Y17" s="109"/>
      <c r="Z17" s="74"/>
    </row>
    <row r="18" spans="1:26" ht="15" customHeight="1" x14ac:dyDescent="0.25">
      <c r="A18" s="62">
        <v>1</v>
      </c>
      <c r="B18" s="68" t="s">
        <v>26</v>
      </c>
      <c r="C18" s="74">
        <v>25614</v>
      </c>
      <c r="D18" s="68" t="s">
        <v>342</v>
      </c>
      <c r="E18" s="74">
        <v>97</v>
      </c>
      <c r="F18" s="80" t="s">
        <v>381</v>
      </c>
      <c r="G18" s="68" t="s">
        <v>369</v>
      </c>
      <c r="H18" s="68" t="s">
        <v>382</v>
      </c>
      <c r="I18" s="68" t="s">
        <v>31</v>
      </c>
      <c r="J18" s="68"/>
      <c r="K18" s="68" t="s">
        <v>347</v>
      </c>
      <c r="L18" s="68" t="s">
        <v>371</v>
      </c>
      <c r="M18" s="80" t="s">
        <v>383</v>
      </c>
      <c r="N18" s="80" t="s">
        <v>384</v>
      </c>
      <c r="O18" s="20">
        <v>82</v>
      </c>
      <c r="P18" s="21">
        <v>469</v>
      </c>
      <c r="Q18" s="94">
        <v>6.3227998274374463E-3</v>
      </c>
      <c r="R18" s="21" t="s">
        <v>36</v>
      </c>
      <c r="S18" s="23">
        <v>2561</v>
      </c>
      <c r="T18" s="24" t="s">
        <v>373</v>
      </c>
      <c r="U18" s="26">
        <v>15</v>
      </c>
      <c r="V18" s="101">
        <v>489317000</v>
      </c>
      <c r="W18" s="94">
        <v>6.0434008805965393E-3</v>
      </c>
      <c r="X18" s="68"/>
      <c r="Y18" s="109"/>
      <c r="Z18" s="74" t="s">
        <v>245</v>
      </c>
    </row>
    <row r="19" spans="1:26" ht="15" customHeight="1" x14ac:dyDescent="0.25">
      <c r="A19" s="62">
        <v>1</v>
      </c>
      <c r="B19" s="68" t="s">
        <v>26</v>
      </c>
      <c r="C19" s="74">
        <v>25615</v>
      </c>
      <c r="D19" s="68" t="s">
        <v>342</v>
      </c>
      <c r="E19" s="74">
        <v>107</v>
      </c>
      <c r="F19" s="80" t="s">
        <v>385</v>
      </c>
      <c r="G19" s="68" t="s">
        <v>369</v>
      </c>
      <c r="H19" s="68" t="s">
        <v>375</v>
      </c>
      <c r="I19" s="68" t="s">
        <v>31</v>
      </c>
      <c r="J19" s="68"/>
      <c r="K19" s="68" t="s">
        <v>347</v>
      </c>
      <c r="L19" s="68" t="s">
        <v>371</v>
      </c>
      <c r="M19" s="80" t="s">
        <v>386</v>
      </c>
      <c r="N19" s="80" t="s">
        <v>387</v>
      </c>
      <c r="O19" s="20">
        <v>21</v>
      </c>
      <c r="P19" s="21">
        <v>316</v>
      </c>
      <c r="Q19" s="94">
        <v>4.2601380500431408E-3</v>
      </c>
      <c r="R19" s="21" t="s">
        <v>36</v>
      </c>
      <c r="S19" s="23">
        <v>2561</v>
      </c>
      <c r="T19" s="24" t="s">
        <v>373</v>
      </c>
      <c r="U19" s="26">
        <v>5</v>
      </c>
      <c r="V19" s="101">
        <v>316474000</v>
      </c>
      <c r="W19" s="94">
        <v>3.9086711687636218E-3</v>
      </c>
      <c r="X19" s="68"/>
      <c r="Y19" s="109"/>
      <c r="Z19" s="74" t="s">
        <v>245</v>
      </c>
    </row>
    <row r="20" spans="1:26" ht="15" customHeight="1" x14ac:dyDescent="0.25">
      <c r="A20" s="62">
        <v>1</v>
      </c>
      <c r="B20" s="68" t="s">
        <v>26</v>
      </c>
      <c r="C20" s="74">
        <v>25616</v>
      </c>
      <c r="D20" s="68" t="s">
        <v>342</v>
      </c>
      <c r="E20" s="74">
        <v>109</v>
      </c>
      <c r="F20" s="80" t="s">
        <v>388</v>
      </c>
      <c r="G20" s="68" t="s">
        <v>344</v>
      </c>
      <c r="H20" s="68" t="s">
        <v>389</v>
      </c>
      <c r="I20" s="68" t="s">
        <v>31</v>
      </c>
      <c r="J20" s="68"/>
      <c r="K20" s="68" t="s">
        <v>347</v>
      </c>
      <c r="L20" s="68" t="s">
        <v>371</v>
      </c>
      <c r="M20" s="80" t="s">
        <v>390</v>
      </c>
      <c r="N20" s="80" t="s">
        <v>391</v>
      </c>
      <c r="O20" s="20">
        <v>16</v>
      </c>
      <c r="P20" s="21">
        <v>360</v>
      </c>
      <c r="Q20" s="94">
        <v>4.8533218291630714E-3</v>
      </c>
      <c r="R20" s="21" t="s">
        <v>36</v>
      </c>
      <c r="S20" s="23">
        <v>2561</v>
      </c>
      <c r="T20" s="24" t="s">
        <v>373</v>
      </c>
      <c r="U20" s="26">
        <v>5</v>
      </c>
      <c r="V20" s="101">
        <v>359630000</v>
      </c>
      <c r="W20" s="94">
        <v>4.4416773966343562E-3</v>
      </c>
      <c r="X20" s="68"/>
      <c r="Y20" s="109" t="s">
        <v>2376</v>
      </c>
      <c r="Z20" s="74" t="s">
        <v>245</v>
      </c>
    </row>
    <row r="21" spans="1:26" ht="15" customHeight="1" x14ac:dyDescent="0.25">
      <c r="A21" s="62">
        <v>1</v>
      </c>
      <c r="B21" s="68" t="s">
        <v>26</v>
      </c>
      <c r="C21" s="74">
        <v>25801</v>
      </c>
      <c r="D21" s="68" t="s">
        <v>152</v>
      </c>
      <c r="E21" s="74">
        <v>61</v>
      </c>
      <c r="F21" s="80" t="s">
        <v>255</v>
      </c>
      <c r="G21" s="68" t="s">
        <v>256</v>
      </c>
      <c r="H21" s="68" t="s">
        <v>257</v>
      </c>
      <c r="I21" s="68" t="s">
        <v>31</v>
      </c>
      <c r="J21" s="68"/>
      <c r="K21" s="68" t="s">
        <v>258</v>
      </c>
      <c r="L21" s="68" t="s">
        <v>259</v>
      </c>
      <c r="M21" s="80" t="s">
        <v>260</v>
      </c>
      <c r="N21" s="80" t="s">
        <v>63</v>
      </c>
      <c r="O21" s="20">
        <v>20</v>
      </c>
      <c r="P21" s="21">
        <v>2184</v>
      </c>
      <c r="Q21" s="94">
        <v>2.9443485763589301E-2</v>
      </c>
      <c r="R21" s="21" t="s">
        <v>36</v>
      </c>
      <c r="S21" s="23">
        <v>2580</v>
      </c>
      <c r="T21" s="24" t="s">
        <v>261</v>
      </c>
      <c r="U21" s="26">
        <v>6</v>
      </c>
      <c r="V21" s="101">
        <v>2909095000</v>
      </c>
      <c r="W21" s="94">
        <v>3.592932042978067E-2</v>
      </c>
      <c r="X21" s="68"/>
      <c r="Y21" s="109"/>
      <c r="Z21" s="74" t="s">
        <v>245</v>
      </c>
    </row>
    <row r="22" spans="1:26" ht="15" customHeight="1" x14ac:dyDescent="0.25">
      <c r="A22" s="62">
        <v>1</v>
      </c>
      <c r="B22" s="68" t="s">
        <v>26</v>
      </c>
      <c r="C22" s="74">
        <v>25911</v>
      </c>
      <c r="D22" s="68" t="s">
        <v>227</v>
      </c>
      <c r="E22" s="74">
        <v>54</v>
      </c>
      <c r="F22" s="80" t="s">
        <v>228</v>
      </c>
      <c r="G22" s="68" t="s">
        <v>229</v>
      </c>
      <c r="H22" s="68" t="s">
        <v>230</v>
      </c>
      <c r="I22" s="68" t="s">
        <v>31</v>
      </c>
      <c r="J22" s="68"/>
      <c r="K22" s="68" t="s">
        <v>216</v>
      </c>
      <c r="L22" s="68" t="s">
        <v>231</v>
      </c>
      <c r="M22" s="80" t="s">
        <v>232</v>
      </c>
      <c r="N22" s="80" t="s">
        <v>40</v>
      </c>
      <c r="O22" s="20">
        <v>8</v>
      </c>
      <c r="P22" s="21">
        <v>1044</v>
      </c>
      <c r="Q22" s="94">
        <v>1.4074633304572908E-2</v>
      </c>
      <c r="R22" s="21" t="s">
        <v>36</v>
      </c>
      <c r="S22" s="23">
        <v>2591</v>
      </c>
      <c r="T22" s="24" t="s">
        <v>233</v>
      </c>
      <c r="U22" s="26">
        <v>2</v>
      </c>
      <c r="V22" s="101">
        <v>1105820000</v>
      </c>
      <c r="W22" s="94">
        <v>1.3657636178144771E-2</v>
      </c>
      <c r="X22" s="68"/>
      <c r="Y22" s="109"/>
      <c r="Z22" s="74" t="s">
        <v>245</v>
      </c>
    </row>
    <row r="23" spans="1:26" ht="15" customHeight="1" x14ac:dyDescent="0.25">
      <c r="A23" s="62">
        <v>1</v>
      </c>
      <c r="B23" s="68" t="s">
        <v>26</v>
      </c>
      <c r="C23" s="74">
        <v>25912</v>
      </c>
      <c r="D23" s="68" t="s">
        <v>227</v>
      </c>
      <c r="E23" s="74">
        <v>55</v>
      </c>
      <c r="F23" s="80" t="s">
        <v>234</v>
      </c>
      <c r="G23" s="68" t="s">
        <v>235</v>
      </c>
      <c r="H23" s="68" t="s">
        <v>236</v>
      </c>
      <c r="I23" s="68" t="s">
        <v>31</v>
      </c>
      <c r="J23" s="68"/>
      <c r="K23" s="68" t="s">
        <v>216</v>
      </c>
      <c r="L23" s="68" t="s">
        <v>231</v>
      </c>
      <c r="M23" s="80" t="s">
        <v>237</v>
      </c>
      <c r="N23" s="80" t="s">
        <v>238</v>
      </c>
      <c r="O23" s="20">
        <v>355</v>
      </c>
      <c r="P23" s="21">
        <v>836</v>
      </c>
      <c r="Q23" s="94">
        <v>1.1270491803278689E-2</v>
      </c>
      <c r="R23" s="21" t="s">
        <v>36</v>
      </c>
      <c r="S23" s="23">
        <v>2591</v>
      </c>
      <c r="T23" s="24" t="s">
        <v>233</v>
      </c>
      <c r="U23" s="26">
        <v>86</v>
      </c>
      <c r="V23" s="101">
        <v>866298000</v>
      </c>
      <c r="W23" s="94">
        <v>1.069937503920571E-2</v>
      </c>
      <c r="X23" s="68"/>
      <c r="Y23" s="109"/>
      <c r="Z23" s="74" t="s">
        <v>245</v>
      </c>
    </row>
    <row r="24" spans="1:26" ht="15" customHeight="1" x14ac:dyDescent="0.25">
      <c r="A24" s="62">
        <v>1</v>
      </c>
      <c r="B24" s="68" t="s">
        <v>26</v>
      </c>
      <c r="C24" s="74">
        <v>25921</v>
      </c>
      <c r="D24" s="68" t="s">
        <v>342</v>
      </c>
      <c r="E24" s="74">
        <v>104</v>
      </c>
      <c r="F24" s="80" t="s">
        <v>392</v>
      </c>
      <c r="G24" s="68" t="s">
        <v>393</v>
      </c>
      <c r="H24" s="68" t="s">
        <v>394</v>
      </c>
      <c r="I24" s="68" t="s">
        <v>55</v>
      </c>
      <c r="J24" s="68"/>
      <c r="K24" s="68" t="s">
        <v>347</v>
      </c>
      <c r="L24" s="68" t="s">
        <v>371</v>
      </c>
      <c r="M24" s="80" t="s">
        <v>395</v>
      </c>
      <c r="N24" s="80" t="s">
        <v>396</v>
      </c>
      <c r="O24" s="20">
        <v>1</v>
      </c>
      <c r="P24" s="21">
        <v>329</v>
      </c>
      <c r="Q24" s="94">
        <v>4.4353968938740289E-3</v>
      </c>
      <c r="R24" s="21" t="s">
        <v>36</v>
      </c>
      <c r="S24" s="23">
        <v>2592</v>
      </c>
      <c r="T24" s="24" t="s">
        <v>397</v>
      </c>
      <c r="U24" s="26">
        <v>0.25</v>
      </c>
      <c r="V24" s="101">
        <v>328801000</v>
      </c>
      <c r="W24" s="94">
        <v>4.0609180816138062E-3</v>
      </c>
      <c r="X24" s="68"/>
      <c r="Y24" s="109"/>
      <c r="Z24" s="74"/>
    </row>
    <row r="25" spans="1:26" ht="15" customHeight="1" x14ac:dyDescent="0.25">
      <c r="A25" s="62">
        <v>1</v>
      </c>
      <c r="B25" s="68" t="s">
        <v>26</v>
      </c>
      <c r="C25" s="74">
        <v>25922</v>
      </c>
      <c r="D25" s="68" t="s">
        <v>342</v>
      </c>
      <c r="E25" s="74">
        <v>105</v>
      </c>
      <c r="F25" s="80" t="s">
        <v>398</v>
      </c>
      <c r="G25" s="68" t="s">
        <v>393</v>
      </c>
      <c r="H25" s="68" t="s">
        <v>394</v>
      </c>
      <c r="I25" s="68" t="s">
        <v>55</v>
      </c>
      <c r="J25" s="68"/>
      <c r="K25" s="68" t="s">
        <v>347</v>
      </c>
      <c r="L25" s="68" t="s">
        <v>371</v>
      </c>
      <c r="M25" s="80" t="s">
        <v>399</v>
      </c>
      <c r="N25" s="80" t="s">
        <v>400</v>
      </c>
      <c r="O25" s="20">
        <v>1</v>
      </c>
      <c r="P25" s="21">
        <v>93</v>
      </c>
      <c r="Q25" s="94">
        <v>1.2537748058671268E-3</v>
      </c>
      <c r="R25" s="21" t="s">
        <v>36</v>
      </c>
      <c r="S25" s="23">
        <v>2592</v>
      </c>
      <c r="T25" s="24" t="s">
        <v>397</v>
      </c>
      <c r="U25" s="26"/>
      <c r="V25" s="101">
        <v>92922000</v>
      </c>
      <c r="W25" s="94">
        <v>1.1476504937020205E-3</v>
      </c>
      <c r="X25" s="68"/>
      <c r="Y25" s="109"/>
      <c r="Z25" s="74"/>
    </row>
    <row r="26" spans="1:26" ht="15" customHeight="1" x14ac:dyDescent="0.25">
      <c r="A26" s="62">
        <v>1</v>
      </c>
      <c r="B26" s="68" t="s">
        <v>26</v>
      </c>
      <c r="C26" s="74">
        <v>25923</v>
      </c>
      <c r="D26" s="68" t="s">
        <v>342</v>
      </c>
      <c r="E26" s="74">
        <v>103</v>
      </c>
      <c r="F26" s="80" t="s">
        <v>401</v>
      </c>
      <c r="G26" s="68" t="s">
        <v>393</v>
      </c>
      <c r="H26" s="68" t="s">
        <v>394</v>
      </c>
      <c r="I26" s="68" t="s">
        <v>55</v>
      </c>
      <c r="J26" s="68"/>
      <c r="K26" s="68" t="s">
        <v>347</v>
      </c>
      <c r="L26" s="68" t="s">
        <v>371</v>
      </c>
      <c r="M26" s="80" t="s">
        <v>402</v>
      </c>
      <c r="N26" s="80" t="s">
        <v>403</v>
      </c>
      <c r="O26" s="20">
        <v>1</v>
      </c>
      <c r="P26" s="21">
        <v>300</v>
      </c>
      <c r="Q26" s="94">
        <v>4.0444348576358933E-3</v>
      </c>
      <c r="R26" s="21" t="s">
        <v>36</v>
      </c>
      <c r="S26" s="23">
        <v>2592</v>
      </c>
      <c r="T26" s="24" t="s">
        <v>397</v>
      </c>
      <c r="U26" s="26"/>
      <c r="V26" s="101">
        <v>300209000</v>
      </c>
      <c r="W26" s="94">
        <v>3.7077872523599352E-3</v>
      </c>
      <c r="X26" s="68"/>
      <c r="Y26" s="109"/>
      <c r="Z26" s="74"/>
    </row>
    <row r="27" spans="1:26" ht="15" customHeight="1" x14ac:dyDescent="0.25">
      <c r="A27" s="65">
        <v>1</v>
      </c>
      <c r="B27" s="71" t="s">
        <v>26</v>
      </c>
      <c r="C27" s="74">
        <v>25951</v>
      </c>
      <c r="D27" s="71" t="s">
        <v>27</v>
      </c>
      <c r="E27" s="78">
        <v>7</v>
      </c>
      <c r="F27" s="71" t="s">
        <v>64</v>
      </c>
      <c r="G27" s="71" t="s">
        <v>29</v>
      </c>
      <c r="H27" s="71" t="s">
        <v>65</v>
      </c>
      <c r="I27" s="71" t="s">
        <v>31</v>
      </c>
      <c r="J27" s="71"/>
      <c r="K27" s="71" t="s">
        <v>32</v>
      </c>
      <c r="L27" s="71" t="s">
        <v>66</v>
      </c>
      <c r="M27" s="71" t="s">
        <v>67</v>
      </c>
      <c r="N27" s="71" t="s">
        <v>68</v>
      </c>
      <c r="O27" s="20">
        <v>1</v>
      </c>
      <c r="P27" s="78">
        <v>316</v>
      </c>
      <c r="Q27" s="94">
        <v>4.2601380500431408E-3</v>
      </c>
      <c r="R27" s="21" t="s">
        <v>36</v>
      </c>
      <c r="S27" s="96">
        <v>2595</v>
      </c>
      <c r="T27" s="99" t="s">
        <v>69</v>
      </c>
      <c r="U27" s="26">
        <v>1</v>
      </c>
      <c r="V27" s="101">
        <v>214474000</v>
      </c>
      <c r="W27" s="94">
        <v>2.6489011427460363E-3</v>
      </c>
      <c r="X27" s="68"/>
      <c r="Y27" s="27"/>
      <c r="Z27" s="74" t="s">
        <v>245</v>
      </c>
    </row>
    <row r="28" spans="1:26" ht="15" customHeight="1" x14ac:dyDescent="0.25">
      <c r="A28" s="65">
        <v>1</v>
      </c>
      <c r="B28" s="71" t="s">
        <v>26</v>
      </c>
      <c r="C28" s="74">
        <v>25952</v>
      </c>
      <c r="D28" s="71" t="s">
        <v>27</v>
      </c>
      <c r="E28" s="78">
        <v>8</v>
      </c>
      <c r="F28" s="71" t="s">
        <v>70</v>
      </c>
      <c r="G28" s="71" t="s">
        <v>29</v>
      </c>
      <c r="H28" s="71" t="s">
        <v>65</v>
      </c>
      <c r="I28" s="71" t="s">
        <v>31</v>
      </c>
      <c r="J28" s="71"/>
      <c r="K28" s="71" t="s">
        <v>32</v>
      </c>
      <c r="L28" s="71" t="s">
        <v>66</v>
      </c>
      <c r="M28" s="71" t="s">
        <v>71</v>
      </c>
      <c r="N28" s="71" t="s">
        <v>40</v>
      </c>
      <c r="O28" s="20">
        <v>4</v>
      </c>
      <c r="P28" s="78">
        <v>164</v>
      </c>
      <c r="Q28" s="94">
        <v>2.2109577221742882E-3</v>
      </c>
      <c r="R28" s="21" t="s">
        <v>36</v>
      </c>
      <c r="S28" s="96">
        <v>2595</v>
      </c>
      <c r="T28" s="99" t="s">
        <v>69</v>
      </c>
      <c r="U28" s="26">
        <v>1</v>
      </c>
      <c r="V28" s="101">
        <v>214400000</v>
      </c>
      <c r="W28" s="94">
        <v>2.6479871919428467E-3</v>
      </c>
      <c r="X28" s="68"/>
      <c r="Y28" s="27"/>
      <c r="Z28" s="74" t="s">
        <v>245</v>
      </c>
    </row>
    <row r="29" spans="1:26" ht="15" customHeight="1" x14ac:dyDescent="0.25">
      <c r="A29" s="65">
        <v>1</v>
      </c>
      <c r="B29" s="71" t="s">
        <v>26</v>
      </c>
      <c r="C29" s="74">
        <v>25953</v>
      </c>
      <c r="D29" s="71" t="s">
        <v>27</v>
      </c>
      <c r="E29" s="78">
        <v>10</v>
      </c>
      <c r="F29" s="71" t="s">
        <v>72</v>
      </c>
      <c r="G29" s="71" t="s">
        <v>29</v>
      </c>
      <c r="H29" s="71" t="s">
        <v>65</v>
      </c>
      <c r="I29" s="71" t="s">
        <v>31</v>
      </c>
      <c r="J29" s="71"/>
      <c r="K29" s="71" t="s">
        <v>32</v>
      </c>
      <c r="L29" s="71" t="s">
        <v>66</v>
      </c>
      <c r="M29" s="71" t="s">
        <v>73</v>
      </c>
      <c r="N29" s="71" t="s">
        <v>74</v>
      </c>
      <c r="O29" s="20">
        <v>360</v>
      </c>
      <c r="P29" s="78">
        <v>259</v>
      </c>
      <c r="Q29" s="94">
        <v>3.4916954270923211E-3</v>
      </c>
      <c r="R29" s="21" t="s">
        <v>36</v>
      </c>
      <c r="S29" s="96">
        <v>2595</v>
      </c>
      <c r="T29" s="99" t="s">
        <v>69</v>
      </c>
      <c r="U29" s="26">
        <v>90</v>
      </c>
      <c r="V29" s="101">
        <v>208000000</v>
      </c>
      <c r="W29" s="94">
        <v>2.568942798153508E-3</v>
      </c>
      <c r="X29" s="68"/>
      <c r="Y29" s="27"/>
      <c r="Z29" s="74" t="s">
        <v>245</v>
      </c>
    </row>
    <row r="30" spans="1:26" ht="15" customHeight="1" x14ac:dyDescent="0.25">
      <c r="A30" s="65">
        <v>1</v>
      </c>
      <c r="B30" s="71" t="s">
        <v>26</v>
      </c>
      <c r="C30" s="74">
        <v>25954</v>
      </c>
      <c r="D30" s="71" t="s">
        <v>27</v>
      </c>
      <c r="E30" s="78">
        <v>11</v>
      </c>
      <c r="F30" s="71" t="s">
        <v>75</v>
      </c>
      <c r="G30" s="71" t="s">
        <v>29</v>
      </c>
      <c r="H30" s="71" t="s">
        <v>65</v>
      </c>
      <c r="I30" s="71" t="s">
        <v>31</v>
      </c>
      <c r="J30" s="71"/>
      <c r="K30" s="71" t="s">
        <v>32</v>
      </c>
      <c r="L30" s="71" t="s">
        <v>66</v>
      </c>
      <c r="M30" s="71" t="s">
        <v>76</v>
      </c>
      <c r="N30" s="71" t="s">
        <v>77</v>
      </c>
      <c r="O30" s="20">
        <v>1</v>
      </c>
      <c r="P30" s="78">
        <v>180</v>
      </c>
      <c r="Q30" s="94">
        <v>2.4266609145815357E-3</v>
      </c>
      <c r="R30" s="21" t="s">
        <v>36</v>
      </c>
      <c r="S30" s="96">
        <v>2595</v>
      </c>
      <c r="T30" s="99" t="s">
        <v>69</v>
      </c>
      <c r="U30" s="26">
        <v>0.5</v>
      </c>
      <c r="V30" s="101">
        <v>199527000</v>
      </c>
      <c r="W30" s="94">
        <v>2.4642954311883416E-3</v>
      </c>
      <c r="X30" s="68"/>
      <c r="Y30" s="27"/>
      <c r="Z30" s="74"/>
    </row>
    <row r="31" spans="1:26" ht="15" customHeight="1" x14ac:dyDescent="0.25">
      <c r="A31" s="65">
        <v>1</v>
      </c>
      <c r="B31" s="71" t="s">
        <v>26</v>
      </c>
      <c r="C31" s="74">
        <v>25955</v>
      </c>
      <c r="D31" s="71" t="s">
        <v>27</v>
      </c>
      <c r="E31" s="78">
        <v>12</v>
      </c>
      <c r="F31" s="71" t="s">
        <v>78</v>
      </c>
      <c r="G31" s="71" t="s">
        <v>29</v>
      </c>
      <c r="H31" s="71" t="s">
        <v>65</v>
      </c>
      <c r="I31" s="71" t="s">
        <v>31</v>
      </c>
      <c r="J31" s="71"/>
      <c r="K31" s="71" t="s">
        <v>32</v>
      </c>
      <c r="L31" s="71" t="s">
        <v>66</v>
      </c>
      <c r="M31" s="71" t="s">
        <v>79</v>
      </c>
      <c r="N31" s="71" t="s">
        <v>80</v>
      </c>
      <c r="O31" s="20">
        <v>2</v>
      </c>
      <c r="P31" s="78">
        <v>345</v>
      </c>
      <c r="Q31" s="94">
        <v>4.6511000862812773E-3</v>
      </c>
      <c r="R31" s="21" t="s">
        <v>36</v>
      </c>
      <c r="S31" s="96">
        <v>2595</v>
      </c>
      <c r="T31" s="99" t="s">
        <v>69</v>
      </c>
      <c r="U31" s="26">
        <v>1</v>
      </c>
      <c r="V31" s="101">
        <v>245245000</v>
      </c>
      <c r="W31" s="94">
        <v>3.0289441179478706E-3</v>
      </c>
      <c r="X31" s="68"/>
      <c r="Y31" s="27"/>
      <c r="Z31" s="74" t="s">
        <v>245</v>
      </c>
    </row>
    <row r="32" spans="1:26" ht="15" customHeight="1" x14ac:dyDescent="0.25">
      <c r="A32" s="65">
        <v>1</v>
      </c>
      <c r="B32" s="71" t="s">
        <v>26</v>
      </c>
      <c r="C32" s="74">
        <v>25956</v>
      </c>
      <c r="D32" s="71" t="s">
        <v>27</v>
      </c>
      <c r="E32" s="78">
        <v>13</v>
      </c>
      <c r="F32" s="71" t="s">
        <v>81</v>
      </c>
      <c r="G32" s="71" t="s">
        <v>29</v>
      </c>
      <c r="H32" s="71" t="s">
        <v>65</v>
      </c>
      <c r="I32" s="71" t="s">
        <v>31</v>
      </c>
      <c r="J32" s="71"/>
      <c r="K32" s="71" t="s">
        <v>32</v>
      </c>
      <c r="L32" s="71" t="s">
        <v>66</v>
      </c>
      <c r="M32" s="71" t="s">
        <v>82</v>
      </c>
      <c r="N32" s="71" t="s">
        <v>83</v>
      </c>
      <c r="O32" s="20">
        <v>2</v>
      </c>
      <c r="P32" s="78">
        <v>0</v>
      </c>
      <c r="Q32" s="94">
        <v>0</v>
      </c>
      <c r="R32" s="21" t="s">
        <v>36</v>
      </c>
      <c r="S32" s="96">
        <v>2595</v>
      </c>
      <c r="T32" s="99" t="s">
        <v>69</v>
      </c>
      <c r="U32" s="26"/>
      <c r="V32" s="101">
        <v>0</v>
      </c>
      <c r="W32" s="94">
        <v>0</v>
      </c>
      <c r="X32" s="68"/>
      <c r="Y32" s="27"/>
      <c r="Z32" s="74" t="s">
        <v>245</v>
      </c>
    </row>
    <row r="33" spans="1:26" ht="15" customHeight="1" x14ac:dyDescent="0.25">
      <c r="A33" s="65">
        <v>1</v>
      </c>
      <c r="B33" s="71" t="s">
        <v>26</v>
      </c>
      <c r="C33" s="74">
        <v>26021</v>
      </c>
      <c r="D33" s="71" t="s">
        <v>27</v>
      </c>
      <c r="E33" s="78">
        <v>5</v>
      </c>
      <c r="F33" s="71" t="s">
        <v>52</v>
      </c>
      <c r="G33" s="71" t="s">
        <v>53</v>
      </c>
      <c r="H33" s="71" t="s">
        <v>54</v>
      </c>
      <c r="I33" s="71" t="s">
        <v>55</v>
      </c>
      <c r="J33" s="71" t="s">
        <v>56</v>
      </c>
      <c r="K33" s="71" t="s">
        <v>32</v>
      </c>
      <c r="L33" s="71" t="s">
        <v>57</v>
      </c>
      <c r="M33" s="71" t="s">
        <v>58</v>
      </c>
      <c r="N33" s="71" t="s">
        <v>59</v>
      </c>
      <c r="O33" s="20">
        <v>4</v>
      </c>
      <c r="P33" s="78">
        <v>858</v>
      </c>
      <c r="Q33" s="94">
        <v>1.1567083692838653E-2</v>
      </c>
      <c r="R33" s="21" t="s">
        <v>36</v>
      </c>
      <c r="S33" s="96">
        <v>2602</v>
      </c>
      <c r="T33" s="99" t="s">
        <v>60</v>
      </c>
      <c r="U33" s="26">
        <v>1</v>
      </c>
      <c r="V33" s="101">
        <v>1757741000</v>
      </c>
      <c r="W33" s="94">
        <v>2.1709308091197817E-2</v>
      </c>
      <c r="X33" s="68"/>
      <c r="Y33" s="27"/>
      <c r="Z33" s="74"/>
    </row>
    <row r="34" spans="1:26" ht="15" customHeight="1" x14ac:dyDescent="0.25">
      <c r="A34" s="65">
        <v>1</v>
      </c>
      <c r="B34" s="71" t="s">
        <v>26</v>
      </c>
      <c r="C34" s="74">
        <v>26022</v>
      </c>
      <c r="D34" s="71" t="s">
        <v>27</v>
      </c>
      <c r="E34" s="78">
        <v>6</v>
      </c>
      <c r="F34" s="71" t="s">
        <v>61</v>
      </c>
      <c r="G34" s="71" t="s">
        <v>53</v>
      </c>
      <c r="H34" s="71" t="s">
        <v>54</v>
      </c>
      <c r="I34" s="71" t="s">
        <v>55</v>
      </c>
      <c r="J34" s="71" t="s">
        <v>56</v>
      </c>
      <c r="K34" s="71" t="s">
        <v>32</v>
      </c>
      <c r="L34" s="71" t="s">
        <v>57</v>
      </c>
      <c r="M34" s="71" t="s">
        <v>62</v>
      </c>
      <c r="N34" s="71" t="s">
        <v>63</v>
      </c>
      <c r="O34" s="20">
        <v>4</v>
      </c>
      <c r="P34" s="78">
        <v>858</v>
      </c>
      <c r="Q34" s="94">
        <v>1.1567083692838653E-2</v>
      </c>
      <c r="R34" s="21" t="s">
        <v>36</v>
      </c>
      <c r="S34" s="96">
        <v>2602</v>
      </c>
      <c r="T34" s="99" t="s">
        <v>60</v>
      </c>
      <c r="U34" s="26">
        <v>1</v>
      </c>
      <c r="V34" s="101">
        <v>257741000</v>
      </c>
      <c r="W34" s="94">
        <v>3.1832782968215546E-3</v>
      </c>
      <c r="X34" s="68"/>
      <c r="Y34" s="27"/>
      <c r="Z34" s="74"/>
    </row>
    <row r="35" spans="1:26" ht="15" customHeight="1" x14ac:dyDescent="0.25">
      <c r="A35" s="62">
        <v>1</v>
      </c>
      <c r="B35" s="68" t="s">
        <v>26</v>
      </c>
      <c r="C35" s="74">
        <v>26041</v>
      </c>
      <c r="D35" s="68" t="s">
        <v>227</v>
      </c>
      <c r="E35" s="74">
        <v>57</v>
      </c>
      <c r="F35" s="80" t="s">
        <v>239</v>
      </c>
      <c r="G35" s="68" t="s">
        <v>235</v>
      </c>
      <c r="H35" s="68" t="s">
        <v>240</v>
      </c>
      <c r="I35" s="68" t="s">
        <v>31</v>
      </c>
      <c r="J35" s="68"/>
      <c r="K35" s="68" t="s">
        <v>216</v>
      </c>
      <c r="L35" s="68" t="s">
        <v>241</v>
      </c>
      <c r="M35" s="80" t="s">
        <v>242</v>
      </c>
      <c r="N35" s="80" t="s">
        <v>243</v>
      </c>
      <c r="O35" s="20">
        <v>62</v>
      </c>
      <c r="P35" s="21">
        <v>482</v>
      </c>
      <c r="Q35" s="94">
        <v>6.4980586712683345E-3</v>
      </c>
      <c r="R35" s="21" t="s">
        <v>36</v>
      </c>
      <c r="S35" s="23">
        <v>2604</v>
      </c>
      <c r="T35" s="24" t="s">
        <v>244</v>
      </c>
      <c r="U35" s="26">
        <v>15</v>
      </c>
      <c r="V35" s="101">
        <v>461904000</v>
      </c>
      <c r="W35" s="94">
        <v>5.7048315107610485E-3</v>
      </c>
      <c r="X35" s="68"/>
      <c r="Y35" s="109"/>
      <c r="Z35" s="74" t="s">
        <v>245</v>
      </c>
    </row>
    <row r="36" spans="1:26" ht="15" customHeight="1" x14ac:dyDescent="0.25">
      <c r="A36" s="62">
        <v>1</v>
      </c>
      <c r="B36" s="68" t="s">
        <v>26</v>
      </c>
      <c r="C36" s="74">
        <v>26042</v>
      </c>
      <c r="D36" s="68" t="s">
        <v>227</v>
      </c>
      <c r="E36" s="74">
        <v>58</v>
      </c>
      <c r="F36" s="80" t="s">
        <v>246</v>
      </c>
      <c r="G36" s="68" t="s">
        <v>235</v>
      </c>
      <c r="H36" s="68" t="s">
        <v>247</v>
      </c>
      <c r="I36" s="68" t="s">
        <v>31</v>
      </c>
      <c r="J36" s="68"/>
      <c r="K36" s="68" t="s">
        <v>216</v>
      </c>
      <c r="L36" s="68" t="s">
        <v>241</v>
      </c>
      <c r="M36" s="80" t="s">
        <v>248</v>
      </c>
      <c r="N36" s="80" t="s">
        <v>249</v>
      </c>
      <c r="O36" s="20">
        <v>281</v>
      </c>
      <c r="P36" s="21">
        <v>700</v>
      </c>
      <c r="Q36" s="94">
        <v>9.4370146678170834E-3</v>
      </c>
      <c r="R36" s="21" t="s">
        <v>36</v>
      </c>
      <c r="S36" s="23">
        <v>2604</v>
      </c>
      <c r="T36" s="24" t="s">
        <v>244</v>
      </c>
      <c r="U36" s="26">
        <v>67</v>
      </c>
      <c r="V36" s="101">
        <v>740489000</v>
      </c>
      <c r="W36" s="94">
        <v>9.1455475176052559E-3</v>
      </c>
      <c r="X36" s="68"/>
      <c r="Y36" s="109"/>
      <c r="Z36" s="74" t="s">
        <v>245</v>
      </c>
    </row>
    <row r="37" spans="1:26" ht="15" customHeight="1" x14ac:dyDescent="0.25">
      <c r="A37" s="65">
        <v>1</v>
      </c>
      <c r="B37" s="71" t="s">
        <v>26</v>
      </c>
      <c r="C37" s="74">
        <v>26111</v>
      </c>
      <c r="D37" s="71" t="s">
        <v>44</v>
      </c>
      <c r="E37" s="78">
        <v>4</v>
      </c>
      <c r="F37" s="71" t="s">
        <v>45</v>
      </c>
      <c r="G37" s="71" t="s">
        <v>46</v>
      </c>
      <c r="H37" s="71" t="s">
        <v>47</v>
      </c>
      <c r="I37" s="71" t="s">
        <v>31</v>
      </c>
      <c r="J37" s="71"/>
      <c r="K37" s="71" t="s">
        <v>32</v>
      </c>
      <c r="L37" s="71" t="s">
        <v>48</v>
      </c>
      <c r="M37" s="71" t="s">
        <v>49</v>
      </c>
      <c r="N37" s="71" t="s">
        <v>50</v>
      </c>
      <c r="O37" s="20">
        <v>2424</v>
      </c>
      <c r="P37" s="78">
        <v>796</v>
      </c>
      <c r="Q37" s="94">
        <v>1.073123382226057E-2</v>
      </c>
      <c r="R37" s="21" t="s">
        <v>36</v>
      </c>
      <c r="S37" s="96">
        <v>2611</v>
      </c>
      <c r="T37" s="99" t="s">
        <v>51</v>
      </c>
      <c r="U37" s="26">
        <v>596</v>
      </c>
      <c r="V37" s="101">
        <v>795995000</v>
      </c>
      <c r="W37" s="94">
        <v>9.831084724116354E-3</v>
      </c>
      <c r="X37" s="68"/>
      <c r="Y37" s="27"/>
      <c r="Z37" s="74" t="s">
        <v>245</v>
      </c>
    </row>
    <row r="38" spans="1:26" ht="15" customHeight="1" x14ac:dyDescent="0.25">
      <c r="A38" s="65">
        <v>1</v>
      </c>
      <c r="B38" s="71" t="s">
        <v>26</v>
      </c>
      <c r="C38" s="74">
        <v>26171</v>
      </c>
      <c r="D38" s="71" t="s">
        <v>27</v>
      </c>
      <c r="E38" s="78">
        <v>16</v>
      </c>
      <c r="F38" s="71" t="s">
        <v>84</v>
      </c>
      <c r="G38" s="71" t="s">
        <v>29</v>
      </c>
      <c r="H38" s="71" t="s">
        <v>85</v>
      </c>
      <c r="I38" s="71" t="s">
        <v>55</v>
      </c>
      <c r="J38" s="71" t="s">
        <v>56</v>
      </c>
      <c r="K38" s="71" t="s">
        <v>32</v>
      </c>
      <c r="L38" s="71" t="s">
        <v>86</v>
      </c>
      <c r="M38" s="71" t="s">
        <v>87</v>
      </c>
      <c r="N38" s="71" t="s">
        <v>88</v>
      </c>
      <c r="O38" s="20">
        <v>4</v>
      </c>
      <c r="P38" s="78">
        <v>1072</v>
      </c>
      <c r="Q38" s="94">
        <v>1.4452113891285591E-2</v>
      </c>
      <c r="R38" s="21" t="s">
        <v>36</v>
      </c>
      <c r="S38" s="96">
        <v>2617</v>
      </c>
      <c r="T38" s="99" t="s">
        <v>89</v>
      </c>
      <c r="U38" s="26">
        <v>1</v>
      </c>
      <c r="V38" s="101">
        <v>1572177000</v>
      </c>
      <c r="W38" s="94">
        <v>1.9417465296022056E-2</v>
      </c>
      <c r="X38" s="68"/>
      <c r="Y38" s="27"/>
      <c r="Z38" s="74"/>
    </row>
    <row r="39" spans="1:26" ht="15" customHeight="1" x14ac:dyDescent="0.25">
      <c r="A39" s="62">
        <v>1</v>
      </c>
      <c r="B39" s="68" t="s">
        <v>26</v>
      </c>
      <c r="C39" s="74">
        <v>26241</v>
      </c>
      <c r="D39" s="68" t="s">
        <v>152</v>
      </c>
      <c r="E39" s="74">
        <v>56</v>
      </c>
      <c r="F39" s="80" t="s">
        <v>250</v>
      </c>
      <c r="G39" s="68" t="s">
        <v>154</v>
      </c>
      <c r="H39" s="68" t="s">
        <v>251</v>
      </c>
      <c r="I39" s="68" t="s">
        <v>31</v>
      </c>
      <c r="J39" s="68"/>
      <c r="K39" s="68" t="s">
        <v>216</v>
      </c>
      <c r="L39" s="68" t="s">
        <v>241</v>
      </c>
      <c r="M39" s="80" t="s">
        <v>252</v>
      </c>
      <c r="N39" s="80" t="s">
        <v>253</v>
      </c>
      <c r="O39" s="20">
        <v>68</v>
      </c>
      <c r="P39" s="21">
        <v>700</v>
      </c>
      <c r="Q39" s="94">
        <v>9.4370146678170834E-3</v>
      </c>
      <c r="R39" s="21" t="s">
        <v>36</v>
      </c>
      <c r="S39" s="23">
        <v>2624</v>
      </c>
      <c r="T39" s="24" t="s">
        <v>254</v>
      </c>
      <c r="U39" s="26">
        <v>17</v>
      </c>
      <c r="V39" s="101">
        <v>700489000</v>
      </c>
      <c r="W39" s="94">
        <v>8.6515200564218891E-3</v>
      </c>
      <c r="X39" s="68"/>
      <c r="Y39" s="109" t="s">
        <v>2372</v>
      </c>
      <c r="Z39" s="74" t="s">
        <v>245</v>
      </c>
    </row>
    <row r="40" spans="1:26" ht="15" customHeight="1" x14ac:dyDescent="0.25">
      <c r="A40" s="62">
        <v>1</v>
      </c>
      <c r="B40" s="68" t="s">
        <v>26</v>
      </c>
      <c r="C40" s="74">
        <v>26281</v>
      </c>
      <c r="D40" s="68" t="s">
        <v>182</v>
      </c>
      <c r="E40" s="74">
        <v>45</v>
      </c>
      <c r="F40" s="80" t="s">
        <v>183</v>
      </c>
      <c r="G40" s="68" t="s">
        <v>128</v>
      </c>
      <c r="H40" s="68" t="s">
        <v>184</v>
      </c>
      <c r="I40" s="68" t="s">
        <v>31</v>
      </c>
      <c r="J40" s="68"/>
      <c r="K40" s="68" t="s">
        <v>102</v>
      </c>
      <c r="L40" s="68" t="s">
        <v>185</v>
      </c>
      <c r="M40" s="80" t="s">
        <v>186</v>
      </c>
      <c r="N40" s="80" t="s">
        <v>187</v>
      </c>
      <c r="O40" s="20">
        <v>5182</v>
      </c>
      <c r="P40" s="21">
        <v>601</v>
      </c>
      <c r="Q40" s="94">
        <v>8.102351164797239E-3</v>
      </c>
      <c r="R40" s="21" t="s">
        <v>36</v>
      </c>
      <c r="S40" s="23">
        <v>2628</v>
      </c>
      <c r="T40" s="24" t="s">
        <v>188</v>
      </c>
      <c r="U40" s="26">
        <v>1500</v>
      </c>
      <c r="V40" s="101">
        <v>600726000</v>
      </c>
      <c r="W40" s="94">
        <v>7.4193785161709826E-3</v>
      </c>
      <c r="X40" s="68"/>
      <c r="Y40" s="109"/>
      <c r="Z40" s="74" t="s">
        <v>245</v>
      </c>
    </row>
    <row r="41" spans="1:26" ht="15" customHeight="1" x14ac:dyDescent="0.25">
      <c r="A41" s="62">
        <v>1</v>
      </c>
      <c r="B41" s="68" t="s">
        <v>26</v>
      </c>
      <c r="C41" s="74">
        <v>26282</v>
      </c>
      <c r="D41" s="68" t="s">
        <v>182</v>
      </c>
      <c r="E41" s="74">
        <v>44</v>
      </c>
      <c r="F41" s="80" t="s">
        <v>189</v>
      </c>
      <c r="G41" s="68" t="s">
        <v>128</v>
      </c>
      <c r="H41" s="68" t="s">
        <v>184</v>
      </c>
      <c r="I41" s="68" t="s">
        <v>31</v>
      </c>
      <c r="J41" s="68"/>
      <c r="K41" s="68" t="s">
        <v>102</v>
      </c>
      <c r="L41" s="68" t="s">
        <v>185</v>
      </c>
      <c r="M41" s="80" t="s">
        <v>190</v>
      </c>
      <c r="N41" s="80" t="s">
        <v>191</v>
      </c>
      <c r="O41" s="20">
        <v>6682</v>
      </c>
      <c r="P41" s="21">
        <v>582</v>
      </c>
      <c r="Q41" s="94">
        <v>7.8462036238136322E-3</v>
      </c>
      <c r="R41" s="21" t="s">
        <v>36</v>
      </c>
      <c r="S41" s="23">
        <v>2628</v>
      </c>
      <c r="T41" s="24" t="s">
        <v>188</v>
      </c>
      <c r="U41" s="26">
        <v>1500</v>
      </c>
      <c r="V41" s="101">
        <v>581756000</v>
      </c>
      <c r="W41" s="94">
        <v>7.1850859927047707E-3</v>
      </c>
      <c r="X41" s="68"/>
      <c r="Y41" s="109"/>
      <c r="Z41" s="74" t="s">
        <v>245</v>
      </c>
    </row>
    <row r="42" spans="1:26" ht="15" customHeight="1" x14ac:dyDescent="0.25">
      <c r="A42" s="62">
        <v>1</v>
      </c>
      <c r="B42" s="68" t="s">
        <v>26</v>
      </c>
      <c r="C42" s="74">
        <v>26283</v>
      </c>
      <c r="D42" s="68" t="s">
        <v>182</v>
      </c>
      <c r="E42" s="74">
        <v>43</v>
      </c>
      <c r="F42" s="80" t="s">
        <v>192</v>
      </c>
      <c r="G42" s="68" t="s">
        <v>128</v>
      </c>
      <c r="H42" s="68" t="s">
        <v>184</v>
      </c>
      <c r="I42" s="68" t="s">
        <v>31</v>
      </c>
      <c r="J42" s="68"/>
      <c r="K42" s="68" t="s">
        <v>102</v>
      </c>
      <c r="L42" s="68" t="s">
        <v>185</v>
      </c>
      <c r="M42" s="80" t="s">
        <v>193</v>
      </c>
      <c r="N42" s="80" t="s">
        <v>80</v>
      </c>
      <c r="O42" s="20">
        <v>2091</v>
      </c>
      <c r="P42" s="21">
        <v>43</v>
      </c>
      <c r="Q42" s="94">
        <v>5.7970232959447799E-4</v>
      </c>
      <c r="R42" s="21" t="s">
        <v>36</v>
      </c>
      <c r="S42" s="23">
        <v>2628</v>
      </c>
      <c r="T42" s="24" t="s">
        <v>188</v>
      </c>
      <c r="U42" s="26">
        <v>500</v>
      </c>
      <c r="V42" s="101">
        <v>47498000</v>
      </c>
      <c r="W42" s="94">
        <v>5.8663290878218906E-4</v>
      </c>
      <c r="X42" s="68"/>
      <c r="Y42" s="109"/>
      <c r="Z42" s="74" t="s">
        <v>245</v>
      </c>
    </row>
    <row r="43" spans="1:26" ht="15" customHeight="1" x14ac:dyDescent="0.25">
      <c r="A43" s="62">
        <v>1</v>
      </c>
      <c r="B43" s="68" t="s">
        <v>26</v>
      </c>
      <c r="C43" s="74">
        <v>26291</v>
      </c>
      <c r="D43" s="68" t="s">
        <v>182</v>
      </c>
      <c r="E43" s="74">
        <v>72</v>
      </c>
      <c r="F43" s="80" t="s">
        <v>266</v>
      </c>
      <c r="G43" s="68" t="s">
        <v>256</v>
      </c>
      <c r="H43" s="68" t="s">
        <v>267</v>
      </c>
      <c r="I43" s="68" t="s">
        <v>55</v>
      </c>
      <c r="J43" s="68"/>
      <c r="K43" s="68" t="s">
        <v>258</v>
      </c>
      <c r="L43" s="68" t="s">
        <v>268</v>
      </c>
      <c r="M43" s="80" t="s">
        <v>269</v>
      </c>
      <c r="N43" s="80" t="s">
        <v>270</v>
      </c>
      <c r="O43" s="20">
        <v>3</v>
      </c>
      <c r="P43" s="21">
        <v>196</v>
      </c>
      <c r="Q43" s="94">
        <v>2.6423641069887836E-3</v>
      </c>
      <c r="R43" s="21" t="s">
        <v>36</v>
      </c>
      <c r="S43" s="23">
        <v>2629</v>
      </c>
      <c r="T43" s="24" t="s">
        <v>271</v>
      </c>
      <c r="U43" s="26"/>
      <c r="V43" s="101">
        <v>0</v>
      </c>
      <c r="W43" s="94">
        <v>0</v>
      </c>
      <c r="X43" s="68"/>
      <c r="Y43" s="109"/>
      <c r="Z43" s="74"/>
    </row>
    <row r="44" spans="1:26" ht="15" customHeight="1" x14ac:dyDescent="0.25">
      <c r="A44" s="62">
        <v>1</v>
      </c>
      <c r="B44" s="68" t="s">
        <v>26</v>
      </c>
      <c r="C44" s="74">
        <v>26292</v>
      </c>
      <c r="D44" s="68" t="s">
        <v>182</v>
      </c>
      <c r="E44" s="74">
        <v>66</v>
      </c>
      <c r="F44" s="80" t="s">
        <v>272</v>
      </c>
      <c r="G44" s="68" t="s">
        <v>273</v>
      </c>
      <c r="H44" s="68" t="s">
        <v>274</v>
      </c>
      <c r="I44" s="68" t="s">
        <v>31</v>
      </c>
      <c r="J44" s="68"/>
      <c r="K44" s="68" t="s">
        <v>258</v>
      </c>
      <c r="L44" s="68" t="s">
        <v>268</v>
      </c>
      <c r="M44" s="80" t="s">
        <v>275</v>
      </c>
      <c r="N44" s="80" t="s">
        <v>276</v>
      </c>
      <c r="O44" s="20">
        <v>1</v>
      </c>
      <c r="P44" s="21">
        <v>49</v>
      </c>
      <c r="Q44" s="94">
        <v>6.6059102674719591E-4</v>
      </c>
      <c r="R44" s="21" t="s">
        <v>36</v>
      </c>
      <c r="S44" s="23">
        <v>2629</v>
      </c>
      <c r="T44" s="24" t="s">
        <v>271</v>
      </c>
      <c r="U44" s="26"/>
      <c r="V44" s="101">
        <v>0</v>
      </c>
      <c r="W44" s="94">
        <v>0</v>
      </c>
      <c r="X44" s="68"/>
      <c r="Y44" s="109"/>
      <c r="Z44" s="74" t="s">
        <v>245</v>
      </c>
    </row>
    <row r="45" spans="1:26" ht="15" customHeight="1" x14ac:dyDescent="0.25">
      <c r="A45" s="65">
        <v>1</v>
      </c>
      <c r="B45" s="71" t="s">
        <v>26</v>
      </c>
      <c r="C45" s="74">
        <v>26301</v>
      </c>
      <c r="D45" s="71" t="s">
        <v>44</v>
      </c>
      <c r="E45" s="78">
        <v>26</v>
      </c>
      <c r="F45" s="71" t="s">
        <v>127</v>
      </c>
      <c r="G45" s="71" t="s">
        <v>128</v>
      </c>
      <c r="H45" s="71" t="s">
        <v>129</v>
      </c>
      <c r="I45" s="71" t="s">
        <v>31</v>
      </c>
      <c r="J45" s="71"/>
      <c r="K45" s="71" t="s">
        <v>102</v>
      </c>
      <c r="L45" s="71" t="s">
        <v>130</v>
      </c>
      <c r="M45" s="71" t="s">
        <v>131</v>
      </c>
      <c r="N45" s="71" t="s">
        <v>132</v>
      </c>
      <c r="O45" s="20">
        <v>909</v>
      </c>
      <c r="P45" s="78">
        <v>700</v>
      </c>
      <c r="Q45" s="94">
        <v>9.4370146678170834E-3</v>
      </c>
      <c r="R45" s="21" t="s">
        <v>36</v>
      </c>
      <c r="S45" s="96">
        <v>2630</v>
      </c>
      <c r="T45" s="99" t="s">
        <v>133</v>
      </c>
      <c r="U45" s="26">
        <v>217</v>
      </c>
      <c r="V45" s="101">
        <v>700489000</v>
      </c>
      <c r="W45" s="94">
        <v>8.6515200564218891E-3</v>
      </c>
      <c r="X45" s="68"/>
      <c r="Y45" s="27"/>
      <c r="Z45" s="74" t="s">
        <v>245</v>
      </c>
    </row>
    <row r="46" spans="1:26" ht="15" customHeight="1" x14ac:dyDescent="0.25">
      <c r="A46" s="62">
        <v>1</v>
      </c>
      <c r="B46" s="68" t="s">
        <v>26</v>
      </c>
      <c r="C46" s="74">
        <v>26302</v>
      </c>
      <c r="D46" s="68" t="s">
        <v>44</v>
      </c>
      <c r="E46" s="74">
        <v>27</v>
      </c>
      <c r="F46" s="80" t="s">
        <v>134</v>
      </c>
      <c r="G46" s="68" t="s">
        <v>128</v>
      </c>
      <c r="H46" s="68" t="s">
        <v>135</v>
      </c>
      <c r="I46" s="68" t="s">
        <v>31</v>
      </c>
      <c r="J46" s="68"/>
      <c r="K46" s="68" t="s">
        <v>102</v>
      </c>
      <c r="L46" s="68" t="s">
        <v>130</v>
      </c>
      <c r="M46" s="80" t="s">
        <v>136</v>
      </c>
      <c r="N46" s="80" t="s">
        <v>40</v>
      </c>
      <c r="O46" s="20">
        <v>2317</v>
      </c>
      <c r="P46" s="21">
        <v>500</v>
      </c>
      <c r="Q46" s="94">
        <v>6.7407247627264888E-3</v>
      </c>
      <c r="R46" s="21" t="s">
        <v>36</v>
      </c>
      <c r="S46" s="23">
        <v>2630</v>
      </c>
      <c r="T46" s="24" t="s">
        <v>133</v>
      </c>
      <c r="U46" s="26">
        <v>552</v>
      </c>
      <c r="V46" s="101">
        <v>500349000</v>
      </c>
      <c r="W46" s="94">
        <v>6.1796536543909115E-3</v>
      </c>
      <c r="X46" s="68"/>
      <c r="Y46" s="109"/>
      <c r="Z46" s="74" t="s">
        <v>245</v>
      </c>
    </row>
    <row r="47" spans="1:26" ht="15" customHeight="1" x14ac:dyDescent="0.25">
      <c r="A47" s="62">
        <v>1</v>
      </c>
      <c r="B47" s="68" t="s">
        <v>26</v>
      </c>
      <c r="C47" s="74">
        <v>26303</v>
      </c>
      <c r="D47" s="68" t="s">
        <v>137</v>
      </c>
      <c r="E47" s="74">
        <v>25</v>
      </c>
      <c r="F47" s="80" t="s">
        <v>138</v>
      </c>
      <c r="G47" s="68" t="s">
        <v>128</v>
      </c>
      <c r="H47" s="68" t="s">
        <v>139</v>
      </c>
      <c r="I47" s="68" t="s">
        <v>31</v>
      </c>
      <c r="J47" s="68"/>
      <c r="K47" s="68" t="s">
        <v>102</v>
      </c>
      <c r="L47" s="68" t="s">
        <v>130</v>
      </c>
      <c r="M47" s="80" t="s">
        <v>140</v>
      </c>
      <c r="N47" s="80" t="s">
        <v>50</v>
      </c>
      <c r="O47" s="20">
        <v>1932</v>
      </c>
      <c r="P47" s="21">
        <v>758</v>
      </c>
      <c r="Q47" s="94">
        <v>1.0218938740293356E-2</v>
      </c>
      <c r="R47" s="21" t="s">
        <v>36</v>
      </c>
      <c r="S47" s="23">
        <v>2630</v>
      </c>
      <c r="T47" s="24" t="s">
        <v>133</v>
      </c>
      <c r="U47" s="26">
        <v>500</v>
      </c>
      <c r="V47" s="101">
        <v>757929000</v>
      </c>
      <c r="W47" s="94">
        <v>9.360943490681204E-3</v>
      </c>
      <c r="X47" s="68"/>
      <c r="Y47" s="109"/>
      <c r="Z47" s="74" t="s">
        <v>245</v>
      </c>
    </row>
    <row r="48" spans="1:26" ht="15" customHeight="1" x14ac:dyDescent="0.25">
      <c r="A48" s="62">
        <v>1</v>
      </c>
      <c r="B48" s="68" t="s">
        <v>26</v>
      </c>
      <c r="C48" s="74">
        <v>26391</v>
      </c>
      <c r="D48" s="68" t="s">
        <v>90</v>
      </c>
      <c r="E48" s="74">
        <v>78</v>
      </c>
      <c r="F48" s="80" t="s">
        <v>304</v>
      </c>
      <c r="G48" s="68" t="s">
        <v>92</v>
      </c>
      <c r="H48" s="68" t="s">
        <v>305</v>
      </c>
      <c r="I48" s="68" t="s">
        <v>31</v>
      </c>
      <c r="J48" s="68" t="s">
        <v>94</v>
      </c>
      <c r="K48" s="68" t="s">
        <v>258</v>
      </c>
      <c r="L48" s="68" t="s">
        <v>306</v>
      </c>
      <c r="M48" s="80" t="s">
        <v>307</v>
      </c>
      <c r="N48" s="80" t="s">
        <v>308</v>
      </c>
      <c r="O48" s="20">
        <v>1.72</v>
      </c>
      <c r="P48" s="21">
        <v>2242</v>
      </c>
      <c r="Q48" s="94">
        <v>3.0225409836065573E-2</v>
      </c>
      <c r="R48" s="21" t="s">
        <v>36</v>
      </c>
      <c r="S48" s="23">
        <v>2639</v>
      </c>
      <c r="T48" s="24" t="s">
        <v>309</v>
      </c>
      <c r="U48" s="26">
        <v>0.41</v>
      </c>
      <c r="V48" s="101">
        <v>2241911000</v>
      </c>
      <c r="W48" s="94">
        <v>2.7689139988226585E-2</v>
      </c>
      <c r="X48" s="68"/>
      <c r="Y48" s="109"/>
      <c r="Z48" s="74" t="s">
        <v>245</v>
      </c>
    </row>
    <row r="49" spans="1:26" ht="15" customHeight="1" x14ac:dyDescent="0.25">
      <c r="A49" s="62">
        <v>1</v>
      </c>
      <c r="B49" s="68" t="s">
        <v>26</v>
      </c>
      <c r="C49" s="74">
        <v>26392</v>
      </c>
      <c r="D49" s="68" t="s">
        <v>90</v>
      </c>
      <c r="E49" s="74">
        <v>77</v>
      </c>
      <c r="F49" s="80" t="s">
        <v>310</v>
      </c>
      <c r="G49" s="68" t="s">
        <v>92</v>
      </c>
      <c r="H49" s="68" t="s">
        <v>305</v>
      </c>
      <c r="I49" s="68" t="s">
        <v>31</v>
      </c>
      <c r="J49" s="68" t="s">
        <v>94</v>
      </c>
      <c r="K49" s="68" t="s">
        <v>258</v>
      </c>
      <c r="L49" s="68" t="s">
        <v>306</v>
      </c>
      <c r="M49" s="80" t="s">
        <v>311</v>
      </c>
      <c r="N49" s="80" t="s">
        <v>312</v>
      </c>
      <c r="O49" s="20">
        <v>8.61</v>
      </c>
      <c r="P49" s="21">
        <v>11811</v>
      </c>
      <c r="Q49" s="94">
        <v>0.15922940034512512</v>
      </c>
      <c r="R49" s="21" t="s">
        <v>36</v>
      </c>
      <c r="S49" s="23">
        <v>2639</v>
      </c>
      <c r="T49" s="24" t="s">
        <v>309</v>
      </c>
      <c r="U49" s="26">
        <v>2.06</v>
      </c>
      <c r="V49" s="101">
        <v>12010706000</v>
      </c>
      <c r="W49" s="94">
        <v>0.14834046480499583</v>
      </c>
      <c r="X49" s="68"/>
      <c r="Y49" s="109"/>
      <c r="Z49" s="74" t="s">
        <v>245</v>
      </c>
    </row>
    <row r="50" spans="1:26" ht="15" customHeight="1" x14ac:dyDescent="0.25">
      <c r="A50" s="62">
        <v>1</v>
      </c>
      <c r="B50" s="68" t="s">
        <v>26</v>
      </c>
      <c r="C50" s="74">
        <v>26411</v>
      </c>
      <c r="D50" s="68" t="s">
        <v>182</v>
      </c>
      <c r="E50" s="74">
        <v>79</v>
      </c>
      <c r="F50" s="80" t="s">
        <v>313</v>
      </c>
      <c r="G50" s="68" t="s">
        <v>273</v>
      </c>
      <c r="H50" s="68" t="s">
        <v>314</v>
      </c>
      <c r="I50" s="68" t="s">
        <v>55</v>
      </c>
      <c r="J50" s="68"/>
      <c r="K50" s="68" t="s">
        <v>258</v>
      </c>
      <c r="L50" s="68" t="s">
        <v>315</v>
      </c>
      <c r="M50" s="80" t="s">
        <v>316</v>
      </c>
      <c r="N50" s="80" t="s">
        <v>317</v>
      </c>
      <c r="O50" s="20">
        <v>4</v>
      </c>
      <c r="P50" s="21">
        <v>201</v>
      </c>
      <c r="Q50" s="94">
        <v>2.7097713546160485E-3</v>
      </c>
      <c r="R50" s="21" t="s">
        <v>36</v>
      </c>
      <c r="S50" s="23">
        <v>2641</v>
      </c>
      <c r="T50" s="24" t="s">
        <v>318</v>
      </c>
      <c r="U50" s="26">
        <v>1</v>
      </c>
      <c r="V50" s="101">
        <v>201123000</v>
      </c>
      <c r="W50" s="94">
        <v>2.4840071268895578E-3</v>
      </c>
      <c r="X50" s="68"/>
      <c r="Y50" s="109"/>
      <c r="Z50" s="74"/>
    </row>
    <row r="51" spans="1:26" ht="15" customHeight="1" x14ac:dyDescent="0.25">
      <c r="A51" s="62">
        <v>1</v>
      </c>
      <c r="B51" s="68" t="s">
        <v>26</v>
      </c>
      <c r="C51" s="74">
        <v>26412</v>
      </c>
      <c r="D51" s="68" t="s">
        <v>182</v>
      </c>
      <c r="E51" s="74">
        <v>113</v>
      </c>
      <c r="F51" s="80" t="s">
        <v>319</v>
      </c>
      <c r="G51" s="68" t="s">
        <v>273</v>
      </c>
      <c r="H51" s="68" t="s">
        <v>314</v>
      </c>
      <c r="I51" s="68" t="s">
        <v>55</v>
      </c>
      <c r="J51" s="68"/>
      <c r="K51" s="68" t="s">
        <v>258</v>
      </c>
      <c r="L51" s="68" t="s">
        <v>315</v>
      </c>
      <c r="M51" s="80" t="s">
        <v>320</v>
      </c>
      <c r="N51" s="80" t="s">
        <v>321</v>
      </c>
      <c r="O51" s="20">
        <v>3</v>
      </c>
      <c r="P51" s="21">
        <v>1165</v>
      </c>
      <c r="Q51" s="94">
        <v>1.5705888697152719E-2</v>
      </c>
      <c r="R51" s="21" t="s">
        <v>36</v>
      </c>
      <c r="S51" s="23">
        <v>2641</v>
      </c>
      <c r="T51" s="24" t="s">
        <v>318</v>
      </c>
      <c r="U51" s="26">
        <v>1</v>
      </c>
      <c r="V51" s="101">
        <v>1000000000</v>
      </c>
      <c r="W51" s="94">
        <v>1.2350686529584173E-2</v>
      </c>
      <c r="X51" s="68"/>
      <c r="Y51" s="109"/>
      <c r="Z51" s="74"/>
    </row>
    <row r="52" spans="1:26" ht="15" customHeight="1" x14ac:dyDescent="0.25">
      <c r="A52" s="65">
        <v>1</v>
      </c>
      <c r="B52" s="71" t="s">
        <v>26</v>
      </c>
      <c r="C52" s="74">
        <v>26511</v>
      </c>
      <c r="D52" s="71" t="s">
        <v>90</v>
      </c>
      <c r="E52" s="78">
        <v>15</v>
      </c>
      <c r="F52" s="71" t="s">
        <v>91</v>
      </c>
      <c r="G52" s="71" t="s">
        <v>92</v>
      </c>
      <c r="H52" s="71" t="s">
        <v>93</v>
      </c>
      <c r="I52" s="71" t="s">
        <v>31</v>
      </c>
      <c r="J52" s="71" t="s">
        <v>94</v>
      </c>
      <c r="K52" s="71" t="s">
        <v>32</v>
      </c>
      <c r="L52" s="71" t="s">
        <v>86</v>
      </c>
      <c r="M52" s="71" t="s">
        <v>95</v>
      </c>
      <c r="N52" s="71" t="s">
        <v>63</v>
      </c>
      <c r="O52" s="20">
        <v>8348</v>
      </c>
      <c r="P52" s="78">
        <v>1573</v>
      </c>
      <c r="Q52" s="94">
        <v>2.1206320103537533E-2</v>
      </c>
      <c r="R52" s="21" t="s">
        <v>36</v>
      </c>
      <c r="S52" s="96">
        <v>2651</v>
      </c>
      <c r="T52" s="99" t="s">
        <v>96</v>
      </c>
      <c r="U52" s="26">
        <v>1988</v>
      </c>
      <c r="V52" s="101">
        <v>1549156000</v>
      </c>
      <c r="W52" s="94">
        <v>1.91331401414245E-2</v>
      </c>
      <c r="X52" s="68"/>
      <c r="Y52" s="27"/>
      <c r="Z52" s="74" t="s">
        <v>245</v>
      </c>
    </row>
    <row r="53" spans="1:26" ht="15" customHeight="1" x14ac:dyDescent="0.25">
      <c r="A53" s="62">
        <v>1</v>
      </c>
      <c r="B53" s="68" t="s">
        <v>26</v>
      </c>
      <c r="C53" s="74">
        <v>26521</v>
      </c>
      <c r="D53" s="68" t="s">
        <v>182</v>
      </c>
      <c r="E53" s="74">
        <v>71</v>
      </c>
      <c r="F53" s="80" t="s">
        <v>277</v>
      </c>
      <c r="G53" s="68" t="s">
        <v>273</v>
      </c>
      <c r="H53" s="68" t="s">
        <v>274</v>
      </c>
      <c r="I53" s="68" t="s">
        <v>31</v>
      </c>
      <c r="J53" s="68"/>
      <c r="K53" s="68" t="s">
        <v>258</v>
      </c>
      <c r="L53" s="68" t="s">
        <v>268</v>
      </c>
      <c r="M53" s="80" t="s">
        <v>278</v>
      </c>
      <c r="N53" s="80" t="s">
        <v>279</v>
      </c>
      <c r="O53" s="20">
        <v>9764</v>
      </c>
      <c r="P53" s="21">
        <v>237</v>
      </c>
      <c r="Q53" s="94">
        <v>3.1951035375323554E-3</v>
      </c>
      <c r="R53" s="21" t="s">
        <v>36</v>
      </c>
      <c r="S53" s="23">
        <v>2652</v>
      </c>
      <c r="T53" s="24" t="s">
        <v>280</v>
      </c>
      <c r="U53" s="26">
        <v>2500</v>
      </c>
      <c r="V53" s="101">
        <v>237170000</v>
      </c>
      <c r="W53" s="94">
        <v>2.9292123242214783E-3</v>
      </c>
      <c r="X53" s="68"/>
      <c r="Y53" s="109" t="s">
        <v>2373</v>
      </c>
      <c r="Z53" s="74" t="s">
        <v>245</v>
      </c>
    </row>
    <row r="54" spans="1:26" ht="15" customHeight="1" x14ac:dyDescent="0.25">
      <c r="A54" s="62">
        <v>1</v>
      </c>
      <c r="B54" s="68" t="s">
        <v>26</v>
      </c>
      <c r="C54" s="74">
        <v>26522</v>
      </c>
      <c r="D54" s="68" t="s">
        <v>182</v>
      </c>
      <c r="E54" s="74">
        <v>74</v>
      </c>
      <c r="F54" s="80" t="s">
        <v>281</v>
      </c>
      <c r="G54" s="68" t="s">
        <v>256</v>
      </c>
      <c r="H54" s="68" t="s">
        <v>267</v>
      </c>
      <c r="I54" s="68" t="s">
        <v>55</v>
      </c>
      <c r="J54" s="68"/>
      <c r="K54" s="68" t="s">
        <v>258</v>
      </c>
      <c r="L54" s="68" t="s">
        <v>268</v>
      </c>
      <c r="M54" s="80" t="s">
        <v>282</v>
      </c>
      <c r="N54" s="80" t="s">
        <v>279</v>
      </c>
      <c r="O54" s="20">
        <v>9000</v>
      </c>
      <c r="P54" s="21">
        <v>190</v>
      </c>
      <c r="Q54" s="94">
        <v>2.5614754098360654E-3</v>
      </c>
      <c r="R54" s="21" t="s">
        <v>36</v>
      </c>
      <c r="S54" s="23">
        <v>2652</v>
      </c>
      <c r="T54" s="24" t="s">
        <v>280</v>
      </c>
      <c r="U54" s="26">
        <v>2000</v>
      </c>
      <c r="V54" s="101">
        <v>189885000</v>
      </c>
      <c r="W54" s="94">
        <v>2.3452101116700906E-3</v>
      </c>
      <c r="X54" s="68"/>
      <c r="Y54" s="109" t="s">
        <v>2374</v>
      </c>
      <c r="Z54" s="74"/>
    </row>
    <row r="55" spans="1:26" ht="15" customHeight="1" x14ac:dyDescent="0.25">
      <c r="A55" s="62">
        <v>1</v>
      </c>
      <c r="B55" s="68" t="s">
        <v>26</v>
      </c>
      <c r="C55" s="74">
        <v>26523</v>
      </c>
      <c r="D55" s="68" t="s">
        <v>182</v>
      </c>
      <c r="E55" s="74">
        <v>70</v>
      </c>
      <c r="F55" s="80" t="s">
        <v>283</v>
      </c>
      <c r="G55" s="68" t="s">
        <v>273</v>
      </c>
      <c r="H55" s="68" t="s">
        <v>274</v>
      </c>
      <c r="I55" s="68" t="s">
        <v>31</v>
      </c>
      <c r="J55" s="68"/>
      <c r="K55" s="68" t="s">
        <v>258</v>
      </c>
      <c r="L55" s="68" t="s">
        <v>268</v>
      </c>
      <c r="M55" s="80" t="s">
        <v>284</v>
      </c>
      <c r="N55" s="80" t="s">
        <v>285</v>
      </c>
      <c r="O55" s="20">
        <v>14546</v>
      </c>
      <c r="P55" s="21">
        <v>343</v>
      </c>
      <c r="Q55" s="94">
        <v>4.6241371872303713E-3</v>
      </c>
      <c r="R55" s="21" t="s">
        <v>36</v>
      </c>
      <c r="S55" s="23">
        <v>2652</v>
      </c>
      <c r="T55" s="24" t="s">
        <v>280</v>
      </c>
      <c r="U55" s="26">
        <v>4000</v>
      </c>
      <c r="V55" s="101">
        <v>342685000</v>
      </c>
      <c r="W55" s="94">
        <v>4.2323950133905525E-3</v>
      </c>
      <c r="X55" s="68"/>
      <c r="Y55" s="109" t="s">
        <v>2375</v>
      </c>
      <c r="Z55" s="74" t="s">
        <v>245</v>
      </c>
    </row>
    <row r="56" spans="1:26" ht="15" customHeight="1" x14ac:dyDescent="0.25">
      <c r="A56" s="62">
        <v>1</v>
      </c>
      <c r="B56" s="68" t="s">
        <v>26</v>
      </c>
      <c r="C56" s="74">
        <v>26524</v>
      </c>
      <c r="D56" s="68" t="s">
        <v>182</v>
      </c>
      <c r="E56" s="74">
        <v>67</v>
      </c>
      <c r="F56" s="80" t="s">
        <v>286</v>
      </c>
      <c r="G56" s="68" t="s">
        <v>273</v>
      </c>
      <c r="H56" s="68" t="s">
        <v>274</v>
      </c>
      <c r="I56" s="68" t="s">
        <v>31</v>
      </c>
      <c r="J56" s="68"/>
      <c r="K56" s="68" t="s">
        <v>258</v>
      </c>
      <c r="L56" s="68" t="s">
        <v>268</v>
      </c>
      <c r="M56" s="80" t="s">
        <v>287</v>
      </c>
      <c r="N56" s="80" t="s">
        <v>288</v>
      </c>
      <c r="O56" s="20">
        <v>2</v>
      </c>
      <c r="P56" s="21">
        <v>171</v>
      </c>
      <c r="Q56" s="94">
        <v>2.305327868852459E-3</v>
      </c>
      <c r="R56" s="21" t="s">
        <v>36</v>
      </c>
      <c r="S56" s="23">
        <v>2652</v>
      </c>
      <c r="T56" s="24" t="s">
        <v>280</v>
      </c>
      <c r="U56" s="26">
        <v>1</v>
      </c>
      <c r="V56" s="101">
        <v>171241000</v>
      </c>
      <c r="W56" s="94">
        <v>2.1149439120125234E-3</v>
      </c>
      <c r="X56" s="68"/>
      <c r="Y56" s="109"/>
      <c r="Z56" s="74" t="s">
        <v>245</v>
      </c>
    </row>
    <row r="57" spans="1:26" ht="15" customHeight="1" x14ac:dyDescent="0.25">
      <c r="A57" s="62">
        <v>1</v>
      </c>
      <c r="B57" s="68" t="s">
        <v>26</v>
      </c>
      <c r="C57" s="74">
        <v>26525</v>
      </c>
      <c r="D57" s="68" t="s">
        <v>182</v>
      </c>
      <c r="E57" s="74">
        <v>110</v>
      </c>
      <c r="F57" s="80" t="s">
        <v>289</v>
      </c>
      <c r="G57" s="68" t="s">
        <v>256</v>
      </c>
      <c r="H57" s="68" t="s">
        <v>267</v>
      </c>
      <c r="I57" s="68" t="s">
        <v>55</v>
      </c>
      <c r="J57" s="68"/>
      <c r="K57" s="68" t="s">
        <v>258</v>
      </c>
      <c r="L57" s="68" t="s">
        <v>268</v>
      </c>
      <c r="M57" s="80" t="s">
        <v>290</v>
      </c>
      <c r="N57" s="80" t="s">
        <v>291</v>
      </c>
      <c r="O57" s="20">
        <v>50</v>
      </c>
      <c r="P57" s="21">
        <v>167</v>
      </c>
      <c r="Q57" s="94">
        <v>2.2514020707506471E-3</v>
      </c>
      <c r="R57" s="21" t="s">
        <v>36</v>
      </c>
      <c r="S57" s="23">
        <v>2652</v>
      </c>
      <c r="T57" s="24" t="s">
        <v>280</v>
      </c>
      <c r="U57" s="26">
        <v>10</v>
      </c>
      <c r="V57" s="101">
        <v>166868000</v>
      </c>
      <c r="W57" s="94">
        <v>2.0609343598186518E-3</v>
      </c>
      <c r="X57" s="68"/>
      <c r="Y57" s="109"/>
      <c r="Z57" s="74"/>
    </row>
    <row r="58" spans="1:26" ht="15" customHeight="1" x14ac:dyDescent="0.25">
      <c r="A58" s="62">
        <v>1</v>
      </c>
      <c r="B58" s="68" t="s">
        <v>26</v>
      </c>
      <c r="C58" s="74">
        <v>26526</v>
      </c>
      <c r="D58" s="68" t="s">
        <v>292</v>
      </c>
      <c r="E58" s="74">
        <v>76</v>
      </c>
      <c r="F58" s="80" t="s">
        <v>293</v>
      </c>
      <c r="G58" s="68" t="s">
        <v>273</v>
      </c>
      <c r="H58" s="68" t="s">
        <v>294</v>
      </c>
      <c r="I58" s="68" t="s">
        <v>31</v>
      </c>
      <c r="J58" s="68"/>
      <c r="K58" s="68" t="s">
        <v>258</v>
      </c>
      <c r="L58" s="68" t="s">
        <v>268</v>
      </c>
      <c r="M58" s="80" t="s">
        <v>295</v>
      </c>
      <c r="N58" s="80" t="s">
        <v>296</v>
      </c>
      <c r="O58" s="20">
        <v>2591</v>
      </c>
      <c r="P58" s="21">
        <v>647</v>
      </c>
      <c r="Q58" s="94">
        <v>8.7224978429680765E-3</v>
      </c>
      <c r="R58" s="21" t="s">
        <v>36</v>
      </c>
      <c r="S58" s="23">
        <v>2652</v>
      </c>
      <c r="T58" s="24" t="s">
        <v>280</v>
      </c>
      <c r="U58" s="26">
        <v>625</v>
      </c>
      <c r="V58" s="101">
        <v>697334000</v>
      </c>
      <c r="W58" s="94">
        <v>8.6125536404210497E-3</v>
      </c>
      <c r="X58" s="68"/>
      <c r="Y58" s="109"/>
      <c r="Z58" s="74" t="s">
        <v>245</v>
      </c>
    </row>
    <row r="59" spans="1:26" ht="15" customHeight="1" x14ac:dyDescent="0.25">
      <c r="A59" s="62">
        <v>1</v>
      </c>
      <c r="B59" s="68" t="s">
        <v>26</v>
      </c>
      <c r="C59" s="74">
        <v>26527</v>
      </c>
      <c r="D59" s="68" t="s">
        <v>182</v>
      </c>
      <c r="E59" s="74">
        <v>68</v>
      </c>
      <c r="F59" s="80" t="s">
        <v>297</v>
      </c>
      <c r="G59" s="68" t="s">
        <v>273</v>
      </c>
      <c r="H59" s="68" t="s">
        <v>274</v>
      </c>
      <c r="I59" s="68" t="s">
        <v>31</v>
      </c>
      <c r="J59" s="68"/>
      <c r="K59" s="68" t="s">
        <v>258</v>
      </c>
      <c r="L59" s="68" t="s">
        <v>268</v>
      </c>
      <c r="M59" s="80" t="s">
        <v>298</v>
      </c>
      <c r="N59" s="80" t="s">
        <v>299</v>
      </c>
      <c r="O59" s="20">
        <v>42</v>
      </c>
      <c r="P59" s="21">
        <v>74</v>
      </c>
      <c r="Q59" s="94">
        <v>9.9762726488352035E-4</v>
      </c>
      <c r="R59" s="21" t="s">
        <v>36</v>
      </c>
      <c r="S59" s="23">
        <v>2652</v>
      </c>
      <c r="T59" s="24" t="s">
        <v>280</v>
      </c>
      <c r="U59" s="26">
        <v>10</v>
      </c>
      <c r="V59" s="101">
        <v>74084000</v>
      </c>
      <c r="W59" s="94">
        <v>9.1498826085771394E-4</v>
      </c>
      <c r="X59" s="68"/>
      <c r="Y59" s="109"/>
      <c r="Z59" s="74" t="s">
        <v>245</v>
      </c>
    </row>
    <row r="60" spans="1:26" ht="15" customHeight="1" x14ac:dyDescent="0.25">
      <c r="A60" s="62">
        <v>1</v>
      </c>
      <c r="B60" s="68" t="s">
        <v>26</v>
      </c>
      <c r="C60" s="74">
        <v>26528</v>
      </c>
      <c r="D60" s="68" t="s">
        <v>182</v>
      </c>
      <c r="E60" s="74">
        <v>75</v>
      </c>
      <c r="F60" s="80" t="s">
        <v>300</v>
      </c>
      <c r="G60" s="68" t="s">
        <v>256</v>
      </c>
      <c r="H60" s="68" t="s">
        <v>267</v>
      </c>
      <c r="I60" s="68" t="s">
        <v>55</v>
      </c>
      <c r="J60" s="68"/>
      <c r="K60" s="68" t="s">
        <v>258</v>
      </c>
      <c r="L60" s="68" t="s">
        <v>268</v>
      </c>
      <c r="M60" s="80" t="s">
        <v>301</v>
      </c>
      <c r="N60" s="80" t="s">
        <v>299</v>
      </c>
      <c r="O60" s="20">
        <v>60</v>
      </c>
      <c r="P60" s="21">
        <v>150</v>
      </c>
      <c r="Q60" s="94">
        <v>2.0222174288179466E-3</v>
      </c>
      <c r="R60" s="21" t="s">
        <v>36</v>
      </c>
      <c r="S60" s="23">
        <v>2652</v>
      </c>
      <c r="T60" s="24" t="s">
        <v>280</v>
      </c>
      <c r="U60" s="26">
        <v>15</v>
      </c>
      <c r="V60" s="101">
        <v>149606000</v>
      </c>
      <c r="W60" s="94">
        <v>1.8477368089449698E-3</v>
      </c>
      <c r="X60" s="68"/>
      <c r="Y60" s="109"/>
      <c r="Z60" s="74"/>
    </row>
    <row r="61" spans="1:26" ht="15" customHeight="1" x14ac:dyDescent="0.25">
      <c r="A61" s="62">
        <v>1</v>
      </c>
      <c r="B61" s="68" t="s">
        <v>26</v>
      </c>
      <c r="C61" s="74">
        <v>26529</v>
      </c>
      <c r="D61" s="68" t="s">
        <v>182</v>
      </c>
      <c r="E61" s="74">
        <v>73</v>
      </c>
      <c r="F61" s="80" t="s">
        <v>302</v>
      </c>
      <c r="G61" s="68" t="s">
        <v>256</v>
      </c>
      <c r="H61" s="68" t="s">
        <v>267</v>
      </c>
      <c r="I61" s="68" t="s">
        <v>55</v>
      </c>
      <c r="J61" s="68"/>
      <c r="K61" s="68" t="s">
        <v>258</v>
      </c>
      <c r="L61" s="68" t="s">
        <v>268</v>
      </c>
      <c r="M61" s="80" t="s">
        <v>303</v>
      </c>
      <c r="N61" s="80" t="s">
        <v>288</v>
      </c>
      <c r="O61" s="20">
        <v>3</v>
      </c>
      <c r="P61" s="21">
        <v>192</v>
      </c>
      <c r="Q61" s="94">
        <v>2.5884383088869713E-3</v>
      </c>
      <c r="R61" s="21" t="s">
        <v>36</v>
      </c>
      <c r="S61" s="23">
        <v>2652</v>
      </c>
      <c r="T61" s="24" t="s">
        <v>280</v>
      </c>
      <c r="U61" s="26">
        <v>1</v>
      </c>
      <c r="V61" s="101">
        <v>191803000</v>
      </c>
      <c r="W61" s="94">
        <v>2.3688987284338331E-3</v>
      </c>
      <c r="X61" s="68"/>
      <c r="Y61" s="109"/>
      <c r="Z61" s="74"/>
    </row>
    <row r="62" spans="1:26" ht="15" customHeight="1" x14ac:dyDescent="0.25">
      <c r="A62" s="62">
        <v>1</v>
      </c>
      <c r="B62" s="68" t="s">
        <v>26</v>
      </c>
      <c r="C62" s="74">
        <v>26551</v>
      </c>
      <c r="D62" s="68" t="s">
        <v>152</v>
      </c>
      <c r="E62" s="74">
        <v>38</v>
      </c>
      <c r="F62" s="80" t="s">
        <v>168</v>
      </c>
      <c r="G62" s="68" t="s">
        <v>154</v>
      </c>
      <c r="H62" s="68" t="s">
        <v>169</v>
      </c>
      <c r="I62" s="68" t="s">
        <v>31</v>
      </c>
      <c r="J62" s="68"/>
      <c r="K62" s="68" t="s">
        <v>102</v>
      </c>
      <c r="L62" s="68" t="s">
        <v>156</v>
      </c>
      <c r="M62" s="80" t="s">
        <v>170</v>
      </c>
      <c r="N62" s="80" t="s">
        <v>171</v>
      </c>
      <c r="O62" s="20">
        <v>21</v>
      </c>
      <c r="P62" s="21">
        <v>432</v>
      </c>
      <c r="Q62" s="94">
        <v>5.823986194995686E-3</v>
      </c>
      <c r="R62" s="21" t="s">
        <v>36</v>
      </c>
      <c r="S62" s="23">
        <v>2655</v>
      </c>
      <c r="T62" s="24" t="s">
        <v>172</v>
      </c>
      <c r="U62" s="26">
        <v>5</v>
      </c>
      <c r="V62" s="117">
        <v>4531556000</v>
      </c>
      <c r="W62" s="94">
        <v>5.5967827647256344E-2</v>
      </c>
      <c r="X62" s="120" t="s">
        <v>2382</v>
      </c>
      <c r="Y62" s="109" t="s">
        <v>2363</v>
      </c>
      <c r="Z62" s="74" t="s">
        <v>245</v>
      </c>
    </row>
    <row r="63" spans="1:26" ht="15" customHeight="1" x14ac:dyDescent="0.25">
      <c r="A63" s="62">
        <v>1</v>
      </c>
      <c r="B63" s="68" t="s">
        <v>26</v>
      </c>
      <c r="C63" s="74">
        <v>26552</v>
      </c>
      <c r="D63" s="68" t="s">
        <v>152</v>
      </c>
      <c r="E63" s="74">
        <v>40</v>
      </c>
      <c r="F63" s="80" t="s">
        <v>173</v>
      </c>
      <c r="G63" s="68" t="s">
        <v>154</v>
      </c>
      <c r="H63" s="68" t="s">
        <v>169</v>
      </c>
      <c r="I63" s="68" t="s">
        <v>31</v>
      </c>
      <c r="J63" s="68"/>
      <c r="K63" s="68" t="s">
        <v>102</v>
      </c>
      <c r="L63" s="68" t="s">
        <v>156</v>
      </c>
      <c r="M63" s="80" t="s">
        <v>174</v>
      </c>
      <c r="N63" s="80" t="s">
        <v>175</v>
      </c>
      <c r="O63" s="20">
        <v>52</v>
      </c>
      <c r="P63" s="21">
        <v>187</v>
      </c>
      <c r="Q63" s="94">
        <v>2.5210310612597065E-3</v>
      </c>
      <c r="R63" s="21" t="s">
        <v>36</v>
      </c>
      <c r="S63" s="23">
        <v>2655</v>
      </c>
      <c r="T63" s="24" t="s">
        <v>172</v>
      </c>
      <c r="U63" s="26">
        <v>13</v>
      </c>
      <c r="V63" s="101">
        <v>170007000</v>
      </c>
      <c r="W63" s="94">
        <v>2.0997031648350168E-3</v>
      </c>
      <c r="X63" s="68"/>
      <c r="Y63" s="109" t="s">
        <v>2364</v>
      </c>
      <c r="Z63" s="74" t="s">
        <v>245</v>
      </c>
    </row>
    <row r="64" spans="1:26" ht="15" customHeight="1" x14ac:dyDescent="0.25">
      <c r="A64" s="62">
        <v>1</v>
      </c>
      <c r="B64" s="68" t="s">
        <v>26</v>
      </c>
      <c r="C64" s="74">
        <v>26553</v>
      </c>
      <c r="D64" s="68" t="s">
        <v>152</v>
      </c>
      <c r="E64" s="74">
        <v>39</v>
      </c>
      <c r="F64" s="80" t="s">
        <v>176</v>
      </c>
      <c r="G64" s="68" t="s">
        <v>154</v>
      </c>
      <c r="H64" s="68" t="s">
        <v>169</v>
      </c>
      <c r="I64" s="68" t="s">
        <v>31</v>
      </c>
      <c r="J64" s="68"/>
      <c r="K64" s="68" t="s">
        <v>102</v>
      </c>
      <c r="L64" s="68" t="s">
        <v>156</v>
      </c>
      <c r="M64" s="80" t="s">
        <v>177</v>
      </c>
      <c r="N64" s="80" t="s">
        <v>165</v>
      </c>
      <c r="O64" s="20">
        <v>1568</v>
      </c>
      <c r="P64" s="21">
        <v>679</v>
      </c>
      <c r="Q64" s="94">
        <v>9.1539042277825715E-3</v>
      </c>
      <c r="R64" s="21" t="s">
        <v>36</v>
      </c>
      <c r="S64" s="23">
        <v>2655</v>
      </c>
      <c r="T64" s="24" t="s">
        <v>172</v>
      </c>
      <c r="U64" s="26">
        <v>375</v>
      </c>
      <c r="V64" s="117">
        <v>829045000</v>
      </c>
      <c r="W64" s="94">
        <v>1.0239274913919112E-2</v>
      </c>
      <c r="X64" s="120" t="s">
        <v>2382</v>
      </c>
      <c r="Y64" s="109" t="s">
        <v>2365</v>
      </c>
      <c r="Z64" s="74" t="s">
        <v>245</v>
      </c>
    </row>
    <row r="65" spans="1:26" ht="15" customHeight="1" x14ac:dyDescent="0.25">
      <c r="A65" s="62">
        <v>1</v>
      </c>
      <c r="B65" s="68" t="s">
        <v>26</v>
      </c>
      <c r="C65" s="74">
        <v>26554</v>
      </c>
      <c r="D65" s="68" t="s">
        <v>152</v>
      </c>
      <c r="E65" s="74">
        <v>33</v>
      </c>
      <c r="F65" s="80" t="s">
        <v>178</v>
      </c>
      <c r="G65" s="68" t="s">
        <v>154</v>
      </c>
      <c r="H65" s="68" t="s">
        <v>179</v>
      </c>
      <c r="I65" s="68" t="s">
        <v>55</v>
      </c>
      <c r="J65" s="68"/>
      <c r="K65" s="68" t="s">
        <v>102</v>
      </c>
      <c r="L65" s="68" t="s">
        <v>156</v>
      </c>
      <c r="M65" s="80" t="s">
        <v>180</v>
      </c>
      <c r="N65" s="80" t="s">
        <v>181</v>
      </c>
      <c r="O65" s="20">
        <v>56</v>
      </c>
      <c r="P65" s="21">
        <v>536</v>
      </c>
      <c r="Q65" s="94">
        <v>7.2260569456427956E-3</v>
      </c>
      <c r="R65" s="21" t="s">
        <v>36</v>
      </c>
      <c r="S65" s="23">
        <v>2655</v>
      </c>
      <c r="T65" s="24" t="s">
        <v>172</v>
      </c>
      <c r="U65" s="26">
        <v>14</v>
      </c>
      <c r="V65" s="101">
        <v>536088000</v>
      </c>
      <c r="W65" s="94">
        <v>6.6210548402717206E-3</v>
      </c>
      <c r="X65" s="68"/>
      <c r="Y65" s="109" t="s">
        <v>2366</v>
      </c>
      <c r="Z65" s="74"/>
    </row>
    <row r="66" spans="1:26" ht="15" customHeight="1" x14ac:dyDescent="0.25">
      <c r="A66" s="62">
        <v>1</v>
      </c>
      <c r="B66" s="68" t="s">
        <v>26</v>
      </c>
      <c r="C66" s="74">
        <v>26561</v>
      </c>
      <c r="D66" s="68" t="s">
        <v>152</v>
      </c>
      <c r="E66" s="74">
        <v>62</v>
      </c>
      <c r="F66" s="80" t="s">
        <v>262</v>
      </c>
      <c r="G66" s="68" t="s">
        <v>256</v>
      </c>
      <c r="H66" s="68" t="s">
        <v>263</v>
      </c>
      <c r="I66" s="68" t="s">
        <v>31</v>
      </c>
      <c r="J66" s="68"/>
      <c r="K66" s="68" t="s">
        <v>258</v>
      </c>
      <c r="L66" s="68" t="s">
        <v>259</v>
      </c>
      <c r="M66" s="80" t="s">
        <v>264</v>
      </c>
      <c r="N66" s="80" t="s">
        <v>63</v>
      </c>
      <c r="O66" s="20">
        <v>3</v>
      </c>
      <c r="P66" s="21">
        <v>479</v>
      </c>
      <c r="Q66" s="94">
        <v>6.457614322691976E-3</v>
      </c>
      <c r="R66" s="21" t="s">
        <v>36</v>
      </c>
      <c r="S66" s="23">
        <v>2656</v>
      </c>
      <c r="T66" s="24" t="s">
        <v>265</v>
      </c>
      <c r="U66" s="26">
        <v>1</v>
      </c>
      <c r="V66" s="101">
        <v>400000000</v>
      </c>
      <c r="W66" s="94">
        <v>4.9402746118336694E-3</v>
      </c>
      <c r="X66" s="68"/>
      <c r="Y66" s="109"/>
      <c r="Z66" s="74" t="s">
        <v>245</v>
      </c>
    </row>
    <row r="67" spans="1:26" ht="15" customHeight="1" x14ac:dyDescent="0.25">
      <c r="A67" s="65">
        <v>1</v>
      </c>
      <c r="B67" s="71" t="s">
        <v>26</v>
      </c>
      <c r="C67" s="74">
        <v>26601</v>
      </c>
      <c r="D67" s="71" t="s">
        <v>97</v>
      </c>
      <c r="E67" s="78">
        <v>19</v>
      </c>
      <c r="F67" s="71" t="s">
        <v>98</v>
      </c>
      <c r="G67" s="71" t="s">
        <v>99</v>
      </c>
      <c r="H67" s="71" t="s">
        <v>100</v>
      </c>
      <c r="I67" s="71" t="s">
        <v>55</v>
      </c>
      <c r="J67" s="71" t="s">
        <v>101</v>
      </c>
      <c r="K67" s="71" t="s">
        <v>102</v>
      </c>
      <c r="L67" s="71" t="s">
        <v>103</v>
      </c>
      <c r="M67" s="71" t="s">
        <v>104</v>
      </c>
      <c r="N67" s="71" t="s">
        <v>105</v>
      </c>
      <c r="O67" s="20">
        <v>788</v>
      </c>
      <c r="P67" s="78">
        <v>1190</v>
      </c>
      <c r="Q67" s="94">
        <v>1.6042924935289041E-2</v>
      </c>
      <c r="R67" s="21" t="s">
        <v>36</v>
      </c>
      <c r="S67" s="96">
        <v>2660</v>
      </c>
      <c r="T67" s="99" t="s">
        <v>106</v>
      </c>
      <c r="U67" s="26">
        <v>175</v>
      </c>
      <c r="V67" s="101">
        <v>1190018000</v>
      </c>
      <c r="W67" s="94">
        <v>1.46975392825627E-2</v>
      </c>
      <c r="X67" s="68"/>
      <c r="Y67" s="27" t="s">
        <v>2358</v>
      </c>
      <c r="Z67" s="74"/>
    </row>
    <row r="68" spans="1:26" ht="15" customHeight="1" x14ac:dyDescent="0.25">
      <c r="A68" s="65">
        <v>1</v>
      </c>
      <c r="B68" s="71" t="s">
        <v>26</v>
      </c>
      <c r="C68" s="74">
        <v>26602</v>
      </c>
      <c r="D68" s="71" t="s">
        <v>97</v>
      </c>
      <c r="E68" s="78">
        <v>17</v>
      </c>
      <c r="F68" s="71" t="s">
        <v>107</v>
      </c>
      <c r="G68" s="71" t="s">
        <v>99</v>
      </c>
      <c r="H68" s="71" t="s">
        <v>108</v>
      </c>
      <c r="I68" s="71" t="s">
        <v>55</v>
      </c>
      <c r="J68" s="71" t="s">
        <v>101</v>
      </c>
      <c r="K68" s="71" t="s">
        <v>102</v>
      </c>
      <c r="L68" s="71" t="s">
        <v>103</v>
      </c>
      <c r="M68" s="71" t="s">
        <v>109</v>
      </c>
      <c r="N68" s="71" t="s">
        <v>110</v>
      </c>
      <c r="O68" s="20">
        <v>281</v>
      </c>
      <c r="P68" s="78">
        <v>429</v>
      </c>
      <c r="Q68" s="94">
        <v>5.7835418464193267E-3</v>
      </c>
      <c r="R68" s="21" t="s">
        <v>36</v>
      </c>
      <c r="S68" s="96">
        <v>2660</v>
      </c>
      <c r="T68" s="99" t="s">
        <v>106</v>
      </c>
      <c r="U68" s="26">
        <v>67</v>
      </c>
      <c r="V68" s="101">
        <v>455871000</v>
      </c>
      <c r="W68" s="94">
        <v>5.6303198189280668E-3</v>
      </c>
      <c r="X68" s="68"/>
      <c r="Y68" s="27" t="s">
        <v>2359</v>
      </c>
      <c r="Z68" s="74"/>
    </row>
    <row r="69" spans="1:26" ht="15" customHeight="1" x14ac:dyDescent="0.25">
      <c r="A69" s="65">
        <v>1</v>
      </c>
      <c r="B69" s="71" t="s">
        <v>26</v>
      </c>
      <c r="C69" s="74">
        <v>26603</v>
      </c>
      <c r="D69" s="71" t="s">
        <v>97</v>
      </c>
      <c r="E69" s="78">
        <v>20</v>
      </c>
      <c r="F69" s="71" t="s">
        <v>111</v>
      </c>
      <c r="G69" s="71" t="s">
        <v>99</v>
      </c>
      <c r="H69" s="71" t="s">
        <v>112</v>
      </c>
      <c r="I69" s="71" t="s">
        <v>55</v>
      </c>
      <c r="J69" s="71" t="s">
        <v>101</v>
      </c>
      <c r="K69" s="71" t="s">
        <v>102</v>
      </c>
      <c r="L69" s="71" t="s">
        <v>103</v>
      </c>
      <c r="M69" s="71" t="s">
        <v>113</v>
      </c>
      <c r="N69" s="71" t="s">
        <v>114</v>
      </c>
      <c r="O69" s="20">
        <v>381</v>
      </c>
      <c r="P69" s="78">
        <v>357</v>
      </c>
      <c r="Q69" s="94">
        <v>4.8128774805867129E-3</v>
      </c>
      <c r="R69" s="21" t="s">
        <v>36</v>
      </c>
      <c r="S69" s="96">
        <v>2660</v>
      </c>
      <c r="T69" s="99" t="s">
        <v>106</v>
      </c>
      <c r="U69" s="26">
        <v>91</v>
      </c>
      <c r="V69" s="101">
        <v>357392000</v>
      </c>
      <c r="W69" s="94">
        <v>4.4140365601811468E-3</v>
      </c>
      <c r="X69" s="68"/>
      <c r="Y69" s="27" t="s">
        <v>2360</v>
      </c>
      <c r="Z69" s="74"/>
    </row>
    <row r="70" spans="1:26" ht="15" customHeight="1" x14ac:dyDescent="0.25">
      <c r="A70" s="65">
        <v>1</v>
      </c>
      <c r="B70" s="71" t="s">
        <v>26</v>
      </c>
      <c r="C70" s="74">
        <v>26604</v>
      </c>
      <c r="D70" s="71" t="s">
        <v>97</v>
      </c>
      <c r="E70" s="78">
        <v>21</v>
      </c>
      <c r="F70" s="71" t="s">
        <v>115</v>
      </c>
      <c r="G70" s="71" t="s">
        <v>99</v>
      </c>
      <c r="H70" s="71" t="s">
        <v>116</v>
      </c>
      <c r="I70" s="71" t="s">
        <v>55</v>
      </c>
      <c r="J70" s="71"/>
      <c r="K70" s="71" t="s">
        <v>102</v>
      </c>
      <c r="L70" s="71" t="s">
        <v>103</v>
      </c>
      <c r="M70" s="71" t="s">
        <v>117</v>
      </c>
      <c r="N70" s="71" t="s">
        <v>118</v>
      </c>
      <c r="O70" s="20">
        <v>138</v>
      </c>
      <c r="P70" s="78">
        <v>143</v>
      </c>
      <c r="Q70" s="94">
        <v>1.9278472821397756E-3</v>
      </c>
      <c r="R70" s="21" t="s">
        <v>36</v>
      </c>
      <c r="S70" s="96">
        <v>2660</v>
      </c>
      <c r="T70" s="99" t="s">
        <v>106</v>
      </c>
      <c r="U70" s="26">
        <v>33</v>
      </c>
      <c r="V70" s="101">
        <v>133937000</v>
      </c>
      <c r="W70" s="94">
        <v>1.6542139017129156E-3</v>
      </c>
      <c r="X70" s="68"/>
      <c r="Y70" s="27" t="s">
        <v>2361</v>
      </c>
      <c r="Z70" s="74"/>
    </row>
    <row r="71" spans="1:26" ht="15" customHeight="1" x14ac:dyDescent="0.25">
      <c r="A71" s="65">
        <v>1</v>
      </c>
      <c r="B71" s="71" t="s">
        <v>26</v>
      </c>
      <c r="C71" s="74">
        <v>26605</v>
      </c>
      <c r="D71" s="71" t="s">
        <v>97</v>
      </c>
      <c r="E71" s="78">
        <v>18</v>
      </c>
      <c r="F71" s="71" t="s">
        <v>119</v>
      </c>
      <c r="G71" s="71" t="s">
        <v>99</v>
      </c>
      <c r="H71" s="71" t="s">
        <v>120</v>
      </c>
      <c r="I71" s="71" t="s">
        <v>55</v>
      </c>
      <c r="J71" s="71" t="s">
        <v>101</v>
      </c>
      <c r="K71" s="71" t="s">
        <v>102</v>
      </c>
      <c r="L71" s="71" t="s">
        <v>103</v>
      </c>
      <c r="M71" s="71" t="s">
        <v>121</v>
      </c>
      <c r="N71" s="71" t="s">
        <v>122</v>
      </c>
      <c r="O71" s="20">
        <v>300</v>
      </c>
      <c r="P71" s="78">
        <v>315</v>
      </c>
      <c r="Q71" s="94">
        <v>4.2466566005176874E-3</v>
      </c>
      <c r="R71" s="21" t="s">
        <v>36</v>
      </c>
      <c r="S71" s="96">
        <v>2660</v>
      </c>
      <c r="T71" s="99" t="s">
        <v>106</v>
      </c>
      <c r="U71" s="26">
        <v>90</v>
      </c>
      <c r="V71" s="101">
        <v>320000000</v>
      </c>
      <c r="W71" s="94">
        <v>3.9522196894669357E-3</v>
      </c>
      <c r="X71" s="68"/>
      <c r="Y71" s="27" t="s">
        <v>2362</v>
      </c>
      <c r="Z71" s="74"/>
    </row>
    <row r="72" spans="1:26" ht="15" customHeight="1" x14ac:dyDescent="0.25">
      <c r="A72" s="65">
        <v>1</v>
      </c>
      <c r="B72" s="71" t="s">
        <v>26</v>
      </c>
      <c r="C72" s="74">
        <v>26606</v>
      </c>
      <c r="D72" s="71" t="s">
        <v>97</v>
      </c>
      <c r="E72" s="78">
        <v>23</v>
      </c>
      <c r="F72" s="71" t="s">
        <v>123</v>
      </c>
      <c r="G72" s="71" t="s">
        <v>99</v>
      </c>
      <c r="H72" s="71" t="s">
        <v>124</v>
      </c>
      <c r="I72" s="71" t="s">
        <v>31</v>
      </c>
      <c r="J72" s="71"/>
      <c r="K72" s="71" t="s">
        <v>102</v>
      </c>
      <c r="L72" s="71" t="s">
        <v>103</v>
      </c>
      <c r="M72" s="71" t="s">
        <v>125</v>
      </c>
      <c r="N72" s="71" t="s">
        <v>126</v>
      </c>
      <c r="O72" s="20">
        <v>618</v>
      </c>
      <c r="P72" s="78">
        <v>743</v>
      </c>
      <c r="Q72" s="94">
        <v>1.0016716997411561E-2</v>
      </c>
      <c r="R72" s="21" t="s">
        <v>36</v>
      </c>
      <c r="S72" s="96">
        <v>2660</v>
      </c>
      <c r="T72" s="99" t="s">
        <v>106</v>
      </c>
      <c r="U72" s="26">
        <v>142</v>
      </c>
      <c r="V72" s="101">
        <v>643376000</v>
      </c>
      <c r="W72" s="94">
        <v>7.946135296657747E-3</v>
      </c>
      <c r="X72" s="68"/>
      <c r="Y72" s="27"/>
      <c r="Z72" s="74" t="s">
        <v>245</v>
      </c>
    </row>
    <row r="73" spans="1:26" ht="15" customHeight="1" x14ac:dyDescent="0.25">
      <c r="A73" s="62">
        <v>1</v>
      </c>
      <c r="B73" s="68" t="s">
        <v>26</v>
      </c>
      <c r="C73" s="74">
        <v>26621</v>
      </c>
      <c r="D73" s="68" t="s">
        <v>342</v>
      </c>
      <c r="E73" s="74">
        <v>93</v>
      </c>
      <c r="F73" s="80" t="s">
        <v>343</v>
      </c>
      <c r="G73" s="68" t="s">
        <v>344</v>
      </c>
      <c r="H73" s="68" t="s">
        <v>345</v>
      </c>
      <c r="I73" s="68" t="s">
        <v>55</v>
      </c>
      <c r="J73" s="68" t="s">
        <v>346</v>
      </c>
      <c r="K73" s="68" t="s">
        <v>347</v>
      </c>
      <c r="L73" s="68" t="s">
        <v>348</v>
      </c>
      <c r="M73" s="80" t="s">
        <v>349</v>
      </c>
      <c r="N73" s="80" t="s">
        <v>350</v>
      </c>
      <c r="O73" s="20">
        <v>4</v>
      </c>
      <c r="P73" s="21">
        <v>6740</v>
      </c>
      <c r="Q73" s="94">
        <v>9.0864969801553064E-2</v>
      </c>
      <c r="R73" s="21" t="s">
        <v>36</v>
      </c>
      <c r="S73" s="23">
        <v>2662</v>
      </c>
      <c r="T73" s="24" t="s">
        <v>351</v>
      </c>
      <c r="U73" s="26">
        <v>1</v>
      </c>
      <c r="V73" s="101">
        <v>7084545000</v>
      </c>
      <c r="W73" s="94">
        <v>8.7498994499732904E-2</v>
      </c>
      <c r="X73" s="68"/>
      <c r="Y73" s="109"/>
      <c r="Z73" s="74"/>
    </row>
    <row r="74" spans="1:26" ht="15" customHeight="1" x14ac:dyDescent="0.25">
      <c r="A74" s="62">
        <v>1</v>
      </c>
      <c r="B74" s="68" t="s">
        <v>26</v>
      </c>
      <c r="C74" s="74">
        <v>26622</v>
      </c>
      <c r="D74" s="68" t="s">
        <v>342</v>
      </c>
      <c r="E74" s="74">
        <v>92</v>
      </c>
      <c r="F74" s="80" t="s">
        <v>352</v>
      </c>
      <c r="G74" s="68" t="s">
        <v>344</v>
      </c>
      <c r="H74" s="68" t="s">
        <v>353</v>
      </c>
      <c r="I74" s="68" t="s">
        <v>55</v>
      </c>
      <c r="J74" s="68" t="s">
        <v>346</v>
      </c>
      <c r="K74" s="68" t="s">
        <v>347</v>
      </c>
      <c r="L74" s="68" t="s">
        <v>348</v>
      </c>
      <c r="M74" s="80" t="s">
        <v>354</v>
      </c>
      <c r="N74" s="80" t="s">
        <v>63</v>
      </c>
      <c r="O74" s="20">
        <v>1</v>
      </c>
      <c r="P74" s="21">
        <v>715</v>
      </c>
      <c r="Q74" s="94">
        <v>9.6392364106988784E-3</v>
      </c>
      <c r="R74" s="21" t="s">
        <v>36</v>
      </c>
      <c r="S74" s="23">
        <v>2662</v>
      </c>
      <c r="T74" s="24" t="s">
        <v>351</v>
      </c>
      <c r="U74" s="26">
        <v>0.25</v>
      </c>
      <c r="V74" s="101">
        <v>515785000</v>
      </c>
      <c r="W74" s="94">
        <v>6.3702988516615728E-3</v>
      </c>
      <c r="X74" s="68"/>
      <c r="Y74" s="109"/>
      <c r="Z74" s="74"/>
    </row>
    <row r="75" spans="1:26" ht="15" customHeight="1" x14ac:dyDescent="0.25">
      <c r="A75" s="62">
        <v>1</v>
      </c>
      <c r="B75" s="68" t="s">
        <v>26</v>
      </c>
      <c r="C75" s="74">
        <v>26623</v>
      </c>
      <c r="D75" s="68" t="s">
        <v>342</v>
      </c>
      <c r="E75" s="74">
        <v>94</v>
      </c>
      <c r="F75" s="80" t="s">
        <v>355</v>
      </c>
      <c r="G75" s="68" t="s">
        <v>344</v>
      </c>
      <c r="H75" s="68" t="s">
        <v>356</v>
      </c>
      <c r="I75" s="68" t="s">
        <v>55</v>
      </c>
      <c r="J75" s="68" t="s">
        <v>346</v>
      </c>
      <c r="K75" s="68" t="s">
        <v>347</v>
      </c>
      <c r="L75" s="68" t="s">
        <v>348</v>
      </c>
      <c r="M75" s="80" t="s">
        <v>357</v>
      </c>
      <c r="N75" s="80" t="s">
        <v>358</v>
      </c>
      <c r="O75" s="20">
        <v>4</v>
      </c>
      <c r="P75" s="21">
        <v>3287</v>
      </c>
      <c r="Q75" s="94">
        <v>4.4313524590163932E-2</v>
      </c>
      <c r="R75" s="21" t="s">
        <v>36</v>
      </c>
      <c r="S75" s="23">
        <v>2662</v>
      </c>
      <c r="T75" s="24" t="s">
        <v>351</v>
      </c>
      <c r="U75" s="26">
        <v>1</v>
      </c>
      <c r="V75" s="101">
        <v>3587016000</v>
      </c>
      <c r="W75" s="94">
        <v>4.4302110192602905E-2</v>
      </c>
      <c r="X75" s="68"/>
      <c r="Y75" s="109"/>
      <c r="Z75" s="74"/>
    </row>
    <row r="76" spans="1:26" ht="15" customHeight="1" x14ac:dyDescent="0.25">
      <c r="A76" s="62">
        <v>1</v>
      </c>
      <c r="B76" s="68" t="s">
        <v>26</v>
      </c>
      <c r="C76" s="74">
        <v>27461</v>
      </c>
      <c r="D76" s="68" t="s">
        <v>342</v>
      </c>
      <c r="E76" s="74">
        <v>100</v>
      </c>
      <c r="F76" s="80" t="s">
        <v>404</v>
      </c>
      <c r="G76" s="68" t="s">
        <v>344</v>
      </c>
      <c r="H76" s="68" t="s">
        <v>405</v>
      </c>
      <c r="I76" s="68" t="s">
        <v>55</v>
      </c>
      <c r="J76" s="68"/>
      <c r="K76" s="68" t="s">
        <v>347</v>
      </c>
      <c r="L76" s="68" t="s">
        <v>371</v>
      </c>
      <c r="M76" s="80" t="s">
        <v>406</v>
      </c>
      <c r="N76" s="80" t="s">
        <v>407</v>
      </c>
      <c r="O76" s="20">
        <v>4</v>
      </c>
      <c r="P76" s="21">
        <v>334</v>
      </c>
      <c r="Q76" s="94">
        <v>4.5028041415012942E-3</v>
      </c>
      <c r="R76" s="21" t="s">
        <v>36</v>
      </c>
      <c r="S76" s="23">
        <v>2746</v>
      </c>
      <c r="T76" s="24" t="s">
        <v>408</v>
      </c>
      <c r="U76" s="26">
        <v>1</v>
      </c>
      <c r="V76" s="101">
        <v>334456000</v>
      </c>
      <c r="W76" s="94">
        <v>4.1307612139386048E-3</v>
      </c>
      <c r="X76" s="68"/>
      <c r="Y76" s="109"/>
      <c r="Z76" s="74"/>
    </row>
    <row r="77" spans="1:26" ht="15" customHeight="1" x14ac:dyDescent="0.25">
      <c r="A77" s="62">
        <v>1</v>
      </c>
      <c r="B77" s="68" t="s">
        <v>26</v>
      </c>
      <c r="C77" s="74">
        <v>27463</v>
      </c>
      <c r="D77" s="68" t="s">
        <v>342</v>
      </c>
      <c r="E77" s="74">
        <v>101</v>
      </c>
      <c r="F77" s="80" t="s">
        <v>409</v>
      </c>
      <c r="G77" s="68" t="s">
        <v>344</v>
      </c>
      <c r="H77" s="68" t="s">
        <v>405</v>
      </c>
      <c r="I77" s="68" t="s">
        <v>55</v>
      </c>
      <c r="J77" s="68"/>
      <c r="K77" s="68" t="s">
        <v>347</v>
      </c>
      <c r="L77" s="68" t="s">
        <v>371</v>
      </c>
      <c r="M77" s="80" t="s">
        <v>410</v>
      </c>
      <c r="N77" s="80" t="s">
        <v>411</v>
      </c>
      <c r="O77" s="20">
        <v>4</v>
      </c>
      <c r="P77" s="21">
        <v>334</v>
      </c>
      <c r="Q77" s="94">
        <v>4.5028041415012942E-3</v>
      </c>
      <c r="R77" s="21" t="s">
        <v>36</v>
      </c>
      <c r="S77" s="23">
        <v>2746</v>
      </c>
      <c r="T77" s="24" t="s">
        <v>408</v>
      </c>
      <c r="U77" s="26">
        <v>1</v>
      </c>
      <c r="V77" s="101">
        <v>334456000</v>
      </c>
      <c r="W77" s="94">
        <v>4.1307612139386048E-3</v>
      </c>
      <c r="X77" s="68"/>
      <c r="Y77" s="109"/>
      <c r="Z77" s="74"/>
    </row>
    <row r="78" spans="1:26" ht="15" customHeight="1" x14ac:dyDescent="0.25">
      <c r="A78" s="62">
        <v>1</v>
      </c>
      <c r="B78" s="68" t="s">
        <v>26</v>
      </c>
      <c r="C78" s="74">
        <v>27591</v>
      </c>
      <c r="D78" s="68" t="s">
        <v>141</v>
      </c>
      <c r="E78" s="74">
        <v>95</v>
      </c>
      <c r="F78" s="80" t="s">
        <v>359</v>
      </c>
      <c r="G78" s="68" t="s">
        <v>360</v>
      </c>
      <c r="H78" s="68" t="s">
        <v>361</v>
      </c>
      <c r="I78" s="68" t="s">
        <v>31</v>
      </c>
      <c r="J78" s="68"/>
      <c r="K78" s="68" t="s">
        <v>347</v>
      </c>
      <c r="L78" s="68" t="s">
        <v>362</v>
      </c>
      <c r="M78" s="80" t="s">
        <v>363</v>
      </c>
      <c r="N78" s="80" t="s">
        <v>364</v>
      </c>
      <c r="O78" s="20">
        <v>10</v>
      </c>
      <c r="P78" s="21">
        <v>0</v>
      </c>
      <c r="Q78" s="94">
        <v>0</v>
      </c>
      <c r="R78" s="21" t="s">
        <v>36</v>
      </c>
      <c r="S78" s="23">
        <v>2759</v>
      </c>
      <c r="T78" s="24" t="s">
        <v>365</v>
      </c>
      <c r="U78" s="26">
        <v>5</v>
      </c>
      <c r="V78" s="101">
        <v>486000000</v>
      </c>
      <c r="W78" s="94">
        <v>6.0024336533779088E-3</v>
      </c>
      <c r="X78" s="68"/>
      <c r="Y78" s="109"/>
      <c r="Z78" s="74" t="s">
        <v>245</v>
      </c>
    </row>
    <row r="79" spans="1:26" ht="15" customHeight="1" x14ac:dyDescent="0.25">
      <c r="A79" s="62">
        <v>1</v>
      </c>
      <c r="B79" s="68" t="s">
        <v>26</v>
      </c>
      <c r="C79" s="74">
        <v>27592</v>
      </c>
      <c r="D79" s="68" t="s">
        <v>141</v>
      </c>
      <c r="E79" s="74">
        <v>96</v>
      </c>
      <c r="F79" s="80" t="s">
        <v>366</v>
      </c>
      <c r="G79" s="68" t="s">
        <v>360</v>
      </c>
      <c r="H79" s="68" t="s">
        <v>361</v>
      </c>
      <c r="I79" s="68" t="s">
        <v>31</v>
      </c>
      <c r="J79" s="68"/>
      <c r="K79" s="68" t="s">
        <v>347</v>
      </c>
      <c r="L79" s="68" t="s">
        <v>362</v>
      </c>
      <c r="M79" s="80" t="s">
        <v>367</v>
      </c>
      <c r="N79" s="80" t="s">
        <v>40</v>
      </c>
      <c r="O79" s="20">
        <v>10</v>
      </c>
      <c r="P79" s="21">
        <v>587</v>
      </c>
      <c r="Q79" s="94">
        <v>7.9136108714408966E-3</v>
      </c>
      <c r="R79" s="21" t="s">
        <v>36</v>
      </c>
      <c r="S79" s="23">
        <v>2759</v>
      </c>
      <c r="T79" s="24" t="s">
        <v>365</v>
      </c>
      <c r="U79" s="26">
        <v>0</v>
      </c>
      <c r="V79" s="101">
        <v>0</v>
      </c>
      <c r="W79" s="94">
        <v>0</v>
      </c>
      <c r="X79" s="68"/>
      <c r="Y79" s="109"/>
      <c r="Z79" s="74"/>
    </row>
    <row r="80" spans="1:26" ht="15" customHeight="1" x14ac:dyDescent="0.25">
      <c r="A80" s="62">
        <v>1</v>
      </c>
      <c r="B80" s="68" t="s">
        <v>26</v>
      </c>
      <c r="C80" s="74">
        <v>27661</v>
      </c>
      <c r="D80" s="68" t="s">
        <v>137</v>
      </c>
      <c r="E80" s="74">
        <v>85</v>
      </c>
      <c r="F80" s="80" t="s">
        <v>322</v>
      </c>
      <c r="G80" s="68" t="s">
        <v>256</v>
      </c>
      <c r="H80" s="68" t="s">
        <v>323</v>
      </c>
      <c r="I80" s="68" t="s">
        <v>31</v>
      </c>
      <c r="J80" s="68"/>
      <c r="K80" s="68" t="s">
        <v>258</v>
      </c>
      <c r="L80" s="68" t="s">
        <v>324</v>
      </c>
      <c r="M80" s="80" t="s">
        <v>325</v>
      </c>
      <c r="N80" s="80" t="s">
        <v>59</v>
      </c>
      <c r="O80" s="20">
        <v>1</v>
      </c>
      <c r="P80" s="21">
        <v>978</v>
      </c>
      <c r="Q80" s="94">
        <v>1.3184857635893011E-2</v>
      </c>
      <c r="R80" s="21" t="s">
        <v>36</v>
      </c>
      <c r="S80" s="23">
        <v>2766</v>
      </c>
      <c r="T80" s="24" t="s">
        <v>326</v>
      </c>
      <c r="U80" s="26">
        <v>1</v>
      </c>
      <c r="V80" s="101">
        <v>778193000</v>
      </c>
      <c r="W80" s="94">
        <v>9.6112178025166972E-3</v>
      </c>
      <c r="X80" s="17" t="s">
        <v>2377</v>
      </c>
      <c r="Y80" s="109"/>
      <c r="Z80" s="74" t="s">
        <v>245</v>
      </c>
    </row>
    <row r="81" spans="1:26" ht="15" customHeight="1" x14ac:dyDescent="0.25">
      <c r="A81" s="62">
        <v>1</v>
      </c>
      <c r="B81" s="68" t="s">
        <v>26</v>
      </c>
      <c r="C81" s="74">
        <v>27662</v>
      </c>
      <c r="D81" s="68" t="s">
        <v>137</v>
      </c>
      <c r="E81" s="74">
        <v>83</v>
      </c>
      <c r="F81" s="80" t="s">
        <v>327</v>
      </c>
      <c r="G81" s="68" t="s">
        <v>256</v>
      </c>
      <c r="H81" s="68" t="s">
        <v>323</v>
      </c>
      <c r="I81" s="68" t="s">
        <v>31</v>
      </c>
      <c r="J81" s="68"/>
      <c r="K81" s="68" t="s">
        <v>258</v>
      </c>
      <c r="L81" s="68" t="s">
        <v>324</v>
      </c>
      <c r="M81" s="80" t="s">
        <v>328</v>
      </c>
      <c r="N81" s="80" t="s">
        <v>59</v>
      </c>
      <c r="O81" s="20">
        <v>1</v>
      </c>
      <c r="P81" s="21">
        <v>173</v>
      </c>
      <c r="Q81" s="94">
        <v>2.3322907679033649E-3</v>
      </c>
      <c r="R81" s="21" t="s">
        <v>36</v>
      </c>
      <c r="S81" s="23">
        <v>2766</v>
      </c>
      <c r="T81" s="24" t="s">
        <v>326</v>
      </c>
      <c r="U81" s="26">
        <v>1</v>
      </c>
      <c r="V81" s="101">
        <v>142622000</v>
      </c>
      <c r="W81" s="94">
        <v>1.761479614222354E-3</v>
      </c>
      <c r="X81" s="68"/>
      <c r="Y81" s="109"/>
      <c r="Z81" s="74" t="s">
        <v>245</v>
      </c>
    </row>
    <row r="82" spans="1:26" ht="15" customHeight="1" x14ac:dyDescent="0.25">
      <c r="A82" s="62">
        <v>1</v>
      </c>
      <c r="B82" s="68" t="s">
        <v>26</v>
      </c>
      <c r="C82" s="74">
        <v>27663</v>
      </c>
      <c r="D82" s="68" t="s">
        <v>137</v>
      </c>
      <c r="E82" s="74">
        <v>84</v>
      </c>
      <c r="F82" s="80" t="s">
        <v>329</v>
      </c>
      <c r="G82" s="68" t="s">
        <v>256</v>
      </c>
      <c r="H82" s="68" t="s">
        <v>323</v>
      </c>
      <c r="I82" s="68" t="s">
        <v>31</v>
      </c>
      <c r="J82" s="68"/>
      <c r="K82" s="68" t="s">
        <v>258</v>
      </c>
      <c r="L82" s="68" t="s">
        <v>324</v>
      </c>
      <c r="M82" s="80" t="s">
        <v>330</v>
      </c>
      <c r="N82" s="80" t="s">
        <v>59</v>
      </c>
      <c r="O82" s="20">
        <v>1</v>
      </c>
      <c r="P82" s="21">
        <v>0</v>
      </c>
      <c r="Q82" s="94">
        <v>0</v>
      </c>
      <c r="R82" s="21" t="s">
        <v>36</v>
      </c>
      <c r="S82" s="23">
        <v>2766</v>
      </c>
      <c r="T82" s="24" t="s">
        <v>326</v>
      </c>
      <c r="U82" s="26">
        <v>1</v>
      </c>
      <c r="V82" s="101">
        <v>200000000</v>
      </c>
      <c r="W82" s="94">
        <v>2.4701373059168347E-3</v>
      </c>
      <c r="X82" s="17" t="s">
        <v>2377</v>
      </c>
      <c r="Y82" s="109"/>
      <c r="Z82" s="74" t="s">
        <v>245</v>
      </c>
    </row>
    <row r="83" spans="1:26" ht="15" customHeight="1" x14ac:dyDescent="0.25">
      <c r="A83" s="62">
        <v>1</v>
      </c>
      <c r="B83" s="68" t="s">
        <v>26</v>
      </c>
      <c r="C83" s="74">
        <v>27664</v>
      </c>
      <c r="D83" s="68" t="s">
        <v>137</v>
      </c>
      <c r="E83" s="74">
        <v>82</v>
      </c>
      <c r="F83" s="80" t="s">
        <v>331</v>
      </c>
      <c r="G83" s="68" t="s">
        <v>256</v>
      </c>
      <c r="H83" s="68" t="s">
        <v>323</v>
      </c>
      <c r="I83" s="68" t="s">
        <v>31</v>
      </c>
      <c r="J83" s="68"/>
      <c r="K83" s="68" t="s">
        <v>258</v>
      </c>
      <c r="L83" s="68" t="s">
        <v>324</v>
      </c>
      <c r="M83" s="80" t="s">
        <v>332</v>
      </c>
      <c r="N83" s="80" t="s">
        <v>59</v>
      </c>
      <c r="O83" s="20">
        <v>12</v>
      </c>
      <c r="P83" s="21">
        <v>107</v>
      </c>
      <c r="Q83" s="94">
        <v>1.4425150992234685E-3</v>
      </c>
      <c r="R83" s="21" t="s">
        <v>36</v>
      </c>
      <c r="S83" s="23">
        <v>2766</v>
      </c>
      <c r="T83" s="24" t="s">
        <v>326</v>
      </c>
      <c r="U83" s="26">
        <v>3</v>
      </c>
      <c r="V83" s="101">
        <v>137218000</v>
      </c>
      <c r="W83" s="94">
        <v>1.6947365042164811E-3</v>
      </c>
      <c r="X83" s="68"/>
      <c r="Y83" s="109"/>
      <c r="Z83" s="74" t="s">
        <v>245</v>
      </c>
    </row>
    <row r="84" spans="1:26" ht="15" customHeight="1" x14ac:dyDescent="0.25">
      <c r="A84" s="62">
        <v>1</v>
      </c>
      <c r="B84" s="68" t="s">
        <v>26</v>
      </c>
      <c r="C84" s="74">
        <v>27665</v>
      </c>
      <c r="D84" s="68" t="s">
        <v>137</v>
      </c>
      <c r="E84" s="74">
        <v>88</v>
      </c>
      <c r="F84" s="80" t="s">
        <v>333</v>
      </c>
      <c r="G84" s="68" t="s">
        <v>256</v>
      </c>
      <c r="H84" s="68" t="s">
        <v>323</v>
      </c>
      <c r="I84" s="68" t="s">
        <v>31</v>
      </c>
      <c r="J84" s="68"/>
      <c r="K84" s="68" t="s">
        <v>258</v>
      </c>
      <c r="L84" s="68" t="s">
        <v>324</v>
      </c>
      <c r="M84" s="80" t="s">
        <v>334</v>
      </c>
      <c r="N84" s="80" t="s">
        <v>59</v>
      </c>
      <c r="O84" s="20">
        <v>1</v>
      </c>
      <c r="P84" s="21">
        <v>0</v>
      </c>
      <c r="Q84" s="94">
        <v>0</v>
      </c>
      <c r="R84" s="21" t="s">
        <v>36</v>
      </c>
      <c r="S84" s="23">
        <v>2766</v>
      </c>
      <c r="T84" s="24" t="s">
        <v>326</v>
      </c>
      <c r="U84" s="26">
        <v>0</v>
      </c>
      <c r="V84" s="101">
        <v>0</v>
      </c>
      <c r="W84" s="94">
        <v>0</v>
      </c>
      <c r="X84" s="68"/>
      <c r="Y84" s="109"/>
      <c r="Z84" s="74"/>
    </row>
    <row r="85" spans="1:26" ht="15" customHeight="1" x14ac:dyDescent="0.25">
      <c r="A85" s="62">
        <v>1</v>
      </c>
      <c r="B85" s="68" t="s">
        <v>26</v>
      </c>
      <c r="C85" s="74">
        <v>28701</v>
      </c>
      <c r="D85" s="68" t="s">
        <v>141</v>
      </c>
      <c r="E85" s="74">
        <v>30</v>
      </c>
      <c r="F85" s="80" t="s">
        <v>142</v>
      </c>
      <c r="G85" s="68" t="s">
        <v>128</v>
      </c>
      <c r="H85" s="68" t="s">
        <v>143</v>
      </c>
      <c r="I85" s="68" t="s">
        <v>31</v>
      </c>
      <c r="J85" s="68"/>
      <c r="K85" s="68" t="s">
        <v>102</v>
      </c>
      <c r="L85" s="68" t="s">
        <v>144</v>
      </c>
      <c r="M85" s="80" t="s">
        <v>145</v>
      </c>
      <c r="N85" s="80" t="s">
        <v>43</v>
      </c>
      <c r="O85" s="20">
        <v>4</v>
      </c>
      <c r="P85" s="21">
        <v>29</v>
      </c>
      <c r="Q85" s="94">
        <v>3.9096203623813631E-4</v>
      </c>
      <c r="R85" s="21" t="s">
        <v>36</v>
      </c>
      <c r="S85" s="23">
        <v>2870</v>
      </c>
      <c r="T85" s="24" t="s">
        <v>146</v>
      </c>
      <c r="U85" s="26">
        <v>1</v>
      </c>
      <c r="V85" s="101">
        <v>35591000</v>
      </c>
      <c r="W85" s="94">
        <v>4.3957328427443034E-4</v>
      </c>
      <c r="X85" s="68"/>
      <c r="Y85" s="109"/>
      <c r="Z85" s="74" t="s">
        <v>245</v>
      </c>
    </row>
    <row r="86" spans="1:26" ht="15" customHeight="1" x14ac:dyDescent="0.25">
      <c r="A86" s="62">
        <v>1</v>
      </c>
      <c r="B86" s="68" t="s">
        <v>26</v>
      </c>
      <c r="C86" s="74">
        <v>28702</v>
      </c>
      <c r="D86" s="68" t="s">
        <v>141</v>
      </c>
      <c r="E86" s="74">
        <v>32</v>
      </c>
      <c r="F86" s="80" t="s">
        <v>147</v>
      </c>
      <c r="G86" s="68" t="s">
        <v>128</v>
      </c>
      <c r="H86" s="68" t="s">
        <v>143</v>
      </c>
      <c r="I86" s="68" t="s">
        <v>31</v>
      </c>
      <c r="J86" s="68"/>
      <c r="K86" s="68" t="s">
        <v>102</v>
      </c>
      <c r="L86" s="68" t="s">
        <v>144</v>
      </c>
      <c r="M86" s="80" t="s">
        <v>148</v>
      </c>
      <c r="N86" s="80" t="s">
        <v>40</v>
      </c>
      <c r="O86" s="20">
        <v>4</v>
      </c>
      <c r="P86" s="21">
        <v>200</v>
      </c>
      <c r="Q86" s="94">
        <v>2.6962899050905955E-3</v>
      </c>
      <c r="R86" s="21" t="s">
        <v>36</v>
      </c>
      <c r="S86" s="23">
        <v>2870</v>
      </c>
      <c r="T86" s="24" t="s">
        <v>146</v>
      </c>
      <c r="U86" s="26">
        <v>1</v>
      </c>
      <c r="V86" s="101">
        <v>200140000</v>
      </c>
      <c r="W86" s="94">
        <v>2.4718664020309767E-3</v>
      </c>
      <c r="X86" s="68"/>
      <c r="Y86" s="109"/>
      <c r="Z86" s="74" t="s">
        <v>245</v>
      </c>
    </row>
    <row r="87" spans="1:26" ht="15" customHeight="1" x14ac:dyDescent="0.25">
      <c r="A87" s="62">
        <v>1</v>
      </c>
      <c r="B87" s="68" t="s">
        <v>26</v>
      </c>
      <c r="C87" s="74">
        <v>28703</v>
      </c>
      <c r="D87" s="68" t="s">
        <v>141</v>
      </c>
      <c r="E87" s="74">
        <v>31</v>
      </c>
      <c r="F87" s="80" t="s">
        <v>149</v>
      </c>
      <c r="G87" s="68" t="s">
        <v>128</v>
      </c>
      <c r="H87" s="68" t="s">
        <v>143</v>
      </c>
      <c r="I87" s="68" t="s">
        <v>31</v>
      </c>
      <c r="J87" s="68"/>
      <c r="K87" s="68" t="s">
        <v>102</v>
      </c>
      <c r="L87" s="68" t="s">
        <v>144</v>
      </c>
      <c r="M87" s="80" t="s">
        <v>150</v>
      </c>
      <c r="N87" s="80" t="s">
        <v>151</v>
      </c>
      <c r="O87" s="20">
        <v>4</v>
      </c>
      <c r="P87" s="21">
        <v>243</v>
      </c>
      <c r="Q87" s="94">
        <v>3.2759922346850732E-3</v>
      </c>
      <c r="R87" s="21" t="s">
        <v>36</v>
      </c>
      <c r="S87" s="23">
        <v>2870</v>
      </c>
      <c r="T87" s="24" t="s">
        <v>146</v>
      </c>
      <c r="U87" s="26">
        <v>1</v>
      </c>
      <c r="V87" s="101">
        <v>243027000</v>
      </c>
      <c r="W87" s="94">
        <v>3.0015502952252531E-3</v>
      </c>
      <c r="X87" s="68"/>
      <c r="Y87" s="109"/>
      <c r="Z87" s="74" t="s">
        <v>245</v>
      </c>
    </row>
    <row r="88" spans="1:26" ht="15" customHeight="1" x14ac:dyDescent="0.25">
      <c r="A88" s="62">
        <v>1</v>
      </c>
      <c r="B88" s="68" t="s">
        <v>26</v>
      </c>
      <c r="C88" s="74">
        <v>29261</v>
      </c>
      <c r="D88" s="68" t="s">
        <v>292</v>
      </c>
      <c r="E88" s="74">
        <v>89</v>
      </c>
      <c r="F88" s="80" t="s">
        <v>335</v>
      </c>
      <c r="G88" s="68" t="s">
        <v>336</v>
      </c>
      <c r="H88" s="68" t="s">
        <v>337</v>
      </c>
      <c r="I88" s="68" t="s">
        <v>55</v>
      </c>
      <c r="J88" s="68"/>
      <c r="K88" s="68" t="s">
        <v>258</v>
      </c>
      <c r="L88" s="68" t="s">
        <v>338</v>
      </c>
      <c r="M88" s="80" t="s">
        <v>339</v>
      </c>
      <c r="N88" s="80" t="s">
        <v>340</v>
      </c>
      <c r="O88" s="20">
        <v>67</v>
      </c>
      <c r="P88" s="21">
        <v>715</v>
      </c>
      <c r="Q88" s="94">
        <v>9.6392364106988784E-3</v>
      </c>
      <c r="R88" s="21" t="s">
        <v>36</v>
      </c>
      <c r="S88" s="23">
        <v>2926</v>
      </c>
      <c r="T88" s="24" t="s">
        <v>341</v>
      </c>
      <c r="U88" s="26">
        <v>12</v>
      </c>
      <c r="V88" s="101">
        <v>614785000</v>
      </c>
      <c r="W88" s="94">
        <v>7.5930168180904064E-3</v>
      </c>
      <c r="X88" s="68"/>
      <c r="Y88" s="109"/>
      <c r="Z88" s="74"/>
    </row>
    <row r="89" spans="1:26" ht="15" customHeight="1" x14ac:dyDescent="0.25">
      <c r="A89" s="28">
        <v>2</v>
      </c>
      <c r="B89" s="18" t="s">
        <v>413</v>
      </c>
      <c r="C89" s="17">
        <v>22761</v>
      </c>
      <c r="D89" s="18" t="s">
        <v>27</v>
      </c>
      <c r="E89" s="17">
        <v>5</v>
      </c>
      <c r="F89" s="19" t="s">
        <v>52</v>
      </c>
      <c r="G89" s="18" t="s">
        <v>53</v>
      </c>
      <c r="H89" s="18" t="s">
        <v>54</v>
      </c>
      <c r="I89" s="18" t="s">
        <v>55</v>
      </c>
      <c r="J89" s="18" t="s">
        <v>56</v>
      </c>
      <c r="K89" s="18" t="s">
        <v>32</v>
      </c>
      <c r="L89" s="18" t="s">
        <v>57</v>
      </c>
      <c r="M89" s="19" t="s">
        <v>438</v>
      </c>
      <c r="N89" s="19" t="s">
        <v>59</v>
      </c>
      <c r="O89" s="20">
        <v>8</v>
      </c>
      <c r="P89" s="21">
        <v>580</v>
      </c>
      <c r="Q89" s="22">
        <v>1.8545756858732495E-2</v>
      </c>
      <c r="R89" s="21" t="s">
        <v>36</v>
      </c>
      <c r="S89" s="23">
        <v>2276</v>
      </c>
      <c r="T89" s="24" t="s">
        <v>439</v>
      </c>
      <c r="U89" s="26">
        <v>2</v>
      </c>
      <c r="V89" s="25">
        <v>726055000</v>
      </c>
      <c r="W89" s="22">
        <v>1.883986711063455E-2</v>
      </c>
      <c r="X89" s="29" t="s">
        <v>440</v>
      </c>
      <c r="Y89" s="18"/>
      <c r="Z89" s="17"/>
    </row>
    <row r="90" spans="1:26" ht="15" customHeight="1" x14ac:dyDescent="0.25">
      <c r="A90" s="28">
        <v>2</v>
      </c>
      <c r="B90" s="18" t="s">
        <v>413</v>
      </c>
      <c r="C90" s="17">
        <v>22762</v>
      </c>
      <c r="D90" s="18" t="s">
        <v>27</v>
      </c>
      <c r="E90" s="17">
        <v>6</v>
      </c>
      <c r="F90" s="19" t="s">
        <v>61</v>
      </c>
      <c r="G90" s="18" t="s">
        <v>53</v>
      </c>
      <c r="H90" s="18" t="s">
        <v>54</v>
      </c>
      <c r="I90" s="18" t="s">
        <v>55</v>
      </c>
      <c r="J90" s="18" t="s">
        <v>56</v>
      </c>
      <c r="K90" s="18" t="s">
        <v>32</v>
      </c>
      <c r="L90" s="18" t="s">
        <v>57</v>
      </c>
      <c r="M90" s="19" t="s">
        <v>441</v>
      </c>
      <c r="N90" s="19" t="s">
        <v>63</v>
      </c>
      <c r="O90" s="20">
        <v>5</v>
      </c>
      <c r="P90" s="21">
        <v>300</v>
      </c>
      <c r="Q90" s="22">
        <v>9.5926328579650829E-3</v>
      </c>
      <c r="R90" s="21" t="s">
        <v>36</v>
      </c>
      <c r="S90" s="23">
        <v>2276</v>
      </c>
      <c r="T90" s="24" t="s">
        <v>439</v>
      </c>
      <c r="U90" s="26">
        <v>1</v>
      </c>
      <c r="V90" s="25">
        <v>40028000</v>
      </c>
      <c r="W90" s="22">
        <v>1.0386571274965117E-3</v>
      </c>
      <c r="X90" s="29" t="s">
        <v>442</v>
      </c>
      <c r="Y90" s="18"/>
      <c r="Z90" s="17"/>
    </row>
    <row r="91" spans="1:26" ht="15" customHeight="1" x14ac:dyDescent="0.25">
      <c r="A91" s="28">
        <v>2</v>
      </c>
      <c r="B91" s="18" t="s">
        <v>413</v>
      </c>
      <c r="C91" s="17">
        <v>22991</v>
      </c>
      <c r="D91" s="18" t="s">
        <v>27</v>
      </c>
      <c r="E91" s="17">
        <v>16</v>
      </c>
      <c r="F91" s="19" t="s">
        <v>84</v>
      </c>
      <c r="G91" s="18" t="s">
        <v>29</v>
      </c>
      <c r="H91" s="18" t="s">
        <v>85</v>
      </c>
      <c r="I91" s="18" t="s">
        <v>55</v>
      </c>
      <c r="J91" s="18" t="s">
        <v>56</v>
      </c>
      <c r="K91" s="18" t="s">
        <v>32</v>
      </c>
      <c r="L91" s="18" t="s">
        <v>86</v>
      </c>
      <c r="M91" s="19" t="s">
        <v>452</v>
      </c>
      <c r="N91" s="19" t="s">
        <v>88</v>
      </c>
      <c r="O91" s="20">
        <v>4</v>
      </c>
      <c r="P91" s="21">
        <v>525</v>
      </c>
      <c r="Q91" s="22">
        <v>1.6787107501438896E-2</v>
      </c>
      <c r="R91" s="21" t="s">
        <v>36</v>
      </c>
      <c r="S91" s="23">
        <v>2299</v>
      </c>
      <c r="T91" s="24" t="s">
        <v>453</v>
      </c>
      <c r="U91" s="26">
        <v>1</v>
      </c>
      <c r="V91" s="25">
        <v>1140450000</v>
      </c>
      <c r="W91" s="22">
        <v>2.9592698137638571E-2</v>
      </c>
      <c r="X91" s="29" t="s">
        <v>454</v>
      </c>
      <c r="Y91" s="18"/>
      <c r="Z91" s="17"/>
    </row>
    <row r="92" spans="1:26" ht="15" customHeight="1" x14ac:dyDescent="0.25">
      <c r="A92" s="28">
        <v>2</v>
      </c>
      <c r="B92" s="18" t="s">
        <v>413</v>
      </c>
      <c r="C92" s="17">
        <v>23021</v>
      </c>
      <c r="D92" s="18" t="s">
        <v>182</v>
      </c>
      <c r="E92" s="17">
        <v>45</v>
      </c>
      <c r="F92" s="19" t="s">
        <v>183</v>
      </c>
      <c r="G92" s="18" t="s">
        <v>128</v>
      </c>
      <c r="H92" s="18" t="s">
        <v>184</v>
      </c>
      <c r="I92" s="18" t="s">
        <v>31</v>
      </c>
      <c r="J92" s="18"/>
      <c r="K92" s="18" t="s">
        <v>102</v>
      </c>
      <c r="L92" s="18" t="s">
        <v>185</v>
      </c>
      <c r="M92" s="19" t="s">
        <v>488</v>
      </c>
      <c r="N92" s="19" t="s">
        <v>187</v>
      </c>
      <c r="O92" s="20">
        <v>2695</v>
      </c>
      <c r="P92" s="21">
        <v>122</v>
      </c>
      <c r="Q92" s="22">
        <v>3.9010040289058005E-3</v>
      </c>
      <c r="R92" s="21" t="s">
        <v>36</v>
      </c>
      <c r="S92" s="23">
        <v>2302</v>
      </c>
      <c r="T92" s="24" t="s">
        <v>489</v>
      </c>
      <c r="U92" s="26">
        <v>673</v>
      </c>
      <c r="V92" s="25">
        <v>181000000</v>
      </c>
      <c r="W92" s="22">
        <v>4.69663585682194E-3</v>
      </c>
      <c r="X92" s="29"/>
      <c r="Y92" s="25"/>
      <c r="Z92" s="17" t="s">
        <v>245</v>
      </c>
    </row>
    <row r="93" spans="1:26" ht="15" customHeight="1" x14ac:dyDescent="0.25">
      <c r="A93" s="28">
        <v>2</v>
      </c>
      <c r="B93" s="18" t="s">
        <v>413</v>
      </c>
      <c r="C93" s="17">
        <v>23022</v>
      </c>
      <c r="D93" s="18" t="s">
        <v>182</v>
      </c>
      <c r="E93" s="17">
        <v>44</v>
      </c>
      <c r="F93" s="19" t="s">
        <v>189</v>
      </c>
      <c r="G93" s="18" t="s">
        <v>128</v>
      </c>
      <c r="H93" s="18" t="s">
        <v>184</v>
      </c>
      <c r="I93" s="18" t="s">
        <v>31</v>
      </c>
      <c r="J93" s="18"/>
      <c r="K93" s="18" t="s">
        <v>102</v>
      </c>
      <c r="L93" s="18" t="s">
        <v>185</v>
      </c>
      <c r="M93" s="19" t="s">
        <v>490</v>
      </c>
      <c r="N93" s="19" t="s">
        <v>191</v>
      </c>
      <c r="O93" s="20">
        <v>4428</v>
      </c>
      <c r="P93" s="21">
        <v>324</v>
      </c>
      <c r="Q93" s="22">
        <v>1.0360043486602289E-2</v>
      </c>
      <c r="R93" s="21" t="s">
        <v>36</v>
      </c>
      <c r="S93" s="23">
        <v>2302</v>
      </c>
      <c r="T93" s="24" t="s">
        <v>489</v>
      </c>
      <c r="U93" s="26">
        <v>1098</v>
      </c>
      <c r="V93" s="25">
        <v>425000000</v>
      </c>
      <c r="W93" s="22">
        <v>1.1028012370990744E-2</v>
      </c>
      <c r="X93" s="29"/>
      <c r="Y93" s="25"/>
      <c r="Z93" s="17" t="s">
        <v>245</v>
      </c>
    </row>
    <row r="94" spans="1:26" ht="15" customHeight="1" x14ac:dyDescent="0.25">
      <c r="A94" s="28">
        <v>2</v>
      </c>
      <c r="B94" s="18" t="s">
        <v>413</v>
      </c>
      <c r="C94" s="17">
        <v>23031</v>
      </c>
      <c r="D94" s="18" t="s">
        <v>141</v>
      </c>
      <c r="E94" s="17">
        <v>96</v>
      </c>
      <c r="F94" s="19" t="s">
        <v>366</v>
      </c>
      <c r="G94" s="18" t="s">
        <v>360</v>
      </c>
      <c r="H94" s="18" t="s">
        <v>361</v>
      </c>
      <c r="I94" s="18" t="s">
        <v>31</v>
      </c>
      <c r="J94" s="18"/>
      <c r="K94" s="18" t="s">
        <v>347</v>
      </c>
      <c r="L94" s="18" t="s">
        <v>362</v>
      </c>
      <c r="M94" s="19" t="s">
        <v>555</v>
      </c>
      <c r="N94" s="19" t="s">
        <v>40</v>
      </c>
      <c r="O94" s="20">
        <v>4</v>
      </c>
      <c r="P94" s="21">
        <v>178</v>
      </c>
      <c r="Q94" s="22">
        <v>5.6916288290592828E-3</v>
      </c>
      <c r="R94" s="21" t="s">
        <v>36</v>
      </c>
      <c r="S94" s="23">
        <v>2303</v>
      </c>
      <c r="T94" s="24" t="s">
        <v>556</v>
      </c>
      <c r="U94" s="26">
        <v>1</v>
      </c>
      <c r="V94" s="25">
        <v>178000000</v>
      </c>
      <c r="W94" s="22">
        <v>4.6187910636149463E-3</v>
      </c>
      <c r="X94" s="29"/>
      <c r="Y94" s="18"/>
      <c r="Z94" s="17" t="s">
        <v>245</v>
      </c>
    </row>
    <row r="95" spans="1:26" ht="15" customHeight="1" x14ac:dyDescent="0.25">
      <c r="A95" s="28">
        <v>2</v>
      </c>
      <c r="B95" s="18" t="s">
        <v>413</v>
      </c>
      <c r="C95" s="17">
        <v>23032</v>
      </c>
      <c r="D95" s="18" t="s">
        <v>141</v>
      </c>
      <c r="E95" s="17">
        <v>95</v>
      </c>
      <c r="F95" s="19" t="s">
        <v>359</v>
      </c>
      <c r="G95" s="18" t="s">
        <v>360</v>
      </c>
      <c r="H95" s="18" t="s">
        <v>361</v>
      </c>
      <c r="I95" s="18" t="s">
        <v>31</v>
      </c>
      <c r="J95" s="18"/>
      <c r="K95" s="18" t="s">
        <v>347</v>
      </c>
      <c r="L95" s="18" t="s">
        <v>362</v>
      </c>
      <c r="M95" s="19" t="s">
        <v>557</v>
      </c>
      <c r="N95" s="19" t="s">
        <v>364</v>
      </c>
      <c r="O95" s="20">
        <v>4</v>
      </c>
      <c r="P95" s="21">
        <v>178</v>
      </c>
      <c r="Q95" s="22">
        <v>5.6916288290592828E-3</v>
      </c>
      <c r="R95" s="21" t="s">
        <v>36</v>
      </c>
      <c r="S95" s="23">
        <v>2303</v>
      </c>
      <c r="T95" s="24" t="s">
        <v>556</v>
      </c>
      <c r="U95" s="26">
        <v>1</v>
      </c>
      <c r="V95" s="25">
        <v>178000000</v>
      </c>
      <c r="W95" s="22">
        <v>4.6187910636149463E-3</v>
      </c>
      <c r="X95" s="29"/>
      <c r="Y95" s="18"/>
      <c r="Z95" s="17" t="s">
        <v>245</v>
      </c>
    </row>
    <row r="96" spans="1:26" ht="15" customHeight="1" x14ac:dyDescent="0.25">
      <c r="A96" s="28">
        <v>2</v>
      </c>
      <c r="B96" s="18" t="s">
        <v>413</v>
      </c>
      <c r="C96" s="17">
        <v>23061</v>
      </c>
      <c r="D96" s="18" t="s">
        <v>137</v>
      </c>
      <c r="E96" s="17">
        <v>84</v>
      </c>
      <c r="F96" s="19" t="s">
        <v>329</v>
      </c>
      <c r="G96" s="18" t="s">
        <v>256</v>
      </c>
      <c r="H96" s="18" t="s">
        <v>323</v>
      </c>
      <c r="I96" s="18" t="s">
        <v>31</v>
      </c>
      <c r="J96" s="18"/>
      <c r="K96" s="18" t="s">
        <v>258</v>
      </c>
      <c r="L96" s="18" t="s">
        <v>324</v>
      </c>
      <c r="M96" s="19" t="s">
        <v>543</v>
      </c>
      <c r="N96" s="19" t="s">
        <v>59</v>
      </c>
      <c r="O96" s="20">
        <v>1</v>
      </c>
      <c r="P96" s="21">
        <v>0</v>
      </c>
      <c r="Q96" s="22">
        <v>0</v>
      </c>
      <c r="R96" s="21" t="s">
        <v>36</v>
      </c>
      <c r="S96" s="23">
        <v>2306</v>
      </c>
      <c r="T96" s="24" t="s">
        <v>544</v>
      </c>
      <c r="U96" s="26">
        <v>0</v>
      </c>
      <c r="V96" s="25">
        <v>0</v>
      </c>
      <c r="W96" s="22">
        <v>0</v>
      </c>
      <c r="X96" s="29"/>
      <c r="Y96" s="18"/>
      <c r="Z96" s="17" t="s">
        <v>245</v>
      </c>
    </row>
    <row r="97" spans="1:26" ht="15" customHeight="1" x14ac:dyDescent="0.25">
      <c r="A97" s="28">
        <v>2</v>
      </c>
      <c r="B97" s="18" t="s">
        <v>413</v>
      </c>
      <c r="C97" s="17">
        <v>23062</v>
      </c>
      <c r="D97" s="18" t="s">
        <v>137</v>
      </c>
      <c r="E97" s="17">
        <v>82</v>
      </c>
      <c r="F97" s="19" t="s">
        <v>331</v>
      </c>
      <c r="G97" s="18" t="s">
        <v>256</v>
      </c>
      <c r="H97" s="18" t="s">
        <v>323</v>
      </c>
      <c r="I97" s="18" t="s">
        <v>31</v>
      </c>
      <c r="J97" s="18"/>
      <c r="K97" s="18" t="s">
        <v>258</v>
      </c>
      <c r="L97" s="18" t="s">
        <v>324</v>
      </c>
      <c r="M97" s="19" t="s">
        <v>545</v>
      </c>
      <c r="N97" s="19" t="s">
        <v>59</v>
      </c>
      <c r="O97" s="20">
        <v>2</v>
      </c>
      <c r="P97" s="21">
        <v>196</v>
      </c>
      <c r="Q97" s="22">
        <v>6.2671868005371879E-3</v>
      </c>
      <c r="R97" s="21" t="s">
        <v>36</v>
      </c>
      <c r="S97" s="23">
        <v>2306</v>
      </c>
      <c r="T97" s="24" t="s">
        <v>544</v>
      </c>
      <c r="U97" s="26">
        <v>1</v>
      </c>
      <c r="V97" s="25">
        <v>235479000</v>
      </c>
      <c r="W97" s="22">
        <v>6.1102713531965393E-3</v>
      </c>
      <c r="X97" s="29"/>
      <c r="Y97" s="18"/>
      <c r="Z97" s="17" t="s">
        <v>245</v>
      </c>
    </row>
    <row r="98" spans="1:26" ht="15" customHeight="1" x14ac:dyDescent="0.25">
      <c r="A98" s="28">
        <v>2</v>
      </c>
      <c r="B98" s="18" t="s">
        <v>413</v>
      </c>
      <c r="C98" s="17">
        <v>23063</v>
      </c>
      <c r="D98" s="18" t="s">
        <v>137</v>
      </c>
      <c r="E98" s="17">
        <v>88</v>
      </c>
      <c r="F98" s="19" t="s">
        <v>333</v>
      </c>
      <c r="G98" s="18" t="s">
        <v>256</v>
      </c>
      <c r="H98" s="18" t="s">
        <v>323</v>
      </c>
      <c r="I98" s="18" t="s">
        <v>31</v>
      </c>
      <c r="J98" s="18"/>
      <c r="K98" s="18" t="s">
        <v>258</v>
      </c>
      <c r="L98" s="18" t="s">
        <v>324</v>
      </c>
      <c r="M98" s="19" t="s">
        <v>546</v>
      </c>
      <c r="N98" s="19" t="s">
        <v>59</v>
      </c>
      <c r="O98" s="20">
        <v>1</v>
      </c>
      <c r="P98" s="21">
        <v>0</v>
      </c>
      <c r="Q98" s="22">
        <v>0</v>
      </c>
      <c r="R98" s="21" t="s">
        <v>36</v>
      </c>
      <c r="S98" s="23">
        <v>2306</v>
      </c>
      <c r="T98" s="24" t="s">
        <v>544</v>
      </c>
      <c r="U98" s="26">
        <v>0</v>
      </c>
      <c r="V98" s="25">
        <v>0</v>
      </c>
      <c r="W98" s="22">
        <v>0</v>
      </c>
      <c r="X98" s="29"/>
      <c r="Y98" s="18"/>
      <c r="Z98" s="17" t="s">
        <v>245</v>
      </c>
    </row>
    <row r="99" spans="1:26" ht="15" customHeight="1" x14ac:dyDescent="0.25">
      <c r="A99" s="28">
        <v>2</v>
      </c>
      <c r="B99" s="18" t="s">
        <v>413</v>
      </c>
      <c r="C99" s="17">
        <v>23081</v>
      </c>
      <c r="D99" s="18" t="s">
        <v>182</v>
      </c>
      <c r="E99" s="17">
        <v>66</v>
      </c>
      <c r="F99" s="19" t="s">
        <v>272</v>
      </c>
      <c r="G99" s="18" t="s">
        <v>273</v>
      </c>
      <c r="H99" s="18" t="s">
        <v>274</v>
      </c>
      <c r="I99" s="18" t="s">
        <v>31</v>
      </c>
      <c r="J99" s="18"/>
      <c r="K99" s="18" t="s">
        <v>258</v>
      </c>
      <c r="L99" s="18" t="s">
        <v>268</v>
      </c>
      <c r="M99" s="19" t="s">
        <v>522</v>
      </c>
      <c r="N99" s="19" t="s">
        <v>276</v>
      </c>
      <c r="O99" s="20">
        <v>3.3</v>
      </c>
      <c r="P99" s="21">
        <v>182</v>
      </c>
      <c r="Q99" s="22">
        <v>5.8195306004988172E-3</v>
      </c>
      <c r="R99" s="21" t="s">
        <v>36</v>
      </c>
      <c r="S99" s="23">
        <v>2308</v>
      </c>
      <c r="T99" s="24" t="s">
        <v>523</v>
      </c>
      <c r="U99" s="26">
        <v>1</v>
      </c>
      <c r="V99" s="25">
        <v>218604000</v>
      </c>
      <c r="W99" s="22">
        <v>5.6723943914072008E-3</v>
      </c>
      <c r="X99" s="29"/>
      <c r="Y99" s="18"/>
      <c r="Z99" s="17" t="s">
        <v>245</v>
      </c>
    </row>
    <row r="100" spans="1:26" ht="15" customHeight="1" x14ac:dyDescent="0.25">
      <c r="A100" s="28">
        <v>2</v>
      </c>
      <c r="B100" s="18" t="s">
        <v>413</v>
      </c>
      <c r="C100" s="17">
        <v>23101</v>
      </c>
      <c r="D100" s="18" t="s">
        <v>342</v>
      </c>
      <c r="E100" s="17">
        <v>97</v>
      </c>
      <c r="F100" s="19" t="s">
        <v>381</v>
      </c>
      <c r="G100" s="18" t="s">
        <v>369</v>
      </c>
      <c r="H100" s="18" t="s">
        <v>382</v>
      </c>
      <c r="I100" s="18" t="s">
        <v>31</v>
      </c>
      <c r="J100" s="18"/>
      <c r="K100" s="18" t="s">
        <v>347</v>
      </c>
      <c r="L100" s="18" t="s">
        <v>371</v>
      </c>
      <c r="M100" s="19" t="s">
        <v>558</v>
      </c>
      <c r="N100" s="19" t="s">
        <v>384</v>
      </c>
      <c r="O100" s="20">
        <v>60</v>
      </c>
      <c r="P100" s="21">
        <v>372</v>
      </c>
      <c r="Q100" s="22">
        <v>1.1894864743876703E-2</v>
      </c>
      <c r="R100" s="21" t="s">
        <v>36</v>
      </c>
      <c r="S100" s="23">
        <v>2310</v>
      </c>
      <c r="T100" s="24" t="s">
        <v>559</v>
      </c>
      <c r="U100" s="26">
        <v>15</v>
      </c>
      <c r="V100" s="25">
        <v>447011000</v>
      </c>
      <c r="W100" s="22">
        <v>1.1599159618750455E-2</v>
      </c>
      <c r="X100" s="29"/>
      <c r="Y100" s="18"/>
      <c r="Z100" s="17" t="s">
        <v>245</v>
      </c>
    </row>
    <row r="101" spans="1:26" ht="15" customHeight="1" x14ac:dyDescent="0.25">
      <c r="A101" s="28">
        <v>2</v>
      </c>
      <c r="B101" s="18" t="s">
        <v>413</v>
      </c>
      <c r="C101" s="17">
        <v>23102</v>
      </c>
      <c r="D101" s="18" t="s">
        <v>342</v>
      </c>
      <c r="E101" s="17">
        <v>98</v>
      </c>
      <c r="F101" s="19" t="s">
        <v>368</v>
      </c>
      <c r="G101" s="18" t="s">
        <v>369</v>
      </c>
      <c r="H101" s="18" t="s">
        <v>370</v>
      </c>
      <c r="I101" s="18" t="s">
        <v>31</v>
      </c>
      <c r="J101" s="18"/>
      <c r="K101" s="18" t="s">
        <v>347</v>
      </c>
      <c r="L101" s="18" t="s">
        <v>371</v>
      </c>
      <c r="M101" s="19" t="s">
        <v>560</v>
      </c>
      <c r="N101" s="19" t="s">
        <v>165</v>
      </c>
      <c r="O101" s="20">
        <v>5348</v>
      </c>
      <c r="P101" s="21">
        <v>193</v>
      </c>
      <c r="Q101" s="22">
        <v>6.1712604719575369E-3</v>
      </c>
      <c r="R101" s="21" t="s">
        <v>36</v>
      </c>
      <c r="S101" s="23">
        <v>2310</v>
      </c>
      <c r="T101" s="24" t="s">
        <v>559</v>
      </c>
      <c r="U101" s="26">
        <v>1338</v>
      </c>
      <c r="V101" s="25">
        <v>231661000</v>
      </c>
      <c r="W101" s="22">
        <v>6.0112008797084393E-3</v>
      </c>
      <c r="X101" s="29"/>
      <c r="Y101" s="18"/>
      <c r="Z101" s="17" t="s">
        <v>245</v>
      </c>
    </row>
    <row r="102" spans="1:26" ht="15" customHeight="1" x14ac:dyDescent="0.25">
      <c r="A102" s="28">
        <v>2</v>
      </c>
      <c r="B102" s="18" t="s">
        <v>413</v>
      </c>
      <c r="C102" s="17">
        <v>23103</v>
      </c>
      <c r="D102" s="18" t="s">
        <v>342</v>
      </c>
      <c r="E102" s="17">
        <v>99</v>
      </c>
      <c r="F102" s="19" t="s">
        <v>377</v>
      </c>
      <c r="G102" s="18" t="s">
        <v>369</v>
      </c>
      <c r="H102" s="18" t="s">
        <v>378</v>
      </c>
      <c r="I102" s="18" t="s">
        <v>55</v>
      </c>
      <c r="J102" s="18"/>
      <c r="K102" s="18" t="s">
        <v>347</v>
      </c>
      <c r="L102" s="18" t="s">
        <v>371</v>
      </c>
      <c r="M102" s="19" t="s">
        <v>561</v>
      </c>
      <c r="N102" s="19" t="s">
        <v>380</v>
      </c>
      <c r="O102" s="20">
        <v>18</v>
      </c>
      <c r="P102" s="21">
        <v>0</v>
      </c>
      <c r="Q102" s="22">
        <v>0</v>
      </c>
      <c r="R102" s="21" t="s">
        <v>36</v>
      </c>
      <c r="S102" s="23">
        <v>2310</v>
      </c>
      <c r="T102" s="24" t="s">
        <v>559</v>
      </c>
      <c r="U102" s="26">
        <v>0</v>
      </c>
      <c r="V102" s="25">
        <v>0</v>
      </c>
      <c r="W102" s="22">
        <v>0</v>
      </c>
      <c r="X102" s="29"/>
      <c r="Y102" s="18"/>
      <c r="Z102" s="17"/>
    </row>
    <row r="103" spans="1:26" ht="15" customHeight="1" x14ac:dyDescent="0.25">
      <c r="A103" s="28">
        <v>2</v>
      </c>
      <c r="B103" s="18" t="s">
        <v>413</v>
      </c>
      <c r="C103" s="17">
        <v>23261</v>
      </c>
      <c r="D103" s="18" t="s">
        <v>27</v>
      </c>
      <c r="E103" s="17">
        <v>2</v>
      </c>
      <c r="F103" s="19" t="s">
        <v>28</v>
      </c>
      <c r="G103" s="18" t="s">
        <v>29</v>
      </c>
      <c r="H103" s="18" t="s">
        <v>30</v>
      </c>
      <c r="I103" s="18" t="s">
        <v>31</v>
      </c>
      <c r="J103" s="18"/>
      <c r="K103" s="18" t="s">
        <v>32</v>
      </c>
      <c r="L103" s="18" t="s">
        <v>33</v>
      </c>
      <c r="M103" s="19" t="s">
        <v>432</v>
      </c>
      <c r="N103" s="19" t="s">
        <v>35</v>
      </c>
      <c r="O103" s="20">
        <v>20</v>
      </c>
      <c r="P103" s="21">
        <v>272</v>
      </c>
      <c r="Q103" s="22">
        <v>8.6973204578883415E-3</v>
      </c>
      <c r="R103" s="21" t="s">
        <v>36</v>
      </c>
      <c r="S103" s="23">
        <v>2326</v>
      </c>
      <c r="T103" s="24" t="s">
        <v>433</v>
      </c>
      <c r="U103" s="26">
        <v>10</v>
      </c>
      <c r="V103" s="25">
        <v>326786000</v>
      </c>
      <c r="W103" s="22">
        <v>8.4795295309801899E-3</v>
      </c>
      <c r="X103" s="29"/>
      <c r="Y103" s="18"/>
      <c r="Z103" s="17" t="s">
        <v>245</v>
      </c>
    </row>
    <row r="104" spans="1:26" ht="15" customHeight="1" x14ac:dyDescent="0.25">
      <c r="A104" s="28">
        <v>2</v>
      </c>
      <c r="B104" s="18" t="s">
        <v>413</v>
      </c>
      <c r="C104" s="17">
        <v>23264</v>
      </c>
      <c r="D104" s="18" t="s">
        <v>27</v>
      </c>
      <c r="E104" s="17">
        <v>3</v>
      </c>
      <c r="F104" s="19" t="s">
        <v>41</v>
      </c>
      <c r="G104" s="18" t="s">
        <v>29</v>
      </c>
      <c r="H104" s="18" t="s">
        <v>30</v>
      </c>
      <c r="I104" s="18" t="s">
        <v>31</v>
      </c>
      <c r="J104" s="18"/>
      <c r="K104" s="18" t="s">
        <v>32</v>
      </c>
      <c r="L104" s="18" t="s">
        <v>33</v>
      </c>
      <c r="M104" s="19" t="s">
        <v>434</v>
      </c>
      <c r="N104" s="19" t="s">
        <v>43</v>
      </c>
      <c r="O104" s="20">
        <v>19</v>
      </c>
      <c r="P104" s="21">
        <v>0</v>
      </c>
      <c r="Q104" s="22">
        <v>0</v>
      </c>
      <c r="R104" s="21" t="s">
        <v>36</v>
      </c>
      <c r="S104" s="23">
        <v>2326</v>
      </c>
      <c r="T104" s="24" t="s">
        <v>433</v>
      </c>
      <c r="U104" s="26">
        <v>0</v>
      </c>
      <c r="V104" s="25">
        <v>0</v>
      </c>
      <c r="W104" s="22">
        <v>0</v>
      </c>
      <c r="X104" s="29"/>
      <c r="Y104" s="18"/>
      <c r="Z104" s="17" t="s">
        <v>245</v>
      </c>
    </row>
    <row r="105" spans="1:26" ht="15" customHeight="1" x14ac:dyDescent="0.25">
      <c r="A105" s="28">
        <v>2</v>
      </c>
      <c r="B105" s="18" t="s">
        <v>413</v>
      </c>
      <c r="C105" s="17">
        <v>23265</v>
      </c>
      <c r="D105" s="18" t="s">
        <v>27</v>
      </c>
      <c r="E105" s="17">
        <v>1</v>
      </c>
      <c r="F105" s="19" t="s">
        <v>38</v>
      </c>
      <c r="G105" s="18" t="s">
        <v>29</v>
      </c>
      <c r="H105" s="18" t="s">
        <v>30</v>
      </c>
      <c r="I105" s="18" t="s">
        <v>31</v>
      </c>
      <c r="J105" s="18"/>
      <c r="K105" s="18" t="s">
        <v>32</v>
      </c>
      <c r="L105" s="18" t="s">
        <v>33</v>
      </c>
      <c r="M105" s="19" t="s">
        <v>435</v>
      </c>
      <c r="N105" s="19" t="s">
        <v>40</v>
      </c>
      <c r="O105" s="20">
        <v>20</v>
      </c>
      <c r="P105" s="21">
        <v>266</v>
      </c>
      <c r="Q105" s="22">
        <v>8.5054678007290396E-3</v>
      </c>
      <c r="R105" s="21" t="s">
        <v>36</v>
      </c>
      <c r="S105" s="23">
        <v>2326</v>
      </c>
      <c r="T105" s="24" t="s">
        <v>433</v>
      </c>
      <c r="U105" s="26">
        <v>10</v>
      </c>
      <c r="V105" s="25">
        <v>318857000</v>
      </c>
      <c r="W105" s="22">
        <v>8.2737857425341076E-3</v>
      </c>
      <c r="X105" s="29"/>
      <c r="Y105" s="18"/>
      <c r="Z105" s="17" t="s">
        <v>245</v>
      </c>
    </row>
    <row r="106" spans="1:26" ht="15" customHeight="1" x14ac:dyDescent="0.25">
      <c r="A106" s="28">
        <v>2</v>
      </c>
      <c r="B106" s="18" t="s">
        <v>413</v>
      </c>
      <c r="C106" s="17">
        <v>23281</v>
      </c>
      <c r="D106" s="18" t="s">
        <v>342</v>
      </c>
      <c r="E106" s="17">
        <v>100</v>
      </c>
      <c r="F106" s="19" t="s">
        <v>404</v>
      </c>
      <c r="G106" s="18" t="s">
        <v>344</v>
      </c>
      <c r="H106" s="18" t="s">
        <v>405</v>
      </c>
      <c r="I106" s="18" t="s">
        <v>55</v>
      </c>
      <c r="J106" s="18"/>
      <c r="K106" s="18" t="s">
        <v>347</v>
      </c>
      <c r="L106" s="18" t="s">
        <v>371</v>
      </c>
      <c r="M106" s="19" t="s">
        <v>562</v>
      </c>
      <c r="N106" s="19" t="s">
        <v>407</v>
      </c>
      <c r="O106" s="20">
        <v>4</v>
      </c>
      <c r="P106" s="21">
        <v>100</v>
      </c>
      <c r="Q106" s="22">
        <v>3.1975442859883611E-3</v>
      </c>
      <c r="R106" s="21" t="s">
        <v>36</v>
      </c>
      <c r="S106" s="23">
        <v>2328</v>
      </c>
      <c r="T106" s="24" t="s">
        <v>563</v>
      </c>
      <c r="U106" s="26">
        <v>1</v>
      </c>
      <c r="V106" s="25">
        <v>120009000</v>
      </c>
      <c r="W106" s="22">
        <v>3.1140252626593603E-3</v>
      </c>
      <c r="X106" s="29"/>
      <c r="Y106" s="18"/>
      <c r="Z106" s="17"/>
    </row>
    <row r="107" spans="1:26" ht="15" customHeight="1" x14ac:dyDescent="0.25">
      <c r="A107" s="28">
        <v>2</v>
      </c>
      <c r="B107" s="18" t="s">
        <v>413</v>
      </c>
      <c r="C107" s="17">
        <v>23282</v>
      </c>
      <c r="D107" s="18" t="s">
        <v>342</v>
      </c>
      <c r="E107" s="17">
        <v>101</v>
      </c>
      <c r="F107" s="19" t="s">
        <v>409</v>
      </c>
      <c r="G107" s="18" t="s">
        <v>344</v>
      </c>
      <c r="H107" s="18" t="s">
        <v>405</v>
      </c>
      <c r="I107" s="18" t="s">
        <v>55</v>
      </c>
      <c r="J107" s="18"/>
      <c r="K107" s="18" t="s">
        <v>347</v>
      </c>
      <c r="L107" s="18" t="s">
        <v>371</v>
      </c>
      <c r="M107" s="19" t="s">
        <v>564</v>
      </c>
      <c r="N107" s="19" t="s">
        <v>411</v>
      </c>
      <c r="O107" s="20">
        <v>4</v>
      </c>
      <c r="P107" s="21">
        <v>50</v>
      </c>
      <c r="Q107" s="22">
        <v>1.5987721429941806E-3</v>
      </c>
      <c r="R107" s="21" t="s">
        <v>36</v>
      </c>
      <c r="S107" s="23">
        <v>2328</v>
      </c>
      <c r="T107" s="24" t="s">
        <v>563</v>
      </c>
      <c r="U107" s="26">
        <v>1</v>
      </c>
      <c r="V107" s="25">
        <v>60005000</v>
      </c>
      <c r="W107" s="22">
        <v>1.5570256054618812E-3</v>
      </c>
      <c r="X107" s="29"/>
      <c r="Y107" s="18"/>
      <c r="Z107" s="17"/>
    </row>
    <row r="108" spans="1:26" ht="15" customHeight="1" x14ac:dyDescent="0.25">
      <c r="A108" s="28">
        <v>2</v>
      </c>
      <c r="B108" s="18" t="s">
        <v>413</v>
      </c>
      <c r="C108" s="17">
        <v>23321</v>
      </c>
      <c r="D108" s="18" t="s">
        <v>292</v>
      </c>
      <c r="E108" s="17">
        <v>80</v>
      </c>
      <c r="F108" s="19" t="s">
        <v>537</v>
      </c>
      <c r="G108" s="18" t="s">
        <v>336</v>
      </c>
      <c r="H108" s="18" t="s">
        <v>538</v>
      </c>
      <c r="I108" s="18" t="s">
        <v>31</v>
      </c>
      <c r="J108" s="18"/>
      <c r="K108" s="18" t="s">
        <v>258</v>
      </c>
      <c r="L108" s="18" t="s">
        <v>539</v>
      </c>
      <c r="M108" s="19" t="s">
        <v>540</v>
      </c>
      <c r="N108" s="19" t="s">
        <v>541</v>
      </c>
      <c r="O108" s="20">
        <v>3</v>
      </c>
      <c r="P108" s="21">
        <v>860</v>
      </c>
      <c r="Q108" s="22">
        <v>2.7498880859499905E-2</v>
      </c>
      <c r="R108" s="21" t="s">
        <v>36</v>
      </c>
      <c r="S108" s="23">
        <v>2332</v>
      </c>
      <c r="T108" s="24" t="s">
        <v>542</v>
      </c>
      <c r="U108" s="26">
        <v>1</v>
      </c>
      <c r="V108" s="25">
        <v>1032384000</v>
      </c>
      <c r="W108" s="22">
        <v>2.6788572996736253E-2</v>
      </c>
      <c r="X108" s="29"/>
      <c r="Y108" s="18"/>
      <c r="Z108" s="17" t="s">
        <v>245</v>
      </c>
    </row>
    <row r="109" spans="1:26" ht="15" customHeight="1" x14ac:dyDescent="0.25">
      <c r="A109" s="28">
        <v>2</v>
      </c>
      <c r="B109" s="18" t="s">
        <v>413</v>
      </c>
      <c r="C109" s="17">
        <v>23362</v>
      </c>
      <c r="D109" s="18" t="s">
        <v>182</v>
      </c>
      <c r="E109" s="17">
        <v>113</v>
      </c>
      <c r="F109" s="19" t="s">
        <v>319</v>
      </c>
      <c r="G109" s="18" t="s">
        <v>273</v>
      </c>
      <c r="H109" s="18" t="s">
        <v>314</v>
      </c>
      <c r="I109" s="18" t="s">
        <v>55</v>
      </c>
      <c r="J109" s="18"/>
      <c r="K109" s="18" t="s">
        <v>258</v>
      </c>
      <c r="L109" s="18" t="s">
        <v>315</v>
      </c>
      <c r="M109" s="19" t="s">
        <v>534</v>
      </c>
      <c r="N109" s="19" t="s">
        <v>321</v>
      </c>
      <c r="O109" s="20">
        <v>2</v>
      </c>
      <c r="P109" s="21">
        <v>0</v>
      </c>
      <c r="Q109" s="22">
        <v>0</v>
      </c>
      <c r="R109" s="21" t="s">
        <v>36</v>
      </c>
      <c r="S109" s="23">
        <v>2336</v>
      </c>
      <c r="T109" s="24" t="s">
        <v>535</v>
      </c>
      <c r="U109" s="26">
        <v>0</v>
      </c>
      <c r="V109" s="25">
        <v>0</v>
      </c>
      <c r="W109" s="22">
        <v>0</v>
      </c>
      <c r="X109" s="29"/>
      <c r="Y109" s="18"/>
      <c r="Z109" s="17"/>
    </row>
    <row r="110" spans="1:26" ht="15" customHeight="1" x14ac:dyDescent="0.25">
      <c r="A110" s="28">
        <v>2</v>
      </c>
      <c r="B110" s="18" t="s">
        <v>413</v>
      </c>
      <c r="C110" s="17">
        <v>23363</v>
      </c>
      <c r="D110" s="18" t="s">
        <v>182</v>
      </c>
      <c r="E110" s="17">
        <v>79</v>
      </c>
      <c r="F110" s="19" t="s">
        <v>313</v>
      </c>
      <c r="G110" s="18" t="s">
        <v>273</v>
      </c>
      <c r="H110" s="18" t="s">
        <v>314</v>
      </c>
      <c r="I110" s="18" t="s">
        <v>55</v>
      </c>
      <c r="J110" s="18"/>
      <c r="K110" s="18" t="s">
        <v>258</v>
      </c>
      <c r="L110" s="18" t="s">
        <v>315</v>
      </c>
      <c r="M110" s="19" t="s">
        <v>536</v>
      </c>
      <c r="N110" s="19" t="s">
        <v>317</v>
      </c>
      <c r="O110" s="20">
        <v>1</v>
      </c>
      <c r="P110" s="21">
        <v>0</v>
      </c>
      <c r="Q110" s="22">
        <v>0</v>
      </c>
      <c r="R110" s="21" t="s">
        <v>36</v>
      </c>
      <c r="S110" s="23">
        <v>2336</v>
      </c>
      <c r="T110" s="24" t="s">
        <v>535</v>
      </c>
      <c r="U110" s="26">
        <v>0</v>
      </c>
      <c r="V110" s="25">
        <v>0</v>
      </c>
      <c r="W110" s="22">
        <v>0</v>
      </c>
      <c r="X110" s="29"/>
      <c r="Y110" s="18"/>
      <c r="Z110" s="17"/>
    </row>
    <row r="111" spans="1:26" ht="15" customHeight="1" x14ac:dyDescent="0.25">
      <c r="A111" s="28">
        <v>2</v>
      </c>
      <c r="B111" s="18" t="s">
        <v>413</v>
      </c>
      <c r="C111" s="17">
        <v>23371</v>
      </c>
      <c r="D111" s="18" t="s">
        <v>90</v>
      </c>
      <c r="E111" s="17">
        <v>15</v>
      </c>
      <c r="F111" s="19" t="s">
        <v>91</v>
      </c>
      <c r="G111" s="18" t="s">
        <v>92</v>
      </c>
      <c r="H111" s="18" t="s">
        <v>93</v>
      </c>
      <c r="I111" s="18" t="s">
        <v>31</v>
      </c>
      <c r="J111" s="18" t="s">
        <v>94</v>
      </c>
      <c r="K111" s="18" t="s">
        <v>32</v>
      </c>
      <c r="L111" s="18" t="s">
        <v>86</v>
      </c>
      <c r="M111" s="19" t="s">
        <v>455</v>
      </c>
      <c r="N111" s="19" t="s">
        <v>63</v>
      </c>
      <c r="O111" s="20">
        <v>1145</v>
      </c>
      <c r="P111" s="21">
        <v>2049</v>
      </c>
      <c r="Q111" s="22">
        <v>6.551768241990151E-2</v>
      </c>
      <c r="R111" s="21" t="s">
        <v>36</v>
      </c>
      <c r="S111" s="23">
        <v>2337</v>
      </c>
      <c r="T111" s="24" t="s">
        <v>456</v>
      </c>
      <c r="U111" s="26">
        <v>1145</v>
      </c>
      <c r="V111" s="25">
        <v>2458564000</v>
      </c>
      <c r="W111" s="22">
        <v>6.3795468722052912E-2</v>
      </c>
      <c r="X111" s="29"/>
      <c r="Y111" s="18"/>
      <c r="Z111" s="17" t="s">
        <v>245</v>
      </c>
    </row>
    <row r="112" spans="1:26" ht="15" customHeight="1" x14ac:dyDescent="0.25">
      <c r="A112" s="28">
        <v>2</v>
      </c>
      <c r="B112" s="18" t="s">
        <v>413</v>
      </c>
      <c r="C112" s="17">
        <v>23521</v>
      </c>
      <c r="D112" s="18" t="s">
        <v>292</v>
      </c>
      <c r="E112" s="17">
        <v>89</v>
      </c>
      <c r="F112" s="19" t="s">
        <v>335</v>
      </c>
      <c r="G112" s="18" t="s">
        <v>336</v>
      </c>
      <c r="H112" s="18" t="s">
        <v>337</v>
      </c>
      <c r="I112" s="18" t="s">
        <v>55</v>
      </c>
      <c r="J112" s="18"/>
      <c r="K112" s="18" t="s">
        <v>258</v>
      </c>
      <c r="L112" s="18" t="s">
        <v>338</v>
      </c>
      <c r="M112" s="19" t="s">
        <v>547</v>
      </c>
      <c r="N112" s="19" t="s">
        <v>340</v>
      </c>
      <c r="O112" s="20">
        <v>17</v>
      </c>
      <c r="P112" s="21">
        <v>0</v>
      </c>
      <c r="Q112" s="22">
        <v>0</v>
      </c>
      <c r="R112" s="21" t="s">
        <v>36</v>
      </c>
      <c r="S112" s="23">
        <v>2352</v>
      </c>
      <c r="T112" s="24" t="s">
        <v>548</v>
      </c>
      <c r="U112" s="26">
        <v>0</v>
      </c>
      <c r="V112" s="25">
        <v>0</v>
      </c>
      <c r="W112" s="22">
        <v>0</v>
      </c>
      <c r="X112" s="29"/>
      <c r="Y112" s="18"/>
      <c r="Z112" s="17"/>
    </row>
    <row r="113" spans="1:26" ht="15" customHeight="1" x14ac:dyDescent="0.25">
      <c r="A113" s="28">
        <v>2</v>
      </c>
      <c r="B113" s="18" t="s">
        <v>413</v>
      </c>
      <c r="C113" s="17">
        <v>24611</v>
      </c>
      <c r="D113" s="18" t="s">
        <v>90</v>
      </c>
      <c r="E113" s="17">
        <v>77</v>
      </c>
      <c r="F113" s="19" t="s">
        <v>310</v>
      </c>
      <c r="G113" s="18" t="s">
        <v>92</v>
      </c>
      <c r="H113" s="18" t="s">
        <v>305</v>
      </c>
      <c r="I113" s="18" t="s">
        <v>31</v>
      </c>
      <c r="J113" s="18" t="s">
        <v>94</v>
      </c>
      <c r="K113" s="18" t="s">
        <v>258</v>
      </c>
      <c r="L113" s="18" t="s">
        <v>306</v>
      </c>
      <c r="M113" s="19" t="s">
        <v>531</v>
      </c>
      <c r="N113" s="19" t="s">
        <v>312</v>
      </c>
      <c r="O113" s="20">
        <v>5</v>
      </c>
      <c r="P113" s="21">
        <v>3283</v>
      </c>
      <c r="Q113" s="22">
        <v>0.10497537890899789</v>
      </c>
      <c r="R113" s="21" t="s">
        <v>36</v>
      </c>
      <c r="S113" s="23">
        <v>2461</v>
      </c>
      <c r="T113" s="24" t="s">
        <v>532</v>
      </c>
      <c r="U113" s="26">
        <v>1</v>
      </c>
      <c r="V113" s="25">
        <v>3869369000</v>
      </c>
      <c r="W113" s="22">
        <v>0.10040340988218373</v>
      </c>
      <c r="X113" s="29"/>
      <c r="Y113" s="18"/>
      <c r="Z113" s="17" t="s">
        <v>245</v>
      </c>
    </row>
    <row r="114" spans="1:26" ht="15" customHeight="1" x14ac:dyDescent="0.25">
      <c r="A114" s="28">
        <v>2</v>
      </c>
      <c r="B114" s="18" t="s">
        <v>413</v>
      </c>
      <c r="C114" s="17">
        <v>24612</v>
      </c>
      <c r="D114" s="18" t="s">
        <v>90</v>
      </c>
      <c r="E114" s="17">
        <v>78</v>
      </c>
      <c r="F114" s="19" t="s">
        <v>304</v>
      </c>
      <c r="G114" s="18" t="s">
        <v>92</v>
      </c>
      <c r="H114" s="18" t="s">
        <v>305</v>
      </c>
      <c r="I114" s="18" t="s">
        <v>31</v>
      </c>
      <c r="J114" s="18" t="s">
        <v>94</v>
      </c>
      <c r="K114" s="18" t="s">
        <v>258</v>
      </c>
      <c r="L114" s="18" t="s">
        <v>306</v>
      </c>
      <c r="M114" s="19" t="s">
        <v>533</v>
      </c>
      <c r="N114" s="19" t="s">
        <v>308</v>
      </c>
      <c r="O114" s="20">
        <v>2</v>
      </c>
      <c r="P114" s="21">
        <v>0</v>
      </c>
      <c r="Q114" s="22">
        <v>0</v>
      </c>
      <c r="R114" s="21" t="s">
        <v>36</v>
      </c>
      <c r="S114" s="23">
        <v>2461</v>
      </c>
      <c r="T114" s="24" t="s">
        <v>532</v>
      </c>
      <c r="U114" s="26">
        <v>0</v>
      </c>
      <c r="V114" s="25">
        <v>0</v>
      </c>
      <c r="W114" s="22">
        <v>0</v>
      </c>
      <c r="X114" s="29"/>
      <c r="Y114" s="18"/>
      <c r="Z114" s="17" t="s">
        <v>245</v>
      </c>
    </row>
    <row r="115" spans="1:26" ht="15" customHeight="1" x14ac:dyDescent="0.25">
      <c r="A115" s="28">
        <v>2</v>
      </c>
      <c r="B115" s="18" t="s">
        <v>413</v>
      </c>
      <c r="C115" s="17">
        <v>24711</v>
      </c>
      <c r="D115" s="18" t="s">
        <v>342</v>
      </c>
      <c r="E115" s="17">
        <v>14</v>
      </c>
      <c r="F115" s="19" t="s">
        <v>457</v>
      </c>
      <c r="G115" s="18" t="s">
        <v>29</v>
      </c>
      <c r="H115" s="18" t="s">
        <v>458</v>
      </c>
      <c r="I115" s="18" t="s">
        <v>31</v>
      </c>
      <c r="J115" s="18"/>
      <c r="K115" s="18" t="s">
        <v>32</v>
      </c>
      <c r="L115" s="18" t="s">
        <v>86</v>
      </c>
      <c r="M115" s="19" t="s">
        <v>459</v>
      </c>
      <c r="N115" s="19" t="s">
        <v>460</v>
      </c>
      <c r="O115" s="20">
        <v>6</v>
      </c>
      <c r="P115" s="21">
        <v>581</v>
      </c>
      <c r="Q115" s="22">
        <v>1.8577732301592376E-2</v>
      </c>
      <c r="R115" s="21" t="s">
        <v>36</v>
      </c>
      <c r="S115" s="23">
        <v>2471</v>
      </c>
      <c r="T115" s="24" t="s">
        <v>461</v>
      </c>
      <c r="U115" s="26">
        <v>2</v>
      </c>
      <c r="V115" s="25">
        <v>697125000</v>
      </c>
      <c r="W115" s="22">
        <v>1.8089183821475112E-2</v>
      </c>
      <c r="X115" s="29"/>
      <c r="Y115" s="18"/>
      <c r="Z115" s="17" t="s">
        <v>245</v>
      </c>
    </row>
    <row r="116" spans="1:26" ht="15" customHeight="1" x14ac:dyDescent="0.25">
      <c r="A116" s="28">
        <v>2</v>
      </c>
      <c r="B116" s="18" t="s">
        <v>413</v>
      </c>
      <c r="C116" s="17">
        <v>24751</v>
      </c>
      <c r="D116" s="18" t="s">
        <v>227</v>
      </c>
      <c r="E116" s="17">
        <v>54</v>
      </c>
      <c r="F116" s="19" t="s">
        <v>228</v>
      </c>
      <c r="G116" s="18" t="s">
        <v>229</v>
      </c>
      <c r="H116" s="18" t="s">
        <v>230</v>
      </c>
      <c r="I116" s="18" t="s">
        <v>31</v>
      </c>
      <c r="J116" s="18"/>
      <c r="K116" s="18" t="s">
        <v>216</v>
      </c>
      <c r="L116" s="18" t="s">
        <v>231</v>
      </c>
      <c r="M116" s="19" t="s">
        <v>507</v>
      </c>
      <c r="N116" s="19" t="s">
        <v>40</v>
      </c>
      <c r="O116" s="20">
        <v>757</v>
      </c>
      <c r="P116" s="21">
        <v>372</v>
      </c>
      <c r="Q116" s="22">
        <v>1.1894864743876703E-2</v>
      </c>
      <c r="R116" s="21" t="s">
        <v>36</v>
      </c>
      <c r="S116" s="23">
        <v>2475</v>
      </c>
      <c r="T116" s="24" t="s">
        <v>508</v>
      </c>
      <c r="U116" s="26">
        <v>157</v>
      </c>
      <c r="V116" s="25">
        <v>446990000</v>
      </c>
      <c r="W116" s="22">
        <v>1.1598614705198006E-2</v>
      </c>
      <c r="X116" s="29"/>
      <c r="Y116" s="25">
        <v>446990000</v>
      </c>
      <c r="Z116" s="17" t="s">
        <v>245</v>
      </c>
    </row>
    <row r="117" spans="1:26" ht="15" customHeight="1" x14ac:dyDescent="0.25">
      <c r="A117" s="28">
        <v>2</v>
      </c>
      <c r="B117" s="18" t="s">
        <v>413</v>
      </c>
      <c r="C117" s="17">
        <v>24752</v>
      </c>
      <c r="D117" s="18" t="s">
        <v>227</v>
      </c>
      <c r="E117" s="17">
        <v>55</v>
      </c>
      <c r="F117" s="19" t="s">
        <v>234</v>
      </c>
      <c r="G117" s="18" t="s">
        <v>235</v>
      </c>
      <c r="H117" s="18" t="s">
        <v>236</v>
      </c>
      <c r="I117" s="18" t="s">
        <v>31</v>
      </c>
      <c r="J117" s="18"/>
      <c r="K117" s="18" t="s">
        <v>216</v>
      </c>
      <c r="L117" s="18" t="s">
        <v>231</v>
      </c>
      <c r="M117" s="19" t="s">
        <v>509</v>
      </c>
      <c r="N117" s="19" t="s">
        <v>238</v>
      </c>
      <c r="O117" s="20">
        <v>159</v>
      </c>
      <c r="P117" s="21">
        <v>269</v>
      </c>
      <c r="Q117" s="22">
        <v>8.6013941293086905E-3</v>
      </c>
      <c r="R117" s="21" t="s">
        <v>36</v>
      </c>
      <c r="S117" s="23">
        <v>2475</v>
      </c>
      <c r="T117" s="24" t="s">
        <v>508</v>
      </c>
      <c r="U117" s="26">
        <v>35</v>
      </c>
      <c r="V117" s="25">
        <v>323310000</v>
      </c>
      <c r="W117" s="22">
        <v>8.3893333639176882E-3</v>
      </c>
      <c r="X117" s="29"/>
      <c r="Y117" s="18"/>
      <c r="Z117" s="17" t="s">
        <v>245</v>
      </c>
    </row>
    <row r="118" spans="1:26" ht="15" customHeight="1" x14ac:dyDescent="0.25">
      <c r="A118" s="28">
        <v>2</v>
      </c>
      <c r="B118" s="18" t="s">
        <v>413</v>
      </c>
      <c r="C118" s="17">
        <v>24801</v>
      </c>
      <c r="D118" s="18" t="s">
        <v>152</v>
      </c>
      <c r="E118" s="17">
        <v>56</v>
      </c>
      <c r="F118" s="19" t="s">
        <v>250</v>
      </c>
      <c r="G118" s="18" t="s">
        <v>154</v>
      </c>
      <c r="H118" s="18" t="s">
        <v>251</v>
      </c>
      <c r="I118" s="18" t="s">
        <v>31</v>
      </c>
      <c r="J118" s="18"/>
      <c r="K118" s="18" t="s">
        <v>216</v>
      </c>
      <c r="L118" s="18" t="s">
        <v>241</v>
      </c>
      <c r="M118" s="19" t="s">
        <v>510</v>
      </c>
      <c r="N118" s="19" t="s">
        <v>253</v>
      </c>
      <c r="O118" s="20">
        <v>30</v>
      </c>
      <c r="P118" s="21">
        <v>599</v>
      </c>
      <c r="Q118" s="22">
        <v>1.9153290273070282E-2</v>
      </c>
      <c r="R118" s="21" t="s">
        <v>36</v>
      </c>
      <c r="S118" s="23">
        <v>2480</v>
      </c>
      <c r="T118" s="24" t="s">
        <v>511</v>
      </c>
      <c r="U118" s="26">
        <v>15</v>
      </c>
      <c r="V118" s="25">
        <v>718411000</v>
      </c>
      <c r="W118" s="22">
        <v>1.8641518577543131E-2</v>
      </c>
      <c r="X118" s="29"/>
      <c r="Y118" s="18"/>
      <c r="Z118" s="17" t="s">
        <v>245</v>
      </c>
    </row>
    <row r="119" spans="1:26" ht="15" customHeight="1" x14ac:dyDescent="0.25">
      <c r="A119" s="28">
        <v>2</v>
      </c>
      <c r="B119" s="18" t="s">
        <v>413</v>
      </c>
      <c r="C119" s="17">
        <v>24841</v>
      </c>
      <c r="D119" s="18" t="s">
        <v>182</v>
      </c>
      <c r="E119" s="17">
        <v>68</v>
      </c>
      <c r="F119" s="19" t="s">
        <v>297</v>
      </c>
      <c r="G119" s="18" t="s">
        <v>273</v>
      </c>
      <c r="H119" s="18" t="s">
        <v>274</v>
      </c>
      <c r="I119" s="18" t="s">
        <v>31</v>
      </c>
      <c r="J119" s="18"/>
      <c r="K119" s="18" t="s">
        <v>258</v>
      </c>
      <c r="L119" s="18" t="s">
        <v>268</v>
      </c>
      <c r="M119" s="19" t="s">
        <v>524</v>
      </c>
      <c r="N119" s="19" t="s">
        <v>299</v>
      </c>
      <c r="O119" s="20">
        <v>100</v>
      </c>
      <c r="P119" s="21">
        <v>176</v>
      </c>
      <c r="Q119" s="22">
        <v>5.6276779433395152E-3</v>
      </c>
      <c r="R119" s="21" t="s">
        <v>36</v>
      </c>
      <c r="S119" s="23">
        <v>2484</v>
      </c>
      <c r="T119" s="24" t="s">
        <v>525</v>
      </c>
      <c r="U119" s="26">
        <v>25</v>
      </c>
      <c r="V119" s="25">
        <v>210997000</v>
      </c>
      <c r="W119" s="22">
        <v>5.475005944098668E-3</v>
      </c>
      <c r="X119" s="29"/>
      <c r="Y119" s="18"/>
      <c r="Z119" s="17" t="s">
        <v>245</v>
      </c>
    </row>
    <row r="120" spans="1:26" ht="15" customHeight="1" x14ac:dyDescent="0.25">
      <c r="A120" s="28">
        <v>2</v>
      </c>
      <c r="B120" s="18" t="s">
        <v>413</v>
      </c>
      <c r="C120" s="17">
        <v>24842</v>
      </c>
      <c r="D120" s="18" t="s">
        <v>182</v>
      </c>
      <c r="E120" s="17">
        <v>73</v>
      </c>
      <c r="F120" s="19" t="s">
        <v>302</v>
      </c>
      <c r="G120" s="18" t="s">
        <v>256</v>
      </c>
      <c r="H120" s="18" t="s">
        <v>267</v>
      </c>
      <c r="I120" s="18" t="s">
        <v>55</v>
      </c>
      <c r="J120" s="18"/>
      <c r="K120" s="18" t="s">
        <v>258</v>
      </c>
      <c r="L120" s="18" t="s">
        <v>268</v>
      </c>
      <c r="M120" s="19" t="s">
        <v>526</v>
      </c>
      <c r="N120" s="19" t="s">
        <v>288</v>
      </c>
      <c r="O120" s="20">
        <v>4</v>
      </c>
      <c r="P120" s="21">
        <v>120</v>
      </c>
      <c r="Q120" s="22">
        <v>3.8370531431860333E-3</v>
      </c>
      <c r="R120" s="21" t="s">
        <v>36</v>
      </c>
      <c r="S120" s="23">
        <v>2484</v>
      </c>
      <c r="T120" s="24" t="s">
        <v>525</v>
      </c>
      <c r="U120" s="26">
        <v>1</v>
      </c>
      <c r="V120" s="25">
        <v>144011000</v>
      </c>
      <c r="W120" s="22">
        <v>3.7368355048441127E-3</v>
      </c>
      <c r="X120" s="29"/>
      <c r="Y120" s="18"/>
      <c r="Z120" s="17"/>
    </row>
    <row r="121" spans="1:26" ht="15" customHeight="1" x14ac:dyDescent="0.25">
      <c r="A121" s="28">
        <v>2</v>
      </c>
      <c r="B121" s="18" t="s">
        <v>413</v>
      </c>
      <c r="C121" s="17">
        <v>24843</v>
      </c>
      <c r="D121" s="18" t="s">
        <v>182</v>
      </c>
      <c r="E121" s="17">
        <v>67</v>
      </c>
      <c r="F121" s="19" t="s">
        <v>286</v>
      </c>
      <c r="G121" s="18" t="s">
        <v>273</v>
      </c>
      <c r="H121" s="18" t="s">
        <v>274</v>
      </c>
      <c r="I121" s="18" t="s">
        <v>31</v>
      </c>
      <c r="J121" s="18"/>
      <c r="K121" s="18" t="s">
        <v>258</v>
      </c>
      <c r="L121" s="18" t="s">
        <v>268</v>
      </c>
      <c r="M121" s="19" t="s">
        <v>527</v>
      </c>
      <c r="N121" s="19" t="s">
        <v>288</v>
      </c>
      <c r="O121" s="20">
        <v>1</v>
      </c>
      <c r="P121" s="21">
        <v>0</v>
      </c>
      <c r="Q121" s="22">
        <v>0</v>
      </c>
      <c r="R121" s="21" t="s">
        <v>36</v>
      </c>
      <c r="S121" s="23">
        <v>2484</v>
      </c>
      <c r="T121" s="24" t="s">
        <v>525</v>
      </c>
      <c r="U121" s="26">
        <v>0</v>
      </c>
      <c r="V121" s="25">
        <v>0</v>
      </c>
      <c r="W121" s="22">
        <v>0</v>
      </c>
      <c r="X121" s="29"/>
      <c r="Y121" s="18"/>
      <c r="Z121" s="17" t="s">
        <v>245</v>
      </c>
    </row>
    <row r="122" spans="1:26" ht="15" customHeight="1" x14ac:dyDescent="0.25">
      <c r="A122" s="28">
        <v>2</v>
      </c>
      <c r="B122" s="18" t="s">
        <v>413</v>
      </c>
      <c r="C122" s="17">
        <v>24844</v>
      </c>
      <c r="D122" s="18" t="s">
        <v>292</v>
      </c>
      <c r="E122" s="17">
        <v>76</v>
      </c>
      <c r="F122" s="19" t="s">
        <v>293</v>
      </c>
      <c r="G122" s="18" t="s">
        <v>273</v>
      </c>
      <c r="H122" s="18" t="s">
        <v>294</v>
      </c>
      <c r="I122" s="18" t="s">
        <v>31</v>
      </c>
      <c r="J122" s="18"/>
      <c r="K122" s="18" t="s">
        <v>258</v>
      </c>
      <c r="L122" s="18" t="s">
        <v>268</v>
      </c>
      <c r="M122" s="19" t="s">
        <v>528</v>
      </c>
      <c r="N122" s="19" t="s">
        <v>296</v>
      </c>
      <c r="O122" s="20">
        <v>4800</v>
      </c>
      <c r="P122" s="21">
        <v>419</v>
      </c>
      <c r="Q122" s="22">
        <v>1.3397710558291233E-2</v>
      </c>
      <c r="R122" s="21" t="s">
        <v>36</v>
      </c>
      <c r="S122" s="23">
        <v>2484</v>
      </c>
      <c r="T122" s="24" t="s">
        <v>525</v>
      </c>
      <c r="U122" s="26">
        <v>1200</v>
      </c>
      <c r="V122" s="25">
        <v>502888000</v>
      </c>
      <c r="W122" s="22">
        <v>1.3049070788759514E-2</v>
      </c>
      <c r="X122" s="29"/>
      <c r="Y122" s="18"/>
      <c r="Z122" s="17" t="s">
        <v>245</v>
      </c>
    </row>
    <row r="123" spans="1:26" ht="15" customHeight="1" x14ac:dyDescent="0.25">
      <c r="A123" s="28">
        <v>2</v>
      </c>
      <c r="B123" s="18" t="s">
        <v>413</v>
      </c>
      <c r="C123" s="17">
        <v>24845</v>
      </c>
      <c r="D123" s="18" t="s">
        <v>182</v>
      </c>
      <c r="E123" s="17">
        <v>70</v>
      </c>
      <c r="F123" s="19" t="s">
        <v>283</v>
      </c>
      <c r="G123" s="18" t="s">
        <v>273</v>
      </c>
      <c r="H123" s="18" t="s">
        <v>274</v>
      </c>
      <c r="I123" s="18" t="s">
        <v>31</v>
      </c>
      <c r="J123" s="18"/>
      <c r="K123" s="18" t="s">
        <v>258</v>
      </c>
      <c r="L123" s="18" t="s">
        <v>268</v>
      </c>
      <c r="M123" s="19" t="s">
        <v>529</v>
      </c>
      <c r="N123" s="19" t="s">
        <v>285</v>
      </c>
      <c r="O123" s="20">
        <v>1050</v>
      </c>
      <c r="P123" s="21">
        <v>112</v>
      </c>
      <c r="Q123" s="22">
        <v>3.5812496003069642E-3</v>
      </c>
      <c r="R123" s="21" t="s">
        <v>36</v>
      </c>
      <c r="S123" s="23">
        <v>2484</v>
      </c>
      <c r="T123" s="24" t="s">
        <v>525</v>
      </c>
      <c r="U123" s="26">
        <v>200</v>
      </c>
      <c r="V123" s="25">
        <v>134411000</v>
      </c>
      <c r="W123" s="22">
        <v>3.4877321665817335E-3</v>
      </c>
      <c r="X123" s="29"/>
      <c r="Y123" s="18"/>
      <c r="Z123" s="17" t="s">
        <v>245</v>
      </c>
    </row>
    <row r="124" spans="1:26" ht="15" customHeight="1" x14ac:dyDescent="0.25">
      <c r="A124" s="28">
        <v>2</v>
      </c>
      <c r="B124" s="18" t="s">
        <v>413</v>
      </c>
      <c r="C124" s="17">
        <v>24846</v>
      </c>
      <c r="D124" s="18" t="s">
        <v>182</v>
      </c>
      <c r="E124" s="17">
        <v>71</v>
      </c>
      <c r="F124" s="19" t="s">
        <v>277</v>
      </c>
      <c r="G124" s="18" t="s">
        <v>273</v>
      </c>
      <c r="H124" s="18" t="s">
        <v>274</v>
      </c>
      <c r="I124" s="18" t="s">
        <v>31</v>
      </c>
      <c r="J124" s="18"/>
      <c r="K124" s="18" t="s">
        <v>258</v>
      </c>
      <c r="L124" s="18" t="s">
        <v>268</v>
      </c>
      <c r="M124" s="19" t="s">
        <v>530</v>
      </c>
      <c r="N124" s="19" t="s">
        <v>279</v>
      </c>
      <c r="O124" s="20">
        <v>600</v>
      </c>
      <c r="P124" s="21">
        <v>0</v>
      </c>
      <c r="Q124" s="22">
        <v>0</v>
      </c>
      <c r="R124" s="21" t="s">
        <v>36</v>
      </c>
      <c r="S124" s="23">
        <v>2484</v>
      </c>
      <c r="T124" s="24" t="s">
        <v>525</v>
      </c>
      <c r="U124" s="26">
        <v>0</v>
      </c>
      <c r="V124" s="25">
        <v>0</v>
      </c>
      <c r="W124" s="22">
        <v>0</v>
      </c>
      <c r="X124" s="29"/>
      <c r="Y124" s="18"/>
      <c r="Z124" s="17" t="s">
        <v>245</v>
      </c>
    </row>
    <row r="125" spans="1:26" ht="15" customHeight="1" x14ac:dyDescent="0.25">
      <c r="A125" s="28">
        <v>2</v>
      </c>
      <c r="B125" s="18" t="s">
        <v>413</v>
      </c>
      <c r="C125" s="17">
        <v>24961</v>
      </c>
      <c r="D125" s="18" t="s">
        <v>152</v>
      </c>
      <c r="E125" s="17">
        <v>60</v>
      </c>
      <c r="F125" s="19" t="s">
        <v>515</v>
      </c>
      <c r="G125" s="18" t="s">
        <v>256</v>
      </c>
      <c r="H125" s="18" t="s">
        <v>257</v>
      </c>
      <c r="I125" s="18" t="s">
        <v>31</v>
      </c>
      <c r="J125" s="18"/>
      <c r="K125" s="18" t="s">
        <v>258</v>
      </c>
      <c r="L125" s="18" t="s">
        <v>259</v>
      </c>
      <c r="M125" s="19" t="s">
        <v>516</v>
      </c>
      <c r="N125" s="19" t="s">
        <v>517</v>
      </c>
      <c r="O125" s="20">
        <v>950</v>
      </c>
      <c r="P125" s="21">
        <v>0</v>
      </c>
      <c r="Q125" s="22">
        <v>0</v>
      </c>
      <c r="R125" s="21" t="s">
        <v>36</v>
      </c>
      <c r="S125" s="23">
        <v>2496</v>
      </c>
      <c r="T125" s="24" t="s">
        <v>518</v>
      </c>
      <c r="U125" s="26">
        <v>0</v>
      </c>
      <c r="V125" s="25">
        <v>0</v>
      </c>
      <c r="W125" s="22">
        <v>0</v>
      </c>
      <c r="X125" s="29"/>
      <c r="Y125" s="18"/>
      <c r="Z125" s="17" t="s">
        <v>245</v>
      </c>
    </row>
    <row r="126" spans="1:26" ht="15" customHeight="1" x14ac:dyDescent="0.25">
      <c r="A126" s="28">
        <v>2</v>
      </c>
      <c r="B126" s="18" t="s">
        <v>413</v>
      </c>
      <c r="C126" s="17">
        <v>24962</v>
      </c>
      <c r="D126" s="18" t="s">
        <v>152</v>
      </c>
      <c r="E126" s="17">
        <v>61</v>
      </c>
      <c r="F126" s="19" t="s">
        <v>255</v>
      </c>
      <c r="G126" s="18" t="s">
        <v>256</v>
      </c>
      <c r="H126" s="18" t="s">
        <v>257</v>
      </c>
      <c r="I126" s="18" t="s">
        <v>31</v>
      </c>
      <c r="J126" s="18"/>
      <c r="K126" s="18" t="s">
        <v>258</v>
      </c>
      <c r="L126" s="18" t="s">
        <v>259</v>
      </c>
      <c r="M126" s="19" t="s">
        <v>519</v>
      </c>
      <c r="N126" s="19" t="s">
        <v>63</v>
      </c>
      <c r="O126" s="20">
        <v>6</v>
      </c>
      <c r="P126" s="21">
        <v>586</v>
      </c>
      <c r="Q126" s="22">
        <v>1.8737609515891793E-2</v>
      </c>
      <c r="R126" s="21" t="s">
        <v>36</v>
      </c>
      <c r="S126" s="23">
        <v>2496</v>
      </c>
      <c r="T126" s="24" t="s">
        <v>518</v>
      </c>
      <c r="U126" s="26">
        <v>2</v>
      </c>
      <c r="V126" s="25">
        <v>702887000</v>
      </c>
      <c r="W126" s="22">
        <v>1.8238697720961344E-2</v>
      </c>
      <c r="X126" s="29"/>
      <c r="Y126" s="18"/>
      <c r="Z126" s="17" t="s">
        <v>245</v>
      </c>
    </row>
    <row r="127" spans="1:26" ht="15" customHeight="1" x14ac:dyDescent="0.25">
      <c r="A127" s="28">
        <v>2</v>
      </c>
      <c r="B127" s="18" t="s">
        <v>413</v>
      </c>
      <c r="C127" s="17">
        <v>24991</v>
      </c>
      <c r="D127" s="18" t="s">
        <v>152</v>
      </c>
      <c r="E127" s="17">
        <v>62</v>
      </c>
      <c r="F127" s="19" t="s">
        <v>262</v>
      </c>
      <c r="G127" s="18" t="s">
        <v>256</v>
      </c>
      <c r="H127" s="18" t="s">
        <v>263</v>
      </c>
      <c r="I127" s="18" t="s">
        <v>31</v>
      </c>
      <c r="J127" s="18"/>
      <c r="K127" s="18" t="s">
        <v>258</v>
      </c>
      <c r="L127" s="18" t="s">
        <v>259</v>
      </c>
      <c r="M127" s="19" t="s">
        <v>520</v>
      </c>
      <c r="N127" s="19" t="s">
        <v>63</v>
      </c>
      <c r="O127" s="20">
        <v>4</v>
      </c>
      <c r="P127" s="21">
        <v>276</v>
      </c>
      <c r="Q127" s="22">
        <v>8.8252222293278768E-3</v>
      </c>
      <c r="R127" s="21" t="s">
        <v>36</v>
      </c>
      <c r="S127" s="23">
        <v>2499</v>
      </c>
      <c r="T127" s="24" t="s">
        <v>521</v>
      </c>
      <c r="U127" s="26">
        <v>1</v>
      </c>
      <c r="V127" s="25">
        <v>283106000</v>
      </c>
      <c r="W127" s="22">
        <v>7.3461093418863655E-3</v>
      </c>
      <c r="X127" s="29"/>
      <c r="Y127" s="18"/>
      <c r="Z127" s="17" t="s">
        <v>245</v>
      </c>
    </row>
    <row r="128" spans="1:26" ht="15" customHeight="1" x14ac:dyDescent="0.25">
      <c r="A128" s="28">
        <v>2</v>
      </c>
      <c r="B128" s="18" t="s">
        <v>413</v>
      </c>
      <c r="C128" s="17">
        <v>25001</v>
      </c>
      <c r="D128" s="18" t="s">
        <v>227</v>
      </c>
      <c r="E128" s="17">
        <v>57</v>
      </c>
      <c r="F128" s="19" t="s">
        <v>239</v>
      </c>
      <c r="G128" s="18" t="s">
        <v>235</v>
      </c>
      <c r="H128" s="18" t="s">
        <v>240</v>
      </c>
      <c r="I128" s="18" t="s">
        <v>31</v>
      </c>
      <c r="J128" s="18"/>
      <c r="K128" s="18" t="s">
        <v>216</v>
      </c>
      <c r="L128" s="18" t="s">
        <v>241</v>
      </c>
      <c r="M128" s="19" t="s">
        <v>512</v>
      </c>
      <c r="N128" s="19" t="s">
        <v>243</v>
      </c>
      <c r="O128" s="20">
        <v>54</v>
      </c>
      <c r="P128" s="21">
        <v>0</v>
      </c>
      <c r="Q128" s="22">
        <v>0</v>
      </c>
      <c r="R128" s="21" t="s">
        <v>36</v>
      </c>
      <c r="S128" s="23">
        <v>2500</v>
      </c>
      <c r="T128" s="24" t="s">
        <v>513</v>
      </c>
      <c r="U128" s="26">
        <v>0</v>
      </c>
      <c r="V128" s="25">
        <v>0</v>
      </c>
      <c r="W128" s="22">
        <v>0</v>
      </c>
      <c r="X128" s="29"/>
      <c r="Y128" s="18"/>
      <c r="Z128" s="17" t="s">
        <v>245</v>
      </c>
    </row>
    <row r="129" spans="1:26" ht="15" customHeight="1" x14ac:dyDescent="0.25">
      <c r="A129" s="28">
        <v>2</v>
      </c>
      <c r="B129" s="18" t="s">
        <v>413</v>
      </c>
      <c r="C129" s="17">
        <v>25002</v>
      </c>
      <c r="D129" s="18" t="s">
        <v>227</v>
      </c>
      <c r="E129" s="17">
        <v>58</v>
      </c>
      <c r="F129" s="19" t="s">
        <v>246</v>
      </c>
      <c r="G129" s="18" t="s">
        <v>235</v>
      </c>
      <c r="H129" s="18" t="s">
        <v>247</v>
      </c>
      <c r="I129" s="18" t="s">
        <v>31</v>
      </c>
      <c r="J129" s="18"/>
      <c r="K129" s="18" t="s">
        <v>216</v>
      </c>
      <c r="L129" s="18" t="s">
        <v>241</v>
      </c>
      <c r="M129" s="19" t="s">
        <v>514</v>
      </c>
      <c r="N129" s="19" t="s">
        <v>249</v>
      </c>
      <c r="O129" s="20">
        <v>177</v>
      </c>
      <c r="P129" s="21">
        <v>264</v>
      </c>
      <c r="Q129" s="22">
        <v>8.4415169150092728E-3</v>
      </c>
      <c r="R129" s="21" t="s">
        <v>36</v>
      </c>
      <c r="S129" s="23">
        <v>2500</v>
      </c>
      <c r="T129" s="24" t="s">
        <v>513</v>
      </c>
      <c r="U129" s="26">
        <v>39</v>
      </c>
      <c r="V129" s="25">
        <v>316588000</v>
      </c>
      <c r="W129" s="22">
        <v>8.214909130605217E-3</v>
      </c>
      <c r="X129" s="29"/>
      <c r="Y129" s="18"/>
      <c r="Z129" s="17" t="s">
        <v>245</v>
      </c>
    </row>
    <row r="130" spans="1:26" ht="15" customHeight="1" x14ac:dyDescent="0.25">
      <c r="A130" s="28">
        <v>2</v>
      </c>
      <c r="B130" s="18" t="s">
        <v>413</v>
      </c>
      <c r="C130" s="17">
        <v>25031</v>
      </c>
      <c r="D130" s="18" t="s">
        <v>152</v>
      </c>
      <c r="E130" s="17">
        <v>34</v>
      </c>
      <c r="F130" s="19" t="s">
        <v>160</v>
      </c>
      <c r="G130" s="18" t="s">
        <v>154</v>
      </c>
      <c r="H130" s="18" t="s">
        <v>155</v>
      </c>
      <c r="I130" s="18" t="s">
        <v>31</v>
      </c>
      <c r="J130" s="18"/>
      <c r="K130" s="18" t="s">
        <v>102</v>
      </c>
      <c r="L130" s="18" t="s">
        <v>156</v>
      </c>
      <c r="M130" s="19" t="s">
        <v>479</v>
      </c>
      <c r="N130" s="19" t="s">
        <v>162</v>
      </c>
      <c r="O130" s="20">
        <v>7</v>
      </c>
      <c r="P130" s="21">
        <v>50</v>
      </c>
      <c r="Q130" s="22">
        <v>1.5987721429941806E-3</v>
      </c>
      <c r="R130" s="21" t="s">
        <v>36</v>
      </c>
      <c r="S130" s="23">
        <v>2503</v>
      </c>
      <c r="T130" s="24" t="s">
        <v>480</v>
      </c>
      <c r="U130" s="26">
        <v>1</v>
      </c>
      <c r="V130" s="25">
        <v>60005000</v>
      </c>
      <c r="W130" s="22">
        <v>1.5570256054618812E-3</v>
      </c>
      <c r="X130" s="29"/>
      <c r="Y130" s="18"/>
      <c r="Z130" s="17" t="s">
        <v>245</v>
      </c>
    </row>
    <row r="131" spans="1:26" ht="15" customHeight="1" x14ac:dyDescent="0.25">
      <c r="A131" s="28">
        <v>2</v>
      </c>
      <c r="B131" s="18" t="s">
        <v>413</v>
      </c>
      <c r="C131" s="17">
        <v>25032</v>
      </c>
      <c r="D131" s="18" t="s">
        <v>152</v>
      </c>
      <c r="E131" s="17">
        <v>35</v>
      </c>
      <c r="F131" s="19" t="s">
        <v>153</v>
      </c>
      <c r="G131" s="18" t="s">
        <v>154</v>
      </c>
      <c r="H131" s="18" t="s">
        <v>155</v>
      </c>
      <c r="I131" s="18" t="s">
        <v>31</v>
      </c>
      <c r="J131" s="18"/>
      <c r="K131" s="18" t="s">
        <v>102</v>
      </c>
      <c r="L131" s="18" t="s">
        <v>156</v>
      </c>
      <c r="M131" s="19" t="s">
        <v>481</v>
      </c>
      <c r="N131" s="19" t="s">
        <v>158</v>
      </c>
      <c r="O131" s="20">
        <v>4000</v>
      </c>
      <c r="P131" s="21">
        <v>200</v>
      </c>
      <c r="Q131" s="22">
        <v>6.3950885719767222E-3</v>
      </c>
      <c r="R131" s="21" t="s">
        <v>36</v>
      </c>
      <c r="S131" s="23">
        <v>2503</v>
      </c>
      <c r="T131" s="24" t="s">
        <v>480</v>
      </c>
      <c r="U131" s="26">
        <v>1000</v>
      </c>
      <c r="V131" s="25">
        <v>240019000</v>
      </c>
      <c r="W131" s="22">
        <v>6.2280764735831232E-3</v>
      </c>
      <c r="X131" s="29"/>
      <c r="Y131" s="18"/>
      <c r="Z131" s="17" t="s">
        <v>245</v>
      </c>
    </row>
    <row r="132" spans="1:26" ht="15" customHeight="1" x14ac:dyDescent="0.25">
      <c r="A132" s="28">
        <v>2</v>
      </c>
      <c r="B132" s="18" t="s">
        <v>413</v>
      </c>
      <c r="C132" s="17">
        <v>25033</v>
      </c>
      <c r="D132" s="18" t="s">
        <v>152</v>
      </c>
      <c r="E132" s="17">
        <v>36</v>
      </c>
      <c r="F132" s="19" t="s">
        <v>163</v>
      </c>
      <c r="G132" s="18" t="s">
        <v>154</v>
      </c>
      <c r="H132" s="18" t="s">
        <v>155</v>
      </c>
      <c r="I132" s="18" t="s">
        <v>31</v>
      </c>
      <c r="J132" s="18"/>
      <c r="K132" s="18" t="s">
        <v>102</v>
      </c>
      <c r="L132" s="18" t="s">
        <v>156</v>
      </c>
      <c r="M132" s="19" t="s">
        <v>482</v>
      </c>
      <c r="N132" s="19" t="s">
        <v>165</v>
      </c>
      <c r="O132" s="20">
        <v>3600</v>
      </c>
      <c r="P132" s="21">
        <v>906</v>
      </c>
      <c r="Q132" s="22">
        <v>2.8969751231054549E-2</v>
      </c>
      <c r="R132" s="21" t="s">
        <v>36</v>
      </c>
      <c r="S132" s="23">
        <v>2503</v>
      </c>
      <c r="T132" s="24" t="s">
        <v>480</v>
      </c>
      <c r="U132" s="26">
        <v>900</v>
      </c>
      <c r="V132" s="25">
        <v>1087804000</v>
      </c>
      <c r="W132" s="22">
        <v>2.8226625809913447E-2</v>
      </c>
      <c r="X132" s="29"/>
      <c r="Y132" s="18"/>
      <c r="Z132" s="17" t="s">
        <v>245</v>
      </c>
    </row>
    <row r="133" spans="1:26" ht="15" customHeight="1" x14ac:dyDescent="0.25">
      <c r="A133" s="28">
        <v>2</v>
      </c>
      <c r="B133" s="18" t="s">
        <v>413</v>
      </c>
      <c r="C133" s="17">
        <v>25051</v>
      </c>
      <c r="D133" s="18" t="s">
        <v>137</v>
      </c>
      <c r="E133" s="17">
        <v>48</v>
      </c>
      <c r="F133" s="19" t="s">
        <v>194</v>
      </c>
      <c r="G133" s="18" t="s">
        <v>195</v>
      </c>
      <c r="H133" s="18" t="s">
        <v>196</v>
      </c>
      <c r="I133" s="18" t="s">
        <v>55</v>
      </c>
      <c r="J133" s="18" t="s">
        <v>197</v>
      </c>
      <c r="K133" s="18" t="s">
        <v>102</v>
      </c>
      <c r="L133" s="18" t="s">
        <v>198</v>
      </c>
      <c r="M133" s="19" t="s">
        <v>491</v>
      </c>
      <c r="N133" s="19" t="s">
        <v>200</v>
      </c>
      <c r="O133" s="20">
        <v>679</v>
      </c>
      <c r="P133" s="21">
        <v>192</v>
      </c>
      <c r="Q133" s="22">
        <v>6.1392850290976526E-3</v>
      </c>
      <c r="R133" s="21" t="s">
        <v>201</v>
      </c>
      <c r="S133" s="23">
        <v>2505</v>
      </c>
      <c r="T133" s="24" t="s">
        <v>492</v>
      </c>
      <c r="U133" s="26">
        <v>679</v>
      </c>
      <c r="V133" s="25">
        <v>1215259000</v>
      </c>
      <c r="W133" s="22">
        <v>3.1533861849312561E-2</v>
      </c>
      <c r="X133" s="29" t="s">
        <v>493</v>
      </c>
      <c r="Y133" s="25">
        <v>1215259000</v>
      </c>
      <c r="Z133" s="17"/>
    </row>
    <row r="134" spans="1:26" ht="15" customHeight="1" x14ac:dyDescent="0.25">
      <c r="A134" s="28">
        <v>2</v>
      </c>
      <c r="B134" s="18" t="s">
        <v>413</v>
      </c>
      <c r="C134" s="17">
        <v>25052</v>
      </c>
      <c r="D134" s="18" t="s">
        <v>137</v>
      </c>
      <c r="E134" s="17">
        <v>47</v>
      </c>
      <c r="F134" s="19" t="s">
        <v>203</v>
      </c>
      <c r="G134" s="18" t="s">
        <v>195</v>
      </c>
      <c r="H134" s="18" t="s">
        <v>204</v>
      </c>
      <c r="I134" s="18" t="s">
        <v>55</v>
      </c>
      <c r="J134" s="18" t="s">
        <v>197</v>
      </c>
      <c r="K134" s="18" t="s">
        <v>102</v>
      </c>
      <c r="L134" s="18" t="s">
        <v>198</v>
      </c>
      <c r="M134" s="19" t="s">
        <v>494</v>
      </c>
      <c r="N134" s="19" t="s">
        <v>206</v>
      </c>
      <c r="O134" s="20">
        <v>28000</v>
      </c>
      <c r="P134" s="21">
        <v>2922</v>
      </c>
      <c r="Q134" s="22">
        <v>9.3432244036579903E-2</v>
      </c>
      <c r="R134" s="21" t="s">
        <v>36</v>
      </c>
      <c r="S134" s="23">
        <v>2505</v>
      </c>
      <c r="T134" s="24" t="s">
        <v>492</v>
      </c>
      <c r="U134" s="26">
        <v>7000</v>
      </c>
      <c r="V134" s="25">
        <v>1812940000</v>
      </c>
      <c r="W134" s="22">
        <v>4.7042646465562256E-2</v>
      </c>
      <c r="X134" s="29" t="s">
        <v>495</v>
      </c>
      <c r="Y134" s="25">
        <v>10812940000</v>
      </c>
      <c r="Z134" s="17"/>
    </row>
    <row r="135" spans="1:26" ht="15" customHeight="1" x14ac:dyDescent="0.25">
      <c r="A135" s="28">
        <v>2</v>
      </c>
      <c r="B135" s="18" t="s">
        <v>413</v>
      </c>
      <c r="C135" s="17">
        <v>25053</v>
      </c>
      <c r="D135" s="18" t="s">
        <v>137</v>
      </c>
      <c r="E135" s="17">
        <v>46</v>
      </c>
      <c r="F135" s="19" t="s">
        <v>207</v>
      </c>
      <c r="G135" s="18" t="s">
        <v>195</v>
      </c>
      <c r="H135" s="18" t="s">
        <v>208</v>
      </c>
      <c r="I135" s="18" t="s">
        <v>55</v>
      </c>
      <c r="J135" s="18" t="s">
        <v>197</v>
      </c>
      <c r="K135" s="18" t="s">
        <v>102</v>
      </c>
      <c r="L135" s="18" t="s">
        <v>198</v>
      </c>
      <c r="M135" s="19" t="s">
        <v>496</v>
      </c>
      <c r="N135" s="19" t="s">
        <v>210</v>
      </c>
      <c r="O135" s="20">
        <v>160</v>
      </c>
      <c r="P135" s="21">
        <v>192</v>
      </c>
      <c r="Q135" s="22">
        <v>6.1392850290976526E-3</v>
      </c>
      <c r="R135" s="21" t="s">
        <v>36</v>
      </c>
      <c r="S135" s="23">
        <v>2505</v>
      </c>
      <c r="T135" s="24" t="s">
        <v>492</v>
      </c>
      <c r="U135" s="26">
        <v>40</v>
      </c>
      <c r="V135" s="25">
        <v>230418000</v>
      </c>
      <c r="W135" s="22">
        <v>5.9789471870563419E-3</v>
      </c>
      <c r="X135" s="29"/>
      <c r="Y135" s="25">
        <v>230418000</v>
      </c>
      <c r="Z135" s="17"/>
    </row>
    <row r="136" spans="1:26" ht="15" customHeight="1" x14ac:dyDescent="0.25">
      <c r="A136" s="28">
        <v>2</v>
      </c>
      <c r="B136" s="18" t="s">
        <v>413</v>
      </c>
      <c r="C136" s="17">
        <v>25071</v>
      </c>
      <c r="D136" s="18" t="s">
        <v>152</v>
      </c>
      <c r="E136" s="17">
        <v>33</v>
      </c>
      <c r="F136" s="19" t="s">
        <v>178</v>
      </c>
      <c r="G136" s="18" t="s">
        <v>154</v>
      </c>
      <c r="H136" s="18" t="s">
        <v>179</v>
      </c>
      <c r="I136" s="18" t="s">
        <v>55</v>
      </c>
      <c r="J136" s="18"/>
      <c r="K136" s="18" t="s">
        <v>102</v>
      </c>
      <c r="L136" s="18" t="s">
        <v>156</v>
      </c>
      <c r="M136" s="19" t="s">
        <v>483</v>
      </c>
      <c r="N136" s="19" t="s">
        <v>181</v>
      </c>
      <c r="O136" s="20">
        <v>16</v>
      </c>
      <c r="P136" s="21">
        <v>98</v>
      </c>
      <c r="Q136" s="22">
        <v>3.1335934002685939E-3</v>
      </c>
      <c r="R136" s="21" t="s">
        <v>36</v>
      </c>
      <c r="S136" s="23">
        <v>2507</v>
      </c>
      <c r="T136" s="24" t="s">
        <v>484</v>
      </c>
      <c r="U136" s="26">
        <v>4</v>
      </c>
      <c r="V136" s="25">
        <v>117476000</v>
      </c>
      <c r="W136" s="22">
        <v>3.0482983089282554E-3</v>
      </c>
      <c r="X136" s="29"/>
      <c r="Y136" s="25">
        <v>117476000</v>
      </c>
      <c r="Z136" s="17"/>
    </row>
    <row r="137" spans="1:26" ht="15" customHeight="1" x14ac:dyDescent="0.25">
      <c r="A137" s="28">
        <v>2</v>
      </c>
      <c r="B137" s="18" t="s">
        <v>413</v>
      </c>
      <c r="C137" s="17">
        <v>25072</v>
      </c>
      <c r="D137" s="18" t="s">
        <v>152</v>
      </c>
      <c r="E137" s="17">
        <v>38</v>
      </c>
      <c r="F137" s="19" t="s">
        <v>168</v>
      </c>
      <c r="G137" s="18" t="s">
        <v>154</v>
      </c>
      <c r="H137" s="18" t="s">
        <v>169</v>
      </c>
      <c r="I137" s="18" t="s">
        <v>31</v>
      </c>
      <c r="J137" s="18"/>
      <c r="K137" s="18" t="s">
        <v>102</v>
      </c>
      <c r="L137" s="18" t="s">
        <v>156</v>
      </c>
      <c r="M137" s="19" t="s">
        <v>485</v>
      </c>
      <c r="N137" s="19" t="s">
        <v>171</v>
      </c>
      <c r="O137" s="20">
        <v>10</v>
      </c>
      <c r="P137" s="21">
        <v>140</v>
      </c>
      <c r="Q137" s="22">
        <v>4.4765620003837051E-3</v>
      </c>
      <c r="R137" s="21" t="s">
        <v>36</v>
      </c>
      <c r="S137" s="23">
        <v>2507</v>
      </c>
      <c r="T137" s="24" t="s">
        <v>484</v>
      </c>
      <c r="U137" s="26">
        <v>2</v>
      </c>
      <c r="V137" s="25">
        <v>168014000</v>
      </c>
      <c r="W137" s="22">
        <v>4.3596716952932673E-3</v>
      </c>
      <c r="X137" s="29"/>
      <c r="Y137" s="25"/>
      <c r="Z137" s="17" t="s">
        <v>245</v>
      </c>
    </row>
    <row r="138" spans="1:26" ht="15" customHeight="1" x14ac:dyDescent="0.25">
      <c r="A138" s="28">
        <v>2</v>
      </c>
      <c r="B138" s="18" t="s">
        <v>413</v>
      </c>
      <c r="C138" s="17">
        <v>25073</v>
      </c>
      <c r="D138" s="18" t="s">
        <v>152</v>
      </c>
      <c r="E138" s="17">
        <v>39</v>
      </c>
      <c r="F138" s="19" t="s">
        <v>176</v>
      </c>
      <c r="G138" s="18" t="s">
        <v>154</v>
      </c>
      <c r="H138" s="18" t="s">
        <v>169</v>
      </c>
      <c r="I138" s="18" t="s">
        <v>31</v>
      </c>
      <c r="J138" s="18"/>
      <c r="K138" s="18" t="s">
        <v>102</v>
      </c>
      <c r="L138" s="18" t="s">
        <v>156</v>
      </c>
      <c r="M138" s="19" t="s">
        <v>486</v>
      </c>
      <c r="N138" s="19" t="s">
        <v>165</v>
      </c>
      <c r="O138" s="20">
        <v>1540</v>
      </c>
      <c r="P138" s="21">
        <v>574</v>
      </c>
      <c r="Q138" s="22">
        <v>1.8353904201573193E-2</v>
      </c>
      <c r="R138" s="21" t="s">
        <v>36</v>
      </c>
      <c r="S138" s="23">
        <v>2507</v>
      </c>
      <c r="T138" s="24" t="s">
        <v>484</v>
      </c>
      <c r="U138" s="26">
        <v>385</v>
      </c>
      <c r="V138" s="25">
        <v>688552000</v>
      </c>
      <c r="W138" s="22">
        <v>1.7866729350753927E-2</v>
      </c>
      <c r="X138" s="29"/>
      <c r="Y138" s="25"/>
      <c r="Z138" s="17" t="s">
        <v>245</v>
      </c>
    </row>
    <row r="139" spans="1:26" ht="15" customHeight="1" x14ac:dyDescent="0.25">
      <c r="A139" s="28">
        <v>2</v>
      </c>
      <c r="B139" s="18" t="s">
        <v>413</v>
      </c>
      <c r="C139" s="17">
        <v>25074</v>
      </c>
      <c r="D139" s="18" t="s">
        <v>152</v>
      </c>
      <c r="E139" s="17">
        <v>40</v>
      </c>
      <c r="F139" s="19" t="s">
        <v>173</v>
      </c>
      <c r="G139" s="18" t="s">
        <v>154</v>
      </c>
      <c r="H139" s="18" t="s">
        <v>169</v>
      </c>
      <c r="I139" s="18" t="s">
        <v>31</v>
      </c>
      <c r="J139" s="18"/>
      <c r="K139" s="18" t="s">
        <v>102</v>
      </c>
      <c r="L139" s="18" t="s">
        <v>156</v>
      </c>
      <c r="M139" s="19" t="s">
        <v>487</v>
      </c>
      <c r="N139" s="19" t="s">
        <v>175</v>
      </c>
      <c r="O139" s="20">
        <v>32</v>
      </c>
      <c r="P139" s="21">
        <v>162</v>
      </c>
      <c r="Q139" s="22">
        <v>5.1800217433011445E-3</v>
      </c>
      <c r="R139" s="21" t="s">
        <v>36</v>
      </c>
      <c r="S139" s="23">
        <v>2507</v>
      </c>
      <c r="T139" s="24" t="s">
        <v>484</v>
      </c>
      <c r="U139" s="26">
        <v>8</v>
      </c>
      <c r="V139" s="25">
        <v>195013000</v>
      </c>
      <c r="W139" s="22">
        <v>5.0602488858918068E-3</v>
      </c>
      <c r="X139" s="29"/>
      <c r="Y139" s="25"/>
      <c r="Z139" s="17" t="s">
        <v>245</v>
      </c>
    </row>
    <row r="140" spans="1:26" ht="15" customHeight="1" x14ac:dyDescent="0.25">
      <c r="A140" s="28">
        <v>2</v>
      </c>
      <c r="B140" s="18" t="s">
        <v>413</v>
      </c>
      <c r="C140" s="17">
        <v>25111</v>
      </c>
      <c r="D140" s="18" t="s">
        <v>44</v>
      </c>
      <c r="E140" s="17">
        <v>4</v>
      </c>
      <c r="F140" s="19" t="s">
        <v>45</v>
      </c>
      <c r="G140" s="18" t="s">
        <v>46</v>
      </c>
      <c r="H140" s="18" t="s">
        <v>47</v>
      </c>
      <c r="I140" s="18" t="s">
        <v>31</v>
      </c>
      <c r="J140" s="18"/>
      <c r="K140" s="18" t="s">
        <v>32</v>
      </c>
      <c r="L140" s="18" t="s">
        <v>48</v>
      </c>
      <c r="M140" s="19" t="s">
        <v>436</v>
      </c>
      <c r="N140" s="19" t="s">
        <v>50</v>
      </c>
      <c r="O140" s="20">
        <v>2431</v>
      </c>
      <c r="P140" s="21">
        <v>467</v>
      </c>
      <c r="Q140" s="22">
        <v>1.4932531815565645E-2</v>
      </c>
      <c r="R140" s="21" t="s">
        <v>36</v>
      </c>
      <c r="S140" s="23">
        <v>2511</v>
      </c>
      <c r="T140" s="24" t="s">
        <v>437</v>
      </c>
      <c r="U140" s="26">
        <v>610</v>
      </c>
      <c r="V140" s="25">
        <v>560833000</v>
      </c>
      <c r="W140" s="22">
        <v>1.4552642969552592E-2</v>
      </c>
      <c r="X140" s="29"/>
      <c r="Y140" s="18"/>
      <c r="Z140" s="17" t="s">
        <v>245</v>
      </c>
    </row>
    <row r="141" spans="1:26" ht="15" customHeight="1" x14ac:dyDescent="0.25">
      <c r="A141" s="28">
        <v>2</v>
      </c>
      <c r="B141" s="18" t="s">
        <v>413</v>
      </c>
      <c r="C141" s="17">
        <v>25131</v>
      </c>
      <c r="D141" s="18" t="s">
        <v>141</v>
      </c>
      <c r="E141" s="17">
        <v>30</v>
      </c>
      <c r="F141" s="19" t="s">
        <v>142</v>
      </c>
      <c r="G141" s="18" t="s">
        <v>128</v>
      </c>
      <c r="H141" s="18" t="s">
        <v>143</v>
      </c>
      <c r="I141" s="18" t="s">
        <v>31</v>
      </c>
      <c r="J141" s="18"/>
      <c r="K141" s="18" t="s">
        <v>102</v>
      </c>
      <c r="L141" s="18" t="s">
        <v>144</v>
      </c>
      <c r="M141" s="19" t="s">
        <v>476</v>
      </c>
      <c r="N141" s="19" t="s">
        <v>43</v>
      </c>
      <c r="O141" s="20">
        <v>6</v>
      </c>
      <c r="P141" s="21">
        <v>0</v>
      </c>
      <c r="Q141" s="22">
        <v>0</v>
      </c>
      <c r="R141" s="21" t="s">
        <v>36</v>
      </c>
      <c r="S141" s="23">
        <v>2513</v>
      </c>
      <c r="T141" s="24" t="s">
        <v>477</v>
      </c>
      <c r="U141" s="26">
        <v>0</v>
      </c>
      <c r="V141" s="25">
        <v>0</v>
      </c>
      <c r="W141" s="22">
        <v>0</v>
      </c>
      <c r="X141" s="29"/>
      <c r="Y141" s="18"/>
      <c r="Z141" s="17" t="s">
        <v>245</v>
      </c>
    </row>
    <row r="142" spans="1:26" ht="15" customHeight="1" x14ac:dyDescent="0.25">
      <c r="A142" s="28">
        <v>2</v>
      </c>
      <c r="B142" s="18" t="s">
        <v>413</v>
      </c>
      <c r="C142" s="17">
        <v>25132</v>
      </c>
      <c r="D142" s="18" t="s">
        <v>141</v>
      </c>
      <c r="E142" s="17">
        <v>31</v>
      </c>
      <c r="F142" s="19" t="s">
        <v>149</v>
      </c>
      <c r="G142" s="18" t="s">
        <v>128</v>
      </c>
      <c r="H142" s="18" t="s">
        <v>143</v>
      </c>
      <c r="I142" s="18" t="s">
        <v>31</v>
      </c>
      <c r="J142" s="18"/>
      <c r="K142" s="18" t="s">
        <v>102</v>
      </c>
      <c r="L142" s="18" t="s">
        <v>144</v>
      </c>
      <c r="M142" s="19" t="s">
        <v>150</v>
      </c>
      <c r="N142" s="19" t="s">
        <v>151</v>
      </c>
      <c r="O142" s="20">
        <v>4</v>
      </c>
      <c r="P142" s="21">
        <v>220</v>
      </c>
      <c r="Q142" s="22">
        <v>7.034597429174394E-3</v>
      </c>
      <c r="R142" s="21" t="s">
        <v>36</v>
      </c>
      <c r="S142" s="23">
        <v>2513</v>
      </c>
      <c r="T142" s="24" t="s">
        <v>477</v>
      </c>
      <c r="U142" s="26">
        <v>1</v>
      </c>
      <c r="V142" s="25">
        <v>263801000</v>
      </c>
      <c r="W142" s="22">
        <v>6.845178097599363E-3</v>
      </c>
      <c r="X142" s="29"/>
      <c r="Y142" s="18"/>
      <c r="Z142" s="17" t="s">
        <v>245</v>
      </c>
    </row>
    <row r="143" spans="1:26" ht="15" customHeight="1" x14ac:dyDescent="0.25">
      <c r="A143" s="28">
        <v>2</v>
      </c>
      <c r="B143" s="18" t="s">
        <v>413</v>
      </c>
      <c r="C143" s="17">
        <v>25133</v>
      </c>
      <c r="D143" s="18" t="s">
        <v>141</v>
      </c>
      <c r="E143" s="17">
        <v>32</v>
      </c>
      <c r="F143" s="19" t="s">
        <v>147</v>
      </c>
      <c r="G143" s="18" t="s">
        <v>128</v>
      </c>
      <c r="H143" s="18" t="s">
        <v>143</v>
      </c>
      <c r="I143" s="18" t="s">
        <v>31</v>
      </c>
      <c r="J143" s="18"/>
      <c r="K143" s="18" t="s">
        <v>102</v>
      </c>
      <c r="L143" s="18" t="s">
        <v>144</v>
      </c>
      <c r="M143" s="19" t="s">
        <v>478</v>
      </c>
      <c r="N143" s="19" t="s">
        <v>40</v>
      </c>
      <c r="O143" s="20">
        <v>2</v>
      </c>
      <c r="P143" s="21">
        <v>229</v>
      </c>
      <c r="Q143" s="22">
        <v>7.322376414913347E-3</v>
      </c>
      <c r="R143" s="21" t="s">
        <v>36</v>
      </c>
      <c r="S143" s="23">
        <v>2513</v>
      </c>
      <c r="T143" s="24" t="s">
        <v>477</v>
      </c>
      <c r="U143" s="26">
        <v>1</v>
      </c>
      <c r="V143" s="25">
        <v>274376000</v>
      </c>
      <c r="W143" s="22">
        <v>7.1195809936540145E-3</v>
      </c>
      <c r="X143" s="29"/>
      <c r="Y143" s="18"/>
      <c r="Z143" s="17" t="s">
        <v>245</v>
      </c>
    </row>
    <row r="144" spans="1:26" ht="15" customHeight="1" x14ac:dyDescent="0.25">
      <c r="A144" s="28">
        <v>2</v>
      </c>
      <c r="B144" s="18" t="s">
        <v>413</v>
      </c>
      <c r="C144" s="17">
        <v>25191</v>
      </c>
      <c r="D144" s="18" t="s">
        <v>27</v>
      </c>
      <c r="E144" s="17">
        <v>12</v>
      </c>
      <c r="F144" s="19" t="s">
        <v>78</v>
      </c>
      <c r="G144" s="18" t="s">
        <v>29</v>
      </c>
      <c r="H144" s="18" t="s">
        <v>65</v>
      </c>
      <c r="I144" s="18" t="s">
        <v>31</v>
      </c>
      <c r="J144" s="18"/>
      <c r="K144" s="18" t="s">
        <v>32</v>
      </c>
      <c r="L144" s="18" t="s">
        <v>66</v>
      </c>
      <c r="M144" s="19" t="s">
        <v>443</v>
      </c>
      <c r="N144" s="19" t="s">
        <v>80</v>
      </c>
      <c r="O144" s="20">
        <v>1</v>
      </c>
      <c r="P144" s="21">
        <v>0</v>
      </c>
      <c r="Q144" s="22">
        <v>0</v>
      </c>
      <c r="R144" s="21" t="s">
        <v>36</v>
      </c>
      <c r="S144" s="23">
        <v>2519</v>
      </c>
      <c r="T144" s="24" t="s">
        <v>444</v>
      </c>
      <c r="U144" s="26">
        <v>0</v>
      </c>
      <c r="V144" s="25">
        <v>0</v>
      </c>
      <c r="W144" s="22">
        <v>0</v>
      </c>
      <c r="X144" s="29"/>
      <c r="Y144" s="18"/>
      <c r="Z144" s="17" t="s">
        <v>245</v>
      </c>
    </row>
    <row r="145" spans="1:26" ht="15" customHeight="1" x14ac:dyDescent="0.25">
      <c r="A145" s="28">
        <v>2</v>
      </c>
      <c r="B145" s="18" t="s">
        <v>413</v>
      </c>
      <c r="C145" s="17">
        <v>25192</v>
      </c>
      <c r="D145" s="18" t="s">
        <v>27</v>
      </c>
      <c r="E145" s="17">
        <v>11</v>
      </c>
      <c r="F145" s="19" t="s">
        <v>75</v>
      </c>
      <c r="G145" s="18" t="s">
        <v>29</v>
      </c>
      <c r="H145" s="18" t="s">
        <v>65</v>
      </c>
      <c r="I145" s="18" t="s">
        <v>31</v>
      </c>
      <c r="J145" s="18"/>
      <c r="K145" s="18" t="s">
        <v>32</v>
      </c>
      <c r="L145" s="18" t="s">
        <v>66</v>
      </c>
      <c r="M145" s="19" t="s">
        <v>445</v>
      </c>
      <c r="N145" s="19" t="s">
        <v>77</v>
      </c>
      <c r="O145" s="20">
        <v>1</v>
      </c>
      <c r="P145" s="21">
        <v>196</v>
      </c>
      <c r="Q145" s="22">
        <v>6.2671868005371879E-3</v>
      </c>
      <c r="R145" s="21" t="s">
        <v>36</v>
      </c>
      <c r="S145" s="23">
        <v>2519</v>
      </c>
      <c r="T145" s="24" t="s">
        <v>444</v>
      </c>
      <c r="U145" s="26">
        <v>1</v>
      </c>
      <c r="V145" s="25">
        <v>235449000</v>
      </c>
      <c r="W145" s="22">
        <v>6.1094929052644695E-3</v>
      </c>
      <c r="X145" s="29"/>
      <c r="Y145" s="18"/>
      <c r="Z145" s="17" t="s">
        <v>245</v>
      </c>
    </row>
    <row r="146" spans="1:26" ht="15" customHeight="1" x14ac:dyDescent="0.25">
      <c r="A146" s="28">
        <v>2</v>
      </c>
      <c r="B146" s="18" t="s">
        <v>413</v>
      </c>
      <c r="C146" s="17">
        <v>25193</v>
      </c>
      <c r="D146" s="18" t="s">
        <v>27</v>
      </c>
      <c r="E146" s="17">
        <v>7</v>
      </c>
      <c r="F146" s="19" t="s">
        <v>64</v>
      </c>
      <c r="G146" s="18" t="s">
        <v>29</v>
      </c>
      <c r="H146" s="18" t="s">
        <v>65</v>
      </c>
      <c r="I146" s="18" t="s">
        <v>31</v>
      </c>
      <c r="J146" s="18"/>
      <c r="K146" s="18" t="s">
        <v>32</v>
      </c>
      <c r="L146" s="18" t="s">
        <v>66</v>
      </c>
      <c r="M146" s="19" t="s">
        <v>67</v>
      </c>
      <c r="N146" s="19" t="s">
        <v>68</v>
      </c>
      <c r="O146" s="20">
        <v>1</v>
      </c>
      <c r="P146" s="21">
        <v>0</v>
      </c>
      <c r="Q146" s="22">
        <v>0</v>
      </c>
      <c r="R146" s="21" t="s">
        <v>36</v>
      </c>
      <c r="S146" s="23">
        <v>2519</v>
      </c>
      <c r="T146" s="24" t="s">
        <v>444</v>
      </c>
      <c r="U146" s="26">
        <v>0</v>
      </c>
      <c r="V146" s="25">
        <v>0</v>
      </c>
      <c r="W146" s="22">
        <v>0</v>
      </c>
      <c r="X146" s="29"/>
      <c r="Y146" s="18"/>
      <c r="Z146" s="17" t="s">
        <v>245</v>
      </c>
    </row>
    <row r="147" spans="1:26" ht="15" customHeight="1" x14ac:dyDescent="0.25">
      <c r="A147" s="28">
        <v>2</v>
      </c>
      <c r="B147" s="18" t="s">
        <v>413</v>
      </c>
      <c r="C147" s="17">
        <v>25194</v>
      </c>
      <c r="D147" s="18" t="s">
        <v>27</v>
      </c>
      <c r="E147" s="17">
        <v>8</v>
      </c>
      <c r="F147" s="19" t="s">
        <v>70</v>
      </c>
      <c r="G147" s="18" t="s">
        <v>29</v>
      </c>
      <c r="H147" s="18" t="s">
        <v>65</v>
      </c>
      <c r="I147" s="18" t="s">
        <v>31</v>
      </c>
      <c r="J147" s="18"/>
      <c r="K147" s="18" t="s">
        <v>32</v>
      </c>
      <c r="L147" s="18" t="s">
        <v>66</v>
      </c>
      <c r="M147" s="19" t="s">
        <v>446</v>
      </c>
      <c r="N147" s="19" t="s">
        <v>40</v>
      </c>
      <c r="O147" s="20">
        <v>1</v>
      </c>
      <c r="P147" s="21">
        <v>217</v>
      </c>
      <c r="Q147" s="22">
        <v>6.938671100594743E-3</v>
      </c>
      <c r="R147" s="21" t="s">
        <v>36</v>
      </c>
      <c r="S147" s="23">
        <v>2519</v>
      </c>
      <c r="T147" s="24" t="s">
        <v>444</v>
      </c>
      <c r="U147" s="26">
        <v>1</v>
      </c>
      <c r="V147" s="25">
        <v>260651000</v>
      </c>
      <c r="W147" s="22">
        <v>6.7634410647320195E-3</v>
      </c>
      <c r="X147" s="29"/>
      <c r="Y147" s="18"/>
      <c r="Z147" s="17" t="s">
        <v>245</v>
      </c>
    </row>
    <row r="148" spans="1:26" ht="15" customHeight="1" x14ac:dyDescent="0.25">
      <c r="A148" s="28">
        <v>2</v>
      </c>
      <c r="B148" s="18" t="s">
        <v>413</v>
      </c>
      <c r="C148" s="17">
        <v>25195</v>
      </c>
      <c r="D148" s="18" t="s">
        <v>27</v>
      </c>
      <c r="E148" s="17">
        <v>10</v>
      </c>
      <c r="F148" s="19" t="s">
        <v>72</v>
      </c>
      <c r="G148" s="18" t="s">
        <v>29</v>
      </c>
      <c r="H148" s="18" t="s">
        <v>65</v>
      </c>
      <c r="I148" s="18" t="s">
        <v>31</v>
      </c>
      <c r="J148" s="18"/>
      <c r="K148" s="18" t="s">
        <v>32</v>
      </c>
      <c r="L148" s="18" t="s">
        <v>66</v>
      </c>
      <c r="M148" s="19" t="s">
        <v>447</v>
      </c>
      <c r="N148" s="19" t="s">
        <v>74</v>
      </c>
      <c r="O148" s="20">
        <v>250</v>
      </c>
      <c r="P148" s="21">
        <v>0</v>
      </c>
      <c r="Q148" s="22">
        <v>0</v>
      </c>
      <c r="R148" s="21" t="s">
        <v>36</v>
      </c>
      <c r="S148" s="23">
        <v>2519</v>
      </c>
      <c r="T148" s="24" t="s">
        <v>444</v>
      </c>
      <c r="U148" s="26">
        <v>0</v>
      </c>
      <c r="V148" s="25">
        <v>0</v>
      </c>
      <c r="W148" s="22">
        <v>0</v>
      </c>
      <c r="X148" s="29"/>
      <c r="Y148" s="18"/>
      <c r="Z148" s="17" t="s">
        <v>245</v>
      </c>
    </row>
    <row r="149" spans="1:26" ht="15" customHeight="1" x14ac:dyDescent="0.25">
      <c r="A149" s="28">
        <v>2</v>
      </c>
      <c r="B149" s="18" t="s">
        <v>413</v>
      </c>
      <c r="C149" s="17">
        <v>25196</v>
      </c>
      <c r="D149" s="18" t="s">
        <v>27</v>
      </c>
      <c r="E149" s="17">
        <v>9</v>
      </c>
      <c r="F149" s="19" t="s">
        <v>448</v>
      </c>
      <c r="G149" s="18" t="s">
        <v>29</v>
      </c>
      <c r="H149" s="18" t="s">
        <v>65</v>
      </c>
      <c r="I149" s="18" t="s">
        <v>31</v>
      </c>
      <c r="J149" s="18"/>
      <c r="K149" s="18" t="s">
        <v>32</v>
      </c>
      <c r="L149" s="18" t="s">
        <v>66</v>
      </c>
      <c r="M149" s="19" t="s">
        <v>449</v>
      </c>
      <c r="N149" s="19" t="s">
        <v>450</v>
      </c>
      <c r="O149" s="20">
        <v>1</v>
      </c>
      <c r="P149" s="21">
        <v>0</v>
      </c>
      <c r="Q149" s="22">
        <v>0</v>
      </c>
      <c r="R149" s="21" t="s">
        <v>36</v>
      </c>
      <c r="S149" s="23">
        <v>2519</v>
      </c>
      <c r="T149" s="24" t="s">
        <v>444</v>
      </c>
      <c r="U149" s="26">
        <v>0</v>
      </c>
      <c r="V149" s="25">
        <v>0</v>
      </c>
      <c r="W149" s="22">
        <v>0</v>
      </c>
      <c r="X149" s="29"/>
      <c r="Y149" s="18"/>
      <c r="Z149" s="17" t="s">
        <v>245</v>
      </c>
    </row>
    <row r="150" spans="1:26" ht="15" customHeight="1" x14ac:dyDescent="0.25">
      <c r="A150" s="28">
        <v>2</v>
      </c>
      <c r="B150" s="18" t="s">
        <v>413</v>
      </c>
      <c r="C150" s="17">
        <v>25197</v>
      </c>
      <c r="D150" s="18" t="s">
        <v>27</v>
      </c>
      <c r="E150" s="17">
        <v>13</v>
      </c>
      <c r="F150" s="19" t="s">
        <v>81</v>
      </c>
      <c r="G150" s="18" t="s">
        <v>29</v>
      </c>
      <c r="H150" s="18" t="s">
        <v>65</v>
      </c>
      <c r="I150" s="18" t="s">
        <v>31</v>
      </c>
      <c r="J150" s="18"/>
      <c r="K150" s="18" t="s">
        <v>32</v>
      </c>
      <c r="L150" s="18" t="s">
        <v>66</v>
      </c>
      <c r="M150" s="19" t="s">
        <v>451</v>
      </c>
      <c r="N150" s="19" t="s">
        <v>83</v>
      </c>
      <c r="O150" s="20">
        <v>2</v>
      </c>
      <c r="P150" s="21">
        <v>0</v>
      </c>
      <c r="Q150" s="22">
        <v>0</v>
      </c>
      <c r="R150" s="21" t="s">
        <v>36</v>
      </c>
      <c r="S150" s="23">
        <v>2519</v>
      </c>
      <c r="T150" s="24" t="s">
        <v>444</v>
      </c>
      <c r="U150" s="26">
        <v>0</v>
      </c>
      <c r="V150" s="25">
        <v>0</v>
      </c>
      <c r="W150" s="22">
        <v>0</v>
      </c>
      <c r="X150" s="29"/>
      <c r="Y150" s="18"/>
      <c r="Z150" s="17" t="s">
        <v>245</v>
      </c>
    </row>
    <row r="151" spans="1:26" ht="15" customHeight="1" x14ac:dyDescent="0.25">
      <c r="A151" s="28">
        <v>2</v>
      </c>
      <c r="B151" s="18" t="s">
        <v>413</v>
      </c>
      <c r="C151" s="17">
        <v>25211</v>
      </c>
      <c r="D151" s="18" t="s">
        <v>211</v>
      </c>
      <c r="E151" s="17">
        <v>50</v>
      </c>
      <c r="F151" s="19" t="s">
        <v>212</v>
      </c>
      <c r="G151" s="18" t="s">
        <v>213</v>
      </c>
      <c r="H151" s="18" t="s">
        <v>214</v>
      </c>
      <c r="I151" s="18" t="s">
        <v>55</v>
      </c>
      <c r="J151" s="18" t="s">
        <v>215</v>
      </c>
      <c r="K151" s="18" t="s">
        <v>216</v>
      </c>
      <c r="L151" s="18" t="s">
        <v>217</v>
      </c>
      <c r="M151" s="19" t="s">
        <v>503</v>
      </c>
      <c r="N151" s="19" t="s">
        <v>59</v>
      </c>
      <c r="O151" s="20">
        <v>7</v>
      </c>
      <c r="P151" s="21">
        <v>50</v>
      </c>
      <c r="Q151" s="22">
        <v>1.5987721429941806E-3</v>
      </c>
      <c r="R151" s="21" t="s">
        <v>36</v>
      </c>
      <c r="S151" s="23">
        <v>2521</v>
      </c>
      <c r="T151" s="24" t="s">
        <v>504</v>
      </c>
      <c r="U151" s="26">
        <v>1</v>
      </c>
      <c r="V151" s="25">
        <v>90013000</v>
      </c>
      <c r="W151" s="22">
        <v>2.3356811236470349E-3</v>
      </c>
      <c r="X151" s="29"/>
      <c r="Y151" s="25"/>
      <c r="Z151" s="17"/>
    </row>
    <row r="152" spans="1:26" ht="15" customHeight="1" x14ac:dyDescent="0.25">
      <c r="A152" s="28">
        <v>2</v>
      </c>
      <c r="B152" s="18" t="s">
        <v>413</v>
      </c>
      <c r="C152" s="17">
        <v>25212</v>
      </c>
      <c r="D152" s="18" t="s">
        <v>211</v>
      </c>
      <c r="E152" s="17">
        <v>51</v>
      </c>
      <c r="F152" s="19" t="s">
        <v>220</v>
      </c>
      <c r="G152" s="18" t="s">
        <v>213</v>
      </c>
      <c r="H152" s="18" t="s">
        <v>221</v>
      </c>
      <c r="I152" s="18" t="s">
        <v>55</v>
      </c>
      <c r="J152" s="18" t="s">
        <v>215</v>
      </c>
      <c r="K152" s="18" t="s">
        <v>216</v>
      </c>
      <c r="L152" s="18" t="s">
        <v>217</v>
      </c>
      <c r="M152" s="19" t="s">
        <v>505</v>
      </c>
      <c r="N152" s="19" t="s">
        <v>223</v>
      </c>
      <c r="O152" s="20">
        <v>229</v>
      </c>
      <c r="P152" s="21">
        <v>670</v>
      </c>
      <c r="Q152" s="22">
        <v>2.1423546716122017E-2</v>
      </c>
      <c r="R152" s="21" t="s">
        <v>36</v>
      </c>
      <c r="S152" s="23">
        <v>2521</v>
      </c>
      <c r="T152" s="24" t="s">
        <v>504</v>
      </c>
      <c r="U152" s="26">
        <v>54</v>
      </c>
      <c r="V152" s="25">
        <v>804586000</v>
      </c>
      <c r="W152" s="22">
        <v>2.0877610262414019E-2</v>
      </c>
      <c r="X152" s="29"/>
      <c r="Y152" s="25">
        <v>804586000</v>
      </c>
      <c r="Z152" s="17"/>
    </row>
    <row r="153" spans="1:26" ht="15" customHeight="1" x14ac:dyDescent="0.25">
      <c r="A153" s="28">
        <v>2</v>
      </c>
      <c r="B153" s="18" t="s">
        <v>413</v>
      </c>
      <c r="C153" s="17">
        <v>25213</v>
      </c>
      <c r="D153" s="18" t="s">
        <v>211</v>
      </c>
      <c r="E153" s="17">
        <v>52</v>
      </c>
      <c r="F153" s="19" t="s">
        <v>224</v>
      </c>
      <c r="G153" s="18" t="s">
        <v>213</v>
      </c>
      <c r="H153" s="18" t="s">
        <v>221</v>
      </c>
      <c r="I153" s="18" t="s">
        <v>55</v>
      </c>
      <c r="J153" s="18" t="s">
        <v>215</v>
      </c>
      <c r="K153" s="18" t="s">
        <v>216</v>
      </c>
      <c r="L153" s="18" t="s">
        <v>217</v>
      </c>
      <c r="M153" s="19" t="s">
        <v>506</v>
      </c>
      <c r="N153" s="19" t="s">
        <v>226</v>
      </c>
      <c r="O153" s="20">
        <v>229</v>
      </c>
      <c r="P153" s="21">
        <v>2146</v>
      </c>
      <c r="Q153" s="22">
        <v>6.8619300377310219E-2</v>
      </c>
      <c r="R153" s="21" t="s">
        <v>36</v>
      </c>
      <c r="S153" s="23">
        <v>2521</v>
      </c>
      <c r="T153" s="24" t="s">
        <v>504</v>
      </c>
      <c r="U153" s="26">
        <v>54</v>
      </c>
      <c r="V153" s="25">
        <v>2575849000</v>
      </c>
      <c r="W153" s="22">
        <v>6.6838810912480312E-2</v>
      </c>
      <c r="X153" s="29"/>
      <c r="Y153" s="25">
        <v>2400388000</v>
      </c>
      <c r="Z153" s="17"/>
    </row>
    <row r="154" spans="1:26" ht="15" customHeight="1" x14ac:dyDescent="0.25">
      <c r="A154" s="28">
        <v>2</v>
      </c>
      <c r="B154" s="18" t="s">
        <v>413</v>
      </c>
      <c r="C154" s="17">
        <v>25221</v>
      </c>
      <c r="D154" s="18" t="s">
        <v>137</v>
      </c>
      <c r="E154" s="17">
        <v>49</v>
      </c>
      <c r="F154" s="19" t="s">
        <v>497</v>
      </c>
      <c r="G154" s="18" t="s">
        <v>195</v>
      </c>
      <c r="H154" s="18" t="s">
        <v>498</v>
      </c>
      <c r="I154" s="18" t="s">
        <v>55</v>
      </c>
      <c r="J154" s="18" t="s">
        <v>197</v>
      </c>
      <c r="K154" s="18" t="s">
        <v>102</v>
      </c>
      <c r="L154" s="18" t="s">
        <v>499</v>
      </c>
      <c r="M154" s="19" t="s">
        <v>500</v>
      </c>
      <c r="N154" s="19" t="s">
        <v>501</v>
      </c>
      <c r="O154" s="20">
        <v>400</v>
      </c>
      <c r="P154" s="21">
        <v>435</v>
      </c>
      <c r="Q154" s="22">
        <v>1.390931764404937E-2</v>
      </c>
      <c r="R154" s="21" t="s">
        <v>36</v>
      </c>
      <c r="S154" s="23">
        <v>2522</v>
      </c>
      <c r="T154" s="24" t="s">
        <v>502</v>
      </c>
      <c r="U154" s="26">
        <v>100</v>
      </c>
      <c r="V154" s="25">
        <v>522357000</v>
      </c>
      <c r="W154" s="22">
        <v>1.3554257548408498E-2</v>
      </c>
      <c r="X154" s="29"/>
      <c r="Y154" s="25">
        <v>522357000</v>
      </c>
      <c r="Z154" s="17"/>
    </row>
    <row r="155" spans="1:26" ht="15" customHeight="1" x14ac:dyDescent="0.25">
      <c r="A155" s="28">
        <v>2</v>
      </c>
      <c r="B155" s="18" t="s">
        <v>413</v>
      </c>
      <c r="C155" s="17">
        <v>25271</v>
      </c>
      <c r="D155" s="18" t="s">
        <v>342</v>
      </c>
      <c r="E155" s="17">
        <v>93</v>
      </c>
      <c r="F155" s="19" t="s">
        <v>343</v>
      </c>
      <c r="G155" s="18" t="s">
        <v>344</v>
      </c>
      <c r="H155" s="18" t="s">
        <v>345</v>
      </c>
      <c r="I155" s="18" t="s">
        <v>55</v>
      </c>
      <c r="J155" s="18" t="s">
        <v>346</v>
      </c>
      <c r="K155" s="18" t="s">
        <v>347</v>
      </c>
      <c r="L155" s="18" t="s">
        <v>348</v>
      </c>
      <c r="M155" s="19" t="s">
        <v>549</v>
      </c>
      <c r="N155" s="19" t="s">
        <v>350</v>
      </c>
      <c r="O155" s="20">
        <v>4</v>
      </c>
      <c r="P155" s="21">
        <v>2309</v>
      </c>
      <c r="Q155" s="22">
        <v>7.383129756347126E-2</v>
      </c>
      <c r="R155" s="21" t="s">
        <v>36</v>
      </c>
      <c r="S155" s="23">
        <v>2527</v>
      </c>
      <c r="T155" s="24" t="s">
        <v>550</v>
      </c>
      <c r="U155" s="26">
        <v>1</v>
      </c>
      <c r="V155" s="25">
        <v>4365167000</v>
      </c>
      <c r="W155" s="22">
        <v>0.1132685074763307</v>
      </c>
      <c r="X155" s="29" t="s">
        <v>551</v>
      </c>
      <c r="Y155" s="18"/>
      <c r="Z155" s="17"/>
    </row>
    <row r="156" spans="1:26" ht="15" customHeight="1" x14ac:dyDescent="0.25">
      <c r="A156" s="28">
        <v>2</v>
      </c>
      <c r="B156" s="18" t="s">
        <v>413</v>
      </c>
      <c r="C156" s="17">
        <v>25272</v>
      </c>
      <c r="D156" s="18" t="s">
        <v>342</v>
      </c>
      <c r="E156" s="17">
        <v>94</v>
      </c>
      <c r="F156" s="19" t="s">
        <v>355</v>
      </c>
      <c r="G156" s="18" t="s">
        <v>344</v>
      </c>
      <c r="H156" s="18" t="s">
        <v>356</v>
      </c>
      <c r="I156" s="18" t="s">
        <v>55</v>
      </c>
      <c r="J156" s="18" t="s">
        <v>346</v>
      </c>
      <c r="K156" s="18" t="s">
        <v>347</v>
      </c>
      <c r="L156" s="18" t="s">
        <v>348</v>
      </c>
      <c r="M156" s="19" t="s">
        <v>357</v>
      </c>
      <c r="N156" s="19" t="s">
        <v>358</v>
      </c>
      <c r="O156" s="20">
        <v>4</v>
      </c>
      <c r="P156" s="21">
        <v>1958</v>
      </c>
      <c r="Q156" s="22">
        <v>6.2607917119652107E-2</v>
      </c>
      <c r="R156" s="21" t="s">
        <v>36</v>
      </c>
      <c r="S156" s="23">
        <v>2527</v>
      </c>
      <c r="T156" s="24" t="s">
        <v>550</v>
      </c>
      <c r="U156" s="26">
        <v>1</v>
      </c>
      <c r="V156" s="25">
        <v>2350032000</v>
      </c>
      <c r="W156" s="22">
        <v>6.0979251689939104E-2</v>
      </c>
      <c r="X156" s="29"/>
      <c r="Y156" s="18"/>
      <c r="Z156" s="17"/>
    </row>
    <row r="157" spans="1:26" ht="15" customHeight="1" x14ac:dyDescent="0.25">
      <c r="A157" s="39">
        <v>2</v>
      </c>
      <c r="B157" s="40" t="s">
        <v>413</v>
      </c>
      <c r="C157" s="31">
        <v>25273</v>
      </c>
      <c r="D157" s="18" t="s">
        <v>342</v>
      </c>
      <c r="E157" s="17">
        <v>114</v>
      </c>
      <c r="F157" s="19" t="s">
        <v>409</v>
      </c>
      <c r="G157" s="18" t="s">
        <v>344</v>
      </c>
      <c r="H157" s="18" t="s">
        <v>552</v>
      </c>
      <c r="I157" s="18" t="s">
        <v>55</v>
      </c>
      <c r="J157" s="18"/>
      <c r="K157" s="18" t="s">
        <v>347</v>
      </c>
      <c r="L157" s="18" t="s">
        <v>348</v>
      </c>
      <c r="M157" s="19" t="s">
        <v>553</v>
      </c>
      <c r="N157" s="19" t="s">
        <v>411</v>
      </c>
      <c r="O157" s="20">
        <v>4</v>
      </c>
      <c r="P157" s="21">
        <v>50</v>
      </c>
      <c r="Q157" s="22">
        <v>1.5987721429941806E-3</v>
      </c>
      <c r="R157" s="21" t="s">
        <v>36</v>
      </c>
      <c r="S157" s="23">
        <v>2527</v>
      </c>
      <c r="T157" s="24" t="s">
        <v>550</v>
      </c>
      <c r="U157" s="26">
        <v>0</v>
      </c>
      <c r="V157" s="25">
        <v>0</v>
      </c>
      <c r="W157" s="22">
        <v>0</v>
      </c>
      <c r="X157" s="29" t="s">
        <v>554</v>
      </c>
      <c r="Y157" s="18"/>
      <c r="Z157" s="17"/>
    </row>
    <row r="158" spans="1:26" ht="15" customHeight="1" x14ac:dyDescent="0.25">
      <c r="A158" s="28">
        <v>2</v>
      </c>
      <c r="B158" s="18" t="s">
        <v>413</v>
      </c>
      <c r="C158" s="17">
        <v>25361</v>
      </c>
      <c r="D158" s="18" t="s">
        <v>342</v>
      </c>
      <c r="E158" s="17">
        <v>104</v>
      </c>
      <c r="F158" s="19" t="s">
        <v>392</v>
      </c>
      <c r="G158" s="18" t="s">
        <v>393</v>
      </c>
      <c r="H158" s="18" t="s">
        <v>394</v>
      </c>
      <c r="I158" s="18" t="s">
        <v>55</v>
      </c>
      <c r="J158" s="18"/>
      <c r="K158" s="18" t="s">
        <v>347</v>
      </c>
      <c r="L158" s="18" t="s">
        <v>371</v>
      </c>
      <c r="M158" s="19" t="s">
        <v>565</v>
      </c>
      <c r="N158" s="19" t="s">
        <v>396</v>
      </c>
      <c r="O158" s="20">
        <v>4</v>
      </c>
      <c r="P158" s="21">
        <v>99</v>
      </c>
      <c r="Q158" s="22">
        <v>3.1655688431284773E-3</v>
      </c>
      <c r="R158" s="21" t="s">
        <v>36</v>
      </c>
      <c r="S158" s="23">
        <v>2536</v>
      </c>
      <c r="T158" s="24" t="s">
        <v>566</v>
      </c>
      <c r="U158" s="26">
        <v>1</v>
      </c>
      <c r="V158" s="25">
        <v>140000000</v>
      </c>
      <c r="W158" s="22">
        <v>3.6327570163263625E-3</v>
      </c>
      <c r="X158" s="29"/>
      <c r="Y158" s="18"/>
      <c r="Z158" s="17"/>
    </row>
    <row r="159" spans="1:26" ht="15" customHeight="1" x14ac:dyDescent="0.25">
      <c r="A159" s="28">
        <v>2</v>
      </c>
      <c r="B159" s="18" t="s">
        <v>413</v>
      </c>
      <c r="C159" s="17">
        <v>25363</v>
      </c>
      <c r="D159" s="18" t="s">
        <v>342</v>
      </c>
      <c r="E159" s="17">
        <v>103</v>
      </c>
      <c r="F159" s="19" t="s">
        <v>401</v>
      </c>
      <c r="G159" s="18" t="s">
        <v>393</v>
      </c>
      <c r="H159" s="18" t="s">
        <v>394</v>
      </c>
      <c r="I159" s="18" t="s">
        <v>55</v>
      </c>
      <c r="J159" s="18"/>
      <c r="K159" s="18" t="s">
        <v>347</v>
      </c>
      <c r="L159" s="18" t="s">
        <v>371</v>
      </c>
      <c r="M159" s="19" t="s">
        <v>567</v>
      </c>
      <c r="N159" s="19" t="s">
        <v>403</v>
      </c>
      <c r="O159" s="20">
        <v>4</v>
      </c>
      <c r="P159" s="21">
        <v>99</v>
      </c>
      <c r="Q159" s="22">
        <v>3.1655688431284773E-3</v>
      </c>
      <c r="R159" s="21" t="s">
        <v>36</v>
      </c>
      <c r="S159" s="23">
        <v>2536</v>
      </c>
      <c r="T159" s="24" t="s">
        <v>566</v>
      </c>
      <c r="U159" s="26">
        <v>1</v>
      </c>
      <c r="V159" s="25">
        <v>140000000</v>
      </c>
      <c r="W159" s="22">
        <v>3.6327570163263625E-3</v>
      </c>
      <c r="X159" s="29"/>
      <c r="Y159" s="18"/>
      <c r="Z159" s="17"/>
    </row>
    <row r="160" spans="1:26" ht="15" customHeight="1" x14ac:dyDescent="0.25">
      <c r="A160" s="28">
        <v>2</v>
      </c>
      <c r="B160" s="18" t="s">
        <v>413</v>
      </c>
      <c r="C160" s="17">
        <v>25364</v>
      </c>
      <c r="D160" s="18" t="s">
        <v>342</v>
      </c>
      <c r="E160" s="17">
        <v>105</v>
      </c>
      <c r="F160" s="19" t="s">
        <v>398</v>
      </c>
      <c r="G160" s="18" t="s">
        <v>393</v>
      </c>
      <c r="H160" s="18" t="s">
        <v>394</v>
      </c>
      <c r="I160" s="18" t="s">
        <v>55</v>
      </c>
      <c r="J160" s="18"/>
      <c r="K160" s="18" t="s">
        <v>347</v>
      </c>
      <c r="L160" s="18" t="s">
        <v>371</v>
      </c>
      <c r="M160" s="19" t="s">
        <v>568</v>
      </c>
      <c r="N160" s="19" t="s">
        <v>400</v>
      </c>
      <c r="O160" s="20">
        <v>4</v>
      </c>
      <c r="P160" s="21">
        <v>27</v>
      </c>
      <c r="Q160" s="22">
        <v>8.6333695721685746E-4</v>
      </c>
      <c r="R160" s="21" t="s">
        <v>36</v>
      </c>
      <c r="S160" s="23">
        <v>2536</v>
      </c>
      <c r="T160" s="24" t="s">
        <v>566</v>
      </c>
      <c r="U160" s="26">
        <v>1</v>
      </c>
      <c r="V160" s="25">
        <v>38182000</v>
      </c>
      <c r="W160" s="22">
        <v>9.9075663140980831E-4</v>
      </c>
      <c r="X160" s="29"/>
      <c r="Y160" s="18"/>
      <c r="Z160" s="17"/>
    </row>
    <row r="161" spans="1:26" ht="15" customHeight="1" x14ac:dyDescent="0.25">
      <c r="A161" s="28">
        <v>2</v>
      </c>
      <c r="B161" s="18" t="s">
        <v>413</v>
      </c>
      <c r="C161" s="17">
        <v>25381</v>
      </c>
      <c r="D161" s="18" t="s">
        <v>44</v>
      </c>
      <c r="E161" s="17">
        <v>26</v>
      </c>
      <c r="F161" s="19" t="s">
        <v>127</v>
      </c>
      <c r="G161" s="18" t="s">
        <v>128</v>
      </c>
      <c r="H161" s="18" t="s">
        <v>129</v>
      </c>
      <c r="I161" s="18" t="s">
        <v>31</v>
      </c>
      <c r="J161" s="18"/>
      <c r="K161" s="18" t="s">
        <v>102</v>
      </c>
      <c r="L161" s="18" t="s">
        <v>130</v>
      </c>
      <c r="M161" s="19" t="s">
        <v>472</v>
      </c>
      <c r="N161" s="19" t="s">
        <v>132</v>
      </c>
      <c r="O161" s="20">
        <v>1780</v>
      </c>
      <c r="P161" s="21">
        <v>402</v>
      </c>
      <c r="Q161" s="22">
        <v>1.2854128029673211E-2</v>
      </c>
      <c r="R161" s="21" t="s">
        <v>36</v>
      </c>
      <c r="S161" s="23">
        <v>2538</v>
      </c>
      <c r="T161" s="24" t="s">
        <v>473</v>
      </c>
      <c r="U161" s="26">
        <v>445</v>
      </c>
      <c r="V161" s="25">
        <v>482932000</v>
      </c>
      <c r="W161" s="22">
        <v>1.2531247224346592E-2</v>
      </c>
      <c r="X161" s="29"/>
      <c r="Y161" s="18"/>
      <c r="Z161" s="17" t="s">
        <v>245</v>
      </c>
    </row>
    <row r="162" spans="1:26" ht="15" customHeight="1" x14ac:dyDescent="0.25">
      <c r="A162" s="28">
        <v>2</v>
      </c>
      <c r="B162" s="18" t="s">
        <v>413</v>
      </c>
      <c r="C162" s="17">
        <v>25382</v>
      </c>
      <c r="D162" s="18" t="s">
        <v>44</v>
      </c>
      <c r="E162" s="17">
        <v>27</v>
      </c>
      <c r="F162" s="19" t="s">
        <v>134</v>
      </c>
      <c r="G162" s="18" t="s">
        <v>128</v>
      </c>
      <c r="H162" s="18" t="s">
        <v>135</v>
      </c>
      <c r="I162" s="18" t="s">
        <v>31</v>
      </c>
      <c r="J162" s="18"/>
      <c r="K162" s="18" t="s">
        <v>102</v>
      </c>
      <c r="L162" s="18" t="s">
        <v>130</v>
      </c>
      <c r="M162" s="19" t="s">
        <v>474</v>
      </c>
      <c r="N162" s="19" t="s">
        <v>40</v>
      </c>
      <c r="O162" s="20">
        <v>1234</v>
      </c>
      <c r="P162" s="21">
        <v>459</v>
      </c>
      <c r="Q162" s="22">
        <v>1.4676728272686576E-2</v>
      </c>
      <c r="R162" s="21" t="s">
        <v>36</v>
      </c>
      <c r="S162" s="23">
        <v>2538</v>
      </c>
      <c r="T162" s="24" t="s">
        <v>473</v>
      </c>
      <c r="U162" s="26">
        <v>306</v>
      </c>
      <c r="V162" s="25">
        <v>550278000</v>
      </c>
      <c r="W162" s="22">
        <v>1.4278759038785987E-2</v>
      </c>
      <c r="X162" s="29"/>
      <c r="Y162" s="18"/>
      <c r="Z162" s="17" t="s">
        <v>245</v>
      </c>
    </row>
    <row r="163" spans="1:26" ht="15" customHeight="1" x14ac:dyDescent="0.25">
      <c r="A163" s="28">
        <v>2</v>
      </c>
      <c r="B163" s="18" t="s">
        <v>413</v>
      </c>
      <c r="C163" s="17">
        <v>25383</v>
      </c>
      <c r="D163" s="18" t="s">
        <v>137</v>
      </c>
      <c r="E163" s="17">
        <v>25</v>
      </c>
      <c r="F163" s="19" t="s">
        <v>138</v>
      </c>
      <c r="G163" s="18" t="s">
        <v>128</v>
      </c>
      <c r="H163" s="18" t="s">
        <v>139</v>
      </c>
      <c r="I163" s="18" t="s">
        <v>31</v>
      </c>
      <c r="J163" s="18"/>
      <c r="K163" s="18" t="s">
        <v>102</v>
      </c>
      <c r="L163" s="18" t="s">
        <v>130</v>
      </c>
      <c r="M163" s="19" t="s">
        <v>475</v>
      </c>
      <c r="N163" s="19" t="s">
        <v>50</v>
      </c>
      <c r="O163" s="20">
        <v>4000</v>
      </c>
      <c r="P163" s="21">
        <v>299</v>
      </c>
      <c r="Q163" s="22">
        <v>9.5606574151051987E-3</v>
      </c>
      <c r="R163" s="21" t="s">
        <v>36</v>
      </c>
      <c r="S163" s="23">
        <v>2538</v>
      </c>
      <c r="T163" s="24" t="s">
        <v>473</v>
      </c>
      <c r="U163" s="26">
        <v>1000</v>
      </c>
      <c r="V163" s="25">
        <v>359206000</v>
      </c>
      <c r="W163" s="22">
        <v>9.3207722629037662E-3</v>
      </c>
      <c r="X163" s="29"/>
      <c r="Y163" s="18"/>
      <c r="Z163" s="17" t="s">
        <v>245</v>
      </c>
    </row>
    <row r="164" spans="1:26" ht="15" customHeight="1" x14ac:dyDescent="0.25">
      <c r="A164" s="28">
        <v>2</v>
      </c>
      <c r="B164" s="18" t="s">
        <v>413</v>
      </c>
      <c r="C164" s="17">
        <v>25431</v>
      </c>
      <c r="D164" s="18" t="s">
        <v>97</v>
      </c>
      <c r="E164" s="17">
        <v>19</v>
      </c>
      <c r="F164" s="19" t="s">
        <v>98</v>
      </c>
      <c r="G164" s="18" t="s">
        <v>99</v>
      </c>
      <c r="H164" s="18" t="s">
        <v>100</v>
      </c>
      <c r="I164" s="18" t="s">
        <v>55</v>
      </c>
      <c r="J164" s="18" t="s">
        <v>101</v>
      </c>
      <c r="K164" s="18" t="s">
        <v>102</v>
      </c>
      <c r="L164" s="18" t="s">
        <v>103</v>
      </c>
      <c r="M164" s="19" t="s">
        <v>462</v>
      </c>
      <c r="N164" s="19" t="s">
        <v>105</v>
      </c>
      <c r="O164" s="20">
        <v>101</v>
      </c>
      <c r="P164" s="21">
        <v>142</v>
      </c>
      <c r="Q164" s="22">
        <v>4.5405128861034727E-3</v>
      </c>
      <c r="R164" s="21" t="s">
        <v>36</v>
      </c>
      <c r="S164" s="23">
        <v>2543</v>
      </c>
      <c r="T164" s="24" t="s">
        <v>463</v>
      </c>
      <c r="U164" s="26">
        <v>25</v>
      </c>
      <c r="V164" s="25">
        <v>250000000</v>
      </c>
      <c r="W164" s="22">
        <v>6.48706610058279E-3</v>
      </c>
      <c r="X164" s="29"/>
      <c r="Y164" s="18"/>
      <c r="Z164" s="17"/>
    </row>
    <row r="165" spans="1:26" ht="15" customHeight="1" x14ac:dyDescent="0.25">
      <c r="A165" s="28">
        <v>2</v>
      </c>
      <c r="B165" s="18" t="s">
        <v>413</v>
      </c>
      <c r="C165" s="17">
        <v>25432</v>
      </c>
      <c r="D165" s="18" t="s">
        <v>97</v>
      </c>
      <c r="E165" s="17">
        <v>22</v>
      </c>
      <c r="F165" s="19" t="s">
        <v>464</v>
      </c>
      <c r="G165" s="18" t="s">
        <v>99</v>
      </c>
      <c r="H165" s="18" t="s">
        <v>465</v>
      </c>
      <c r="I165" s="18" t="s">
        <v>55</v>
      </c>
      <c r="J165" s="18"/>
      <c r="K165" s="18" t="s">
        <v>102</v>
      </c>
      <c r="L165" s="18" t="s">
        <v>103</v>
      </c>
      <c r="M165" s="19" t="s">
        <v>466</v>
      </c>
      <c r="N165" s="19" t="s">
        <v>467</v>
      </c>
      <c r="O165" s="20">
        <v>320</v>
      </c>
      <c r="P165" s="21">
        <v>288</v>
      </c>
      <c r="Q165" s="22">
        <v>9.208927543646479E-3</v>
      </c>
      <c r="R165" s="21" t="s">
        <v>36</v>
      </c>
      <c r="S165" s="23">
        <v>2543</v>
      </c>
      <c r="T165" s="24" t="s">
        <v>463</v>
      </c>
      <c r="U165" s="26">
        <v>80</v>
      </c>
      <c r="V165" s="25">
        <v>289003000</v>
      </c>
      <c r="W165" s="22">
        <v>7.4991262570669121E-3</v>
      </c>
      <c r="X165" s="29"/>
      <c r="Y165" s="18"/>
      <c r="Z165" s="17"/>
    </row>
    <row r="166" spans="1:26" ht="15" customHeight="1" x14ac:dyDescent="0.25">
      <c r="A166" s="28">
        <v>2</v>
      </c>
      <c r="B166" s="18" t="s">
        <v>413</v>
      </c>
      <c r="C166" s="17">
        <v>25433</v>
      </c>
      <c r="D166" s="18" t="s">
        <v>97</v>
      </c>
      <c r="E166" s="17">
        <v>23</v>
      </c>
      <c r="F166" s="19" t="s">
        <v>123</v>
      </c>
      <c r="G166" s="18" t="s">
        <v>99</v>
      </c>
      <c r="H166" s="18" t="s">
        <v>124</v>
      </c>
      <c r="I166" s="18" t="s">
        <v>31</v>
      </c>
      <c r="J166" s="18"/>
      <c r="K166" s="18" t="s">
        <v>102</v>
      </c>
      <c r="L166" s="18" t="s">
        <v>103</v>
      </c>
      <c r="M166" s="19" t="s">
        <v>468</v>
      </c>
      <c r="N166" s="19" t="s">
        <v>126</v>
      </c>
      <c r="O166" s="20">
        <v>425</v>
      </c>
      <c r="P166" s="21">
        <v>444</v>
      </c>
      <c r="Q166" s="22">
        <v>1.4197096629788323E-2</v>
      </c>
      <c r="R166" s="21" t="s">
        <v>36</v>
      </c>
      <c r="S166" s="23">
        <v>2543</v>
      </c>
      <c r="T166" s="24" t="s">
        <v>463</v>
      </c>
      <c r="U166" s="26">
        <v>105</v>
      </c>
      <c r="V166" s="25">
        <v>532470000</v>
      </c>
      <c r="W166" s="22">
        <v>1.3816672346309273E-2</v>
      </c>
      <c r="X166" s="29"/>
      <c r="Y166" s="18"/>
      <c r="Z166" s="17" t="s">
        <v>245</v>
      </c>
    </row>
    <row r="167" spans="1:26" ht="15" customHeight="1" x14ac:dyDescent="0.25">
      <c r="A167" s="28">
        <v>2</v>
      </c>
      <c r="B167" s="18" t="s">
        <v>413</v>
      </c>
      <c r="C167" s="17">
        <v>25434</v>
      </c>
      <c r="D167" s="18" t="s">
        <v>97</v>
      </c>
      <c r="E167" s="17">
        <v>20</v>
      </c>
      <c r="F167" s="19" t="s">
        <v>111</v>
      </c>
      <c r="G167" s="18" t="s">
        <v>99</v>
      </c>
      <c r="H167" s="18" t="s">
        <v>112</v>
      </c>
      <c r="I167" s="18" t="s">
        <v>55</v>
      </c>
      <c r="J167" s="18" t="s">
        <v>101</v>
      </c>
      <c r="K167" s="18" t="s">
        <v>102</v>
      </c>
      <c r="L167" s="18" t="s">
        <v>103</v>
      </c>
      <c r="M167" s="19" t="s">
        <v>469</v>
      </c>
      <c r="N167" s="19" t="s">
        <v>114</v>
      </c>
      <c r="O167" s="20">
        <v>400</v>
      </c>
      <c r="P167" s="21">
        <v>318</v>
      </c>
      <c r="Q167" s="22">
        <v>1.0168190829442987E-2</v>
      </c>
      <c r="R167" s="21" t="s">
        <v>36</v>
      </c>
      <c r="S167" s="23">
        <v>2543</v>
      </c>
      <c r="T167" s="24" t="s">
        <v>463</v>
      </c>
      <c r="U167" s="26">
        <v>100</v>
      </c>
      <c r="V167" s="25">
        <v>381150000</v>
      </c>
      <c r="W167" s="22">
        <v>9.8901809769485222E-3</v>
      </c>
      <c r="X167" s="29"/>
      <c r="Y167" s="18"/>
      <c r="Z167" s="17"/>
    </row>
    <row r="168" spans="1:26" ht="15" customHeight="1" x14ac:dyDescent="0.25">
      <c r="A168" s="28">
        <v>2</v>
      </c>
      <c r="B168" s="18" t="s">
        <v>413</v>
      </c>
      <c r="C168" s="17">
        <v>25435</v>
      </c>
      <c r="D168" s="18" t="s">
        <v>97</v>
      </c>
      <c r="E168" s="17">
        <v>17</v>
      </c>
      <c r="F168" s="19" t="s">
        <v>107</v>
      </c>
      <c r="G168" s="18" t="s">
        <v>99</v>
      </c>
      <c r="H168" s="18" t="s">
        <v>108</v>
      </c>
      <c r="I168" s="18" t="s">
        <v>55</v>
      </c>
      <c r="J168" s="18" t="s">
        <v>101</v>
      </c>
      <c r="K168" s="18" t="s">
        <v>102</v>
      </c>
      <c r="L168" s="18" t="s">
        <v>103</v>
      </c>
      <c r="M168" s="19" t="s">
        <v>470</v>
      </c>
      <c r="N168" s="19" t="s">
        <v>110</v>
      </c>
      <c r="O168" s="20">
        <v>201</v>
      </c>
      <c r="P168" s="21">
        <v>196</v>
      </c>
      <c r="Q168" s="22">
        <v>6.2671868005371879E-3</v>
      </c>
      <c r="R168" s="21" t="s">
        <v>36</v>
      </c>
      <c r="S168" s="23">
        <v>2543</v>
      </c>
      <c r="T168" s="24" t="s">
        <v>463</v>
      </c>
      <c r="U168" s="26">
        <v>45</v>
      </c>
      <c r="V168" s="25">
        <v>211776000</v>
      </c>
      <c r="W168" s="22">
        <v>5.4952196420680836E-3</v>
      </c>
      <c r="X168" s="29"/>
      <c r="Y168" s="18"/>
      <c r="Z168" s="17"/>
    </row>
    <row r="169" spans="1:26" ht="15" customHeight="1" x14ac:dyDescent="0.25">
      <c r="A169" s="28">
        <v>2</v>
      </c>
      <c r="B169" s="18" t="s">
        <v>413</v>
      </c>
      <c r="C169" s="17">
        <v>25436</v>
      </c>
      <c r="D169" s="18" t="s">
        <v>97</v>
      </c>
      <c r="E169" s="17">
        <v>18</v>
      </c>
      <c r="F169" s="19" t="s">
        <v>119</v>
      </c>
      <c r="G169" s="18" t="s">
        <v>99</v>
      </c>
      <c r="H169" s="18" t="s">
        <v>120</v>
      </c>
      <c r="I169" s="18" t="s">
        <v>55</v>
      </c>
      <c r="J169" s="18" t="s">
        <v>101</v>
      </c>
      <c r="K169" s="18" t="s">
        <v>102</v>
      </c>
      <c r="L169" s="18" t="s">
        <v>103</v>
      </c>
      <c r="M169" s="19" t="s">
        <v>471</v>
      </c>
      <c r="N169" s="19" t="s">
        <v>122</v>
      </c>
      <c r="O169" s="20">
        <v>400</v>
      </c>
      <c r="P169" s="21">
        <v>314</v>
      </c>
      <c r="Q169" s="22">
        <v>1.0040289058003454E-2</v>
      </c>
      <c r="R169" s="21" t="s">
        <v>36</v>
      </c>
      <c r="S169" s="23">
        <v>2543</v>
      </c>
      <c r="T169" s="24" t="s">
        <v>463</v>
      </c>
      <c r="U169" s="26">
        <v>99</v>
      </c>
      <c r="V169" s="25">
        <v>376626000</v>
      </c>
      <c r="W169" s="22">
        <v>9.7727910287923759E-3</v>
      </c>
      <c r="X169" s="29"/>
      <c r="Y169" s="18"/>
      <c r="Z169" s="17"/>
    </row>
    <row r="170" spans="1:26" ht="15" customHeight="1" x14ac:dyDescent="0.25">
      <c r="A170" s="62">
        <v>3</v>
      </c>
      <c r="B170" s="68" t="s">
        <v>414</v>
      </c>
      <c r="C170" s="74">
        <v>26831</v>
      </c>
      <c r="D170" s="68" t="s">
        <v>27</v>
      </c>
      <c r="E170" s="74">
        <v>1</v>
      </c>
      <c r="F170" s="80" t="s">
        <v>38</v>
      </c>
      <c r="G170" s="68" t="s">
        <v>29</v>
      </c>
      <c r="H170" s="68" t="s">
        <v>30</v>
      </c>
      <c r="I170" s="68" t="s">
        <v>31</v>
      </c>
      <c r="J170" s="68"/>
      <c r="K170" s="68" t="s">
        <v>32</v>
      </c>
      <c r="L170" s="68" t="s">
        <v>33</v>
      </c>
      <c r="M170" s="80" t="s">
        <v>569</v>
      </c>
      <c r="N170" s="80" t="s">
        <v>40</v>
      </c>
      <c r="O170" s="20">
        <v>60</v>
      </c>
      <c r="P170" s="21">
        <v>352</v>
      </c>
      <c r="Q170" s="94">
        <v>7.2817542407943728E-3</v>
      </c>
      <c r="R170" s="21" t="s">
        <v>36</v>
      </c>
      <c r="S170" s="23">
        <v>2683</v>
      </c>
      <c r="T170" s="24" t="s">
        <v>570</v>
      </c>
      <c r="U170" s="26">
        <v>15</v>
      </c>
      <c r="V170" s="101">
        <v>417752000</v>
      </c>
      <c r="W170" s="94">
        <v>7.279244781316154E-3</v>
      </c>
      <c r="X170" s="68"/>
      <c r="Y170" s="68"/>
      <c r="Z170" s="74" t="s">
        <v>245</v>
      </c>
    </row>
    <row r="171" spans="1:26" ht="15" customHeight="1" x14ac:dyDescent="0.25">
      <c r="A171" s="62">
        <v>3</v>
      </c>
      <c r="B171" s="68" t="s">
        <v>414</v>
      </c>
      <c r="C171" s="74">
        <v>26832</v>
      </c>
      <c r="D171" s="68" t="s">
        <v>27</v>
      </c>
      <c r="E171" s="74">
        <v>2</v>
      </c>
      <c r="F171" s="80" t="s">
        <v>28</v>
      </c>
      <c r="G171" s="68" t="s">
        <v>29</v>
      </c>
      <c r="H171" s="68" t="s">
        <v>30</v>
      </c>
      <c r="I171" s="68" t="s">
        <v>31</v>
      </c>
      <c r="J171" s="68"/>
      <c r="K171" s="68" t="s">
        <v>32</v>
      </c>
      <c r="L171" s="68" t="s">
        <v>33</v>
      </c>
      <c r="M171" s="80" t="s">
        <v>571</v>
      </c>
      <c r="N171" s="80" t="s">
        <v>35</v>
      </c>
      <c r="O171" s="20">
        <v>4</v>
      </c>
      <c r="P171" s="21">
        <v>235</v>
      </c>
      <c r="Q171" s="94">
        <v>4.8613984278030615E-3</v>
      </c>
      <c r="R171" s="21" t="s">
        <v>36</v>
      </c>
      <c r="S171" s="23">
        <v>2683</v>
      </c>
      <c r="T171" s="24" t="s">
        <v>570</v>
      </c>
      <c r="U171" s="26">
        <v>1</v>
      </c>
      <c r="V171" s="101">
        <v>172000000</v>
      </c>
      <c r="W171" s="94">
        <v>2.9970654895401542E-3</v>
      </c>
      <c r="X171" s="68"/>
      <c r="Y171" s="68"/>
      <c r="Z171" s="74" t="s">
        <v>245</v>
      </c>
    </row>
    <row r="172" spans="1:26" ht="15" customHeight="1" x14ac:dyDescent="0.25">
      <c r="A172" s="62">
        <v>3</v>
      </c>
      <c r="B172" s="68" t="s">
        <v>414</v>
      </c>
      <c r="C172" s="74">
        <v>28821</v>
      </c>
      <c r="D172" s="68" t="s">
        <v>27</v>
      </c>
      <c r="E172" s="74">
        <v>7</v>
      </c>
      <c r="F172" s="80" t="s">
        <v>64</v>
      </c>
      <c r="G172" s="68" t="s">
        <v>29</v>
      </c>
      <c r="H172" s="68" t="s">
        <v>65</v>
      </c>
      <c r="I172" s="68" t="s">
        <v>31</v>
      </c>
      <c r="J172" s="68"/>
      <c r="K172" s="68" t="s">
        <v>32</v>
      </c>
      <c r="L172" s="68" t="s">
        <v>66</v>
      </c>
      <c r="M172" s="80" t="s">
        <v>576</v>
      </c>
      <c r="N172" s="80" t="s">
        <v>68</v>
      </c>
      <c r="O172" s="20">
        <v>8</v>
      </c>
      <c r="P172" s="21">
        <v>209</v>
      </c>
      <c r="Q172" s="94">
        <v>4.3235415804716588E-3</v>
      </c>
      <c r="R172" s="21" t="s">
        <v>36</v>
      </c>
      <c r="S172" s="23">
        <v>2882</v>
      </c>
      <c r="T172" s="24" t="s">
        <v>577</v>
      </c>
      <c r="U172" s="26">
        <v>2</v>
      </c>
      <c r="V172" s="101">
        <v>172000000</v>
      </c>
      <c r="W172" s="94">
        <v>2.9970654895401542E-3</v>
      </c>
      <c r="X172" s="68"/>
      <c r="Y172" s="68"/>
      <c r="Z172" s="74" t="s">
        <v>245</v>
      </c>
    </row>
    <row r="173" spans="1:26" ht="15" customHeight="1" x14ac:dyDescent="0.25">
      <c r="A173" s="62">
        <v>3</v>
      </c>
      <c r="B173" s="68" t="s">
        <v>414</v>
      </c>
      <c r="C173" s="74">
        <v>28822</v>
      </c>
      <c r="D173" s="68" t="s">
        <v>27</v>
      </c>
      <c r="E173" s="74">
        <v>10</v>
      </c>
      <c r="F173" s="80" t="s">
        <v>72</v>
      </c>
      <c r="G173" s="68" t="s">
        <v>29</v>
      </c>
      <c r="H173" s="68" t="s">
        <v>65</v>
      </c>
      <c r="I173" s="68" t="s">
        <v>31</v>
      </c>
      <c r="J173" s="68"/>
      <c r="K173" s="68" t="s">
        <v>32</v>
      </c>
      <c r="L173" s="68" t="s">
        <v>66</v>
      </c>
      <c r="M173" s="80" t="s">
        <v>578</v>
      </c>
      <c r="N173" s="80" t="s">
        <v>74</v>
      </c>
      <c r="O173" s="20">
        <v>750</v>
      </c>
      <c r="P173" s="21">
        <v>171</v>
      </c>
      <c r="Q173" s="94">
        <v>3.537443111294994E-3</v>
      </c>
      <c r="R173" s="21" t="s">
        <v>36</v>
      </c>
      <c r="S173" s="23">
        <v>2882</v>
      </c>
      <c r="T173" s="24" t="s">
        <v>577</v>
      </c>
      <c r="U173" s="26">
        <v>180</v>
      </c>
      <c r="V173" s="101">
        <v>172000000</v>
      </c>
      <c r="W173" s="94">
        <v>2.9970654895401542E-3</v>
      </c>
      <c r="X173" s="68"/>
      <c r="Y173" s="68"/>
      <c r="Z173" s="74" t="s">
        <v>245</v>
      </c>
    </row>
    <row r="174" spans="1:26" ht="15" customHeight="1" x14ac:dyDescent="0.25">
      <c r="A174" s="62">
        <v>3</v>
      </c>
      <c r="B174" s="68" t="s">
        <v>414</v>
      </c>
      <c r="C174" s="74">
        <v>28831</v>
      </c>
      <c r="D174" s="68" t="s">
        <v>27</v>
      </c>
      <c r="E174" s="74">
        <v>16</v>
      </c>
      <c r="F174" s="80" t="s">
        <v>84</v>
      </c>
      <c r="G174" s="68" t="s">
        <v>29</v>
      </c>
      <c r="H174" s="68" t="s">
        <v>85</v>
      </c>
      <c r="I174" s="68" t="s">
        <v>55</v>
      </c>
      <c r="J174" s="68" t="s">
        <v>56</v>
      </c>
      <c r="K174" s="68" t="s">
        <v>32</v>
      </c>
      <c r="L174" s="68" t="s">
        <v>86</v>
      </c>
      <c r="M174" s="80" t="s">
        <v>579</v>
      </c>
      <c r="N174" s="80" t="s">
        <v>88</v>
      </c>
      <c r="O174" s="20">
        <v>4</v>
      </c>
      <c r="P174" s="21">
        <v>1532</v>
      </c>
      <c r="Q174" s="94">
        <v>3.1692180388911875E-2</v>
      </c>
      <c r="R174" s="21" t="s">
        <v>36</v>
      </c>
      <c r="S174" s="23">
        <v>2883</v>
      </c>
      <c r="T174" s="24" t="s">
        <v>580</v>
      </c>
      <c r="U174" s="26">
        <v>1</v>
      </c>
      <c r="V174" s="101">
        <v>1850000000</v>
      </c>
      <c r="W174" s="94">
        <v>3.2235878811914448E-2</v>
      </c>
      <c r="X174" s="68"/>
      <c r="Y174" s="68"/>
      <c r="Z174" s="74"/>
    </row>
    <row r="175" spans="1:26" ht="15" customHeight="1" x14ac:dyDescent="0.25">
      <c r="A175" s="62">
        <v>3</v>
      </c>
      <c r="B175" s="68" t="s">
        <v>414</v>
      </c>
      <c r="C175" s="74">
        <v>28851</v>
      </c>
      <c r="D175" s="68" t="s">
        <v>27</v>
      </c>
      <c r="E175" s="74">
        <v>5</v>
      </c>
      <c r="F175" s="80" t="s">
        <v>52</v>
      </c>
      <c r="G175" s="68" t="s">
        <v>53</v>
      </c>
      <c r="H175" s="68" t="s">
        <v>54</v>
      </c>
      <c r="I175" s="68" t="s">
        <v>55</v>
      </c>
      <c r="J175" s="68" t="s">
        <v>56</v>
      </c>
      <c r="K175" s="68" t="s">
        <v>32</v>
      </c>
      <c r="L175" s="68" t="s">
        <v>57</v>
      </c>
      <c r="M175" s="80" t="s">
        <v>574</v>
      </c>
      <c r="N175" s="80" t="s">
        <v>59</v>
      </c>
      <c r="O175" s="20">
        <v>2</v>
      </c>
      <c r="P175" s="21">
        <v>0</v>
      </c>
      <c r="Q175" s="94">
        <v>0</v>
      </c>
      <c r="R175" s="21" t="s">
        <v>36</v>
      </c>
      <c r="S175" s="23">
        <v>2885</v>
      </c>
      <c r="T175" s="24" t="s">
        <v>575</v>
      </c>
      <c r="U175" s="26">
        <v>1</v>
      </c>
      <c r="V175" s="101">
        <v>300000000</v>
      </c>
      <c r="W175" s="94">
        <v>5.2274398073374785E-3</v>
      </c>
      <c r="X175" s="68"/>
      <c r="Y175" s="68"/>
      <c r="Z175" s="74"/>
    </row>
    <row r="176" spans="1:26" ht="15" customHeight="1" x14ac:dyDescent="0.25">
      <c r="A176" s="62">
        <v>3</v>
      </c>
      <c r="B176" s="68" t="s">
        <v>414</v>
      </c>
      <c r="C176" s="74">
        <v>28861</v>
      </c>
      <c r="D176" s="68" t="s">
        <v>182</v>
      </c>
      <c r="E176" s="74">
        <v>64</v>
      </c>
      <c r="F176" s="80" t="s">
        <v>266</v>
      </c>
      <c r="G176" s="68" t="s">
        <v>273</v>
      </c>
      <c r="H176" s="68" t="s">
        <v>274</v>
      </c>
      <c r="I176" s="68" t="s">
        <v>31</v>
      </c>
      <c r="J176" s="68"/>
      <c r="K176" s="68" t="s">
        <v>258</v>
      </c>
      <c r="L176" s="68" t="s">
        <v>268</v>
      </c>
      <c r="M176" s="87" t="s">
        <v>640</v>
      </c>
      <c r="N176" s="80" t="s">
        <v>270</v>
      </c>
      <c r="O176" s="89">
        <v>5</v>
      </c>
      <c r="P176" s="93">
        <v>210</v>
      </c>
      <c r="Q176" s="94">
        <v>4.3442283822920976E-3</v>
      </c>
      <c r="R176" s="21" t="s">
        <v>36</v>
      </c>
      <c r="S176" s="23">
        <v>2886</v>
      </c>
      <c r="T176" s="24" t="s">
        <v>641</v>
      </c>
      <c r="U176" s="26">
        <v>1</v>
      </c>
      <c r="V176" s="101">
        <v>240000000</v>
      </c>
      <c r="W176" s="94">
        <v>4.1819518458699832E-3</v>
      </c>
      <c r="X176" s="68"/>
      <c r="Y176" s="68"/>
      <c r="Z176" s="74" t="s">
        <v>245</v>
      </c>
    </row>
    <row r="177" spans="1:26" ht="15" customHeight="1" x14ac:dyDescent="0.25">
      <c r="A177" s="62">
        <v>3</v>
      </c>
      <c r="B177" s="68" t="s">
        <v>414</v>
      </c>
      <c r="C177" s="74">
        <v>28881</v>
      </c>
      <c r="D177" s="68" t="s">
        <v>182</v>
      </c>
      <c r="E177" s="74">
        <v>44</v>
      </c>
      <c r="F177" s="80" t="s">
        <v>189</v>
      </c>
      <c r="G177" s="68" t="s">
        <v>128</v>
      </c>
      <c r="H177" s="68" t="s">
        <v>184</v>
      </c>
      <c r="I177" s="68" t="s">
        <v>31</v>
      </c>
      <c r="J177" s="68"/>
      <c r="K177" s="68" t="s">
        <v>102</v>
      </c>
      <c r="L177" s="68" t="s">
        <v>185</v>
      </c>
      <c r="M177" s="87" t="s">
        <v>607</v>
      </c>
      <c r="N177" s="80" t="s">
        <v>191</v>
      </c>
      <c r="O177" s="89">
        <v>15000</v>
      </c>
      <c r="P177" s="21">
        <v>468</v>
      </c>
      <c r="Q177" s="94">
        <v>9.6814232519652453E-3</v>
      </c>
      <c r="R177" s="21" t="s">
        <v>36</v>
      </c>
      <c r="S177" s="23">
        <v>2888</v>
      </c>
      <c r="T177" s="24" t="s">
        <v>608</v>
      </c>
      <c r="U177" s="26">
        <v>3620</v>
      </c>
      <c r="V177" s="101">
        <v>556000000</v>
      </c>
      <c r="W177" s="94">
        <v>9.6881884429321271E-3</v>
      </c>
      <c r="X177" s="68"/>
      <c r="Y177" s="68"/>
      <c r="Z177" s="74" t="s">
        <v>245</v>
      </c>
    </row>
    <row r="178" spans="1:26" ht="15" customHeight="1" x14ac:dyDescent="0.25">
      <c r="A178" s="62">
        <v>3</v>
      </c>
      <c r="B178" s="68" t="s">
        <v>414</v>
      </c>
      <c r="C178" s="74">
        <v>28882</v>
      </c>
      <c r="D178" s="68" t="s">
        <v>182</v>
      </c>
      <c r="E178" s="74">
        <v>43</v>
      </c>
      <c r="F178" s="80" t="s">
        <v>192</v>
      </c>
      <c r="G178" s="68" t="s">
        <v>128</v>
      </c>
      <c r="H178" s="68" t="s">
        <v>184</v>
      </c>
      <c r="I178" s="68" t="s">
        <v>31</v>
      </c>
      <c r="J178" s="68"/>
      <c r="K178" s="68" t="s">
        <v>102</v>
      </c>
      <c r="L178" s="68" t="s">
        <v>185</v>
      </c>
      <c r="M178" s="80" t="s">
        <v>609</v>
      </c>
      <c r="N178" s="80" t="s">
        <v>80</v>
      </c>
      <c r="O178" s="20">
        <v>1500</v>
      </c>
      <c r="P178" s="21">
        <v>108</v>
      </c>
      <c r="Q178" s="94">
        <v>2.2341745966073644E-3</v>
      </c>
      <c r="R178" s="21" t="s">
        <v>36</v>
      </c>
      <c r="S178" s="23">
        <v>2888</v>
      </c>
      <c r="T178" s="24" t="s">
        <v>608</v>
      </c>
      <c r="U178" s="26">
        <v>397</v>
      </c>
      <c r="V178" s="101">
        <v>128000000</v>
      </c>
      <c r="W178" s="94">
        <v>2.2303743177973243E-3</v>
      </c>
      <c r="X178" s="68"/>
      <c r="Y178" s="68"/>
      <c r="Z178" s="74" t="s">
        <v>245</v>
      </c>
    </row>
    <row r="179" spans="1:26" ht="15" customHeight="1" x14ac:dyDescent="0.25">
      <c r="A179" s="62">
        <v>3</v>
      </c>
      <c r="B179" s="68" t="s">
        <v>414</v>
      </c>
      <c r="C179" s="74">
        <v>28883</v>
      </c>
      <c r="D179" s="68" t="s">
        <v>182</v>
      </c>
      <c r="E179" s="74">
        <v>45</v>
      </c>
      <c r="F179" s="80" t="s">
        <v>183</v>
      </c>
      <c r="G179" s="68" t="s">
        <v>128</v>
      </c>
      <c r="H179" s="68" t="s">
        <v>184</v>
      </c>
      <c r="I179" s="68" t="s">
        <v>31</v>
      </c>
      <c r="J179" s="68"/>
      <c r="K179" s="68" t="s">
        <v>102</v>
      </c>
      <c r="L179" s="68" t="s">
        <v>185</v>
      </c>
      <c r="M179" s="80" t="s">
        <v>610</v>
      </c>
      <c r="N179" s="80" t="s">
        <v>187</v>
      </c>
      <c r="O179" s="20">
        <v>4000</v>
      </c>
      <c r="P179" s="21">
        <v>144</v>
      </c>
      <c r="Q179" s="94">
        <v>2.9788994621431529E-3</v>
      </c>
      <c r="R179" s="21" t="s">
        <v>36</v>
      </c>
      <c r="S179" s="23">
        <v>2888</v>
      </c>
      <c r="T179" s="24" t="s">
        <v>608</v>
      </c>
      <c r="U179" s="26">
        <v>967</v>
      </c>
      <c r="V179" s="101">
        <v>170000000</v>
      </c>
      <c r="W179" s="94">
        <v>2.962215890824571E-3</v>
      </c>
      <c r="X179" s="68"/>
      <c r="Y179" s="68"/>
      <c r="Z179" s="74" t="s">
        <v>245</v>
      </c>
    </row>
    <row r="180" spans="1:26" ht="15" customHeight="1" x14ac:dyDescent="0.25">
      <c r="A180" s="62">
        <v>3</v>
      </c>
      <c r="B180" s="68" t="s">
        <v>414</v>
      </c>
      <c r="C180" s="74">
        <v>28891</v>
      </c>
      <c r="D180" s="68" t="s">
        <v>182</v>
      </c>
      <c r="E180" s="74">
        <v>113</v>
      </c>
      <c r="F180" s="80" t="s">
        <v>319</v>
      </c>
      <c r="G180" s="68" t="s">
        <v>273</v>
      </c>
      <c r="H180" s="68" t="s">
        <v>314</v>
      </c>
      <c r="I180" s="68" t="s">
        <v>55</v>
      </c>
      <c r="J180" s="68"/>
      <c r="K180" s="68" t="s">
        <v>258</v>
      </c>
      <c r="L180" s="68" t="s">
        <v>315</v>
      </c>
      <c r="M180" s="80" t="s">
        <v>534</v>
      </c>
      <c r="N180" s="80" t="s">
        <v>321</v>
      </c>
      <c r="O180" s="20">
        <v>2</v>
      </c>
      <c r="P180" s="21">
        <v>667</v>
      </c>
      <c r="Q180" s="94">
        <v>1.3798096814232519E-2</v>
      </c>
      <c r="R180" s="21" t="s">
        <v>36</v>
      </c>
      <c r="S180" s="23">
        <v>2889</v>
      </c>
      <c r="T180" s="24" t="s">
        <v>653</v>
      </c>
      <c r="U180" s="26">
        <v>1</v>
      </c>
      <c r="V180" s="101">
        <v>300000000</v>
      </c>
      <c r="W180" s="94">
        <v>5.2274398073374785E-3</v>
      </c>
      <c r="X180" s="68"/>
      <c r="Y180" s="68"/>
      <c r="Z180" s="74"/>
    </row>
    <row r="181" spans="1:26" ht="15" customHeight="1" x14ac:dyDescent="0.25">
      <c r="A181" s="62">
        <v>3</v>
      </c>
      <c r="B181" s="68" t="s">
        <v>414</v>
      </c>
      <c r="C181" s="74">
        <v>28901</v>
      </c>
      <c r="D181" s="68" t="s">
        <v>227</v>
      </c>
      <c r="E181" s="74">
        <v>57</v>
      </c>
      <c r="F181" s="80" t="s">
        <v>239</v>
      </c>
      <c r="G181" s="68" t="s">
        <v>235</v>
      </c>
      <c r="H181" s="68" t="s">
        <v>240</v>
      </c>
      <c r="I181" s="68" t="s">
        <v>31</v>
      </c>
      <c r="J181" s="68"/>
      <c r="K181" s="68" t="s">
        <v>216</v>
      </c>
      <c r="L181" s="68" t="s">
        <v>241</v>
      </c>
      <c r="M181" s="80" t="s">
        <v>624</v>
      </c>
      <c r="N181" s="80" t="s">
        <v>243</v>
      </c>
      <c r="O181" s="20">
        <v>60</v>
      </c>
      <c r="P181" s="21">
        <v>276</v>
      </c>
      <c r="Q181" s="94">
        <v>5.7095573024410423E-3</v>
      </c>
      <c r="R181" s="21" t="s">
        <v>36</v>
      </c>
      <c r="S181" s="23">
        <v>2890</v>
      </c>
      <c r="T181" s="24" t="s">
        <v>625</v>
      </c>
      <c r="U181" s="26">
        <v>14</v>
      </c>
      <c r="V181" s="101">
        <v>327000000</v>
      </c>
      <c r="W181" s="94">
        <v>5.6979093899978519E-3</v>
      </c>
      <c r="X181" s="68"/>
      <c r="Y181" s="68"/>
      <c r="Z181" s="74" t="s">
        <v>245</v>
      </c>
    </row>
    <row r="182" spans="1:26" ht="15" customHeight="1" x14ac:dyDescent="0.25">
      <c r="A182" s="62">
        <v>3</v>
      </c>
      <c r="B182" s="68" t="s">
        <v>414</v>
      </c>
      <c r="C182" s="74">
        <v>28902</v>
      </c>
      <c r="D182" s="68" t="s">
        <v>227</v>
      </c>
      <c r="E182" s="74">
        <v>58</v>
      </c>
      <c r="F182" s="80" t="s">
        <v>246</v>
      </c>
      <c r="G182" s="68" t="s">
        <v>235</v>
      </c>
      <c r="H182" s="68" t="s">
        <v>247</v>
      </c>
      <c r="I182" s="68" t="s">
        <v>31</v>
      </c>
      <c r="J182" s="68"/>
      <c r="K182" s="68" t="s">
        <v>216</v>
      </c>
      <c r="L182" s="68" t="s">
        <v>241</v>
      </c>
      <c r="M182" s="80" t="s">
        <v>626</v>
      </c>
      <c r="N182" s="80" t="s">
        <v>249</v>
      </c>
      <c r="O182" s="20">
        <v>200</v>
      </c>
      <c r="P182" s="21">
        <v>375</v>
      </c>
      <c r="Q182" s="94">
        <v>7.7575506826644599E-3</v>
      </c>
      <c r="R182" s="21" t="s">
        <v>36</v>
      </c>
      <c r="S182" s="23">
        <v>2890</v>
      </c>
      <c r="T182" s="24" t="s">
        <v>625</v>
      </c>
      <c r="U182" s="26">
        <v>48</v>
      </c>
      <c r="V182" s="101">
        <v>445000000</v>
      </c>
      <c r="W182" s="94">
        <v>7.7540357142172594E-3</v>
      </c>
      <c r="X182" s="68"/>
      <c r="Y182" s="68"/>
      <c r="Z182" s="74" t="s">
        <v>245</v>
      </c>
    </row>
    <row r="183" spans="1:26" ht="15" customHeight="1" x14ac:dyDescent="0.25">
      <c r="A183" s="62">
        <v>3</v>
      </c>
      <c r="B183" s="68" t="s">
        <v>414</v>
      </c>
      <c r="C183" s="74">
        <v>28911</v>
      </c>
      <c r="D183" s="68" t="s">
        <v>141</v>
      </c>
      <c r="E183" s="74">
        <v>95</v>
      </c>
      <c r="F183" s="80" t="s">
        <v>359</v>
      </c>
      <c r="G183" s="68" t="s">
        <v>360</v>
      </c>
      <c r="H183" s="68" t="s">
        <v>361</v>
      </c>
      <c r="I183" s="68" t="s">
        <v>31</v>
      </c>
      <c r="J183" s="68"/>
      <c r="K183" s="68" t="s">
        <v>347</v>
      </c>
      <c r="L183" s="68" t="s">
        <v>362</v>
      </c>
      <c r="M183" s="80" t="s">
        <v>664</v>
      </c>
      <c r="N183" s="80" t="s">
        <v>364</v>
      </c>
      <c r="O183" s="20">
        <v>30</v>
      </c>
      <c r="P183" s="21">
        <v>514</v>
      </c>
      <c r="Q183" s="94">
        <v>1.0633016135705419E-2</v>
      </c>
      <c r="R183" s="21" t="s">
        <v>36</v>
      </c>
      <c r="S183" s="23">
        <v>2891</v>
      </c>
      <c r="T183" s="24" t="s">
        <v>665</v>
      </c>
      <c r="U183" s="26">
        <v>7</v>
      </c>
      <c r="V183" s="101">
        <v>600000000</v>
      </c>
      <c r="W183" s="94">
        <v>1.0454879614674957E-2</v>
      </c>
      <c r="X183" s="68"/>
      <c r="Y183" s="68"/>
      <c r="Z183" s="74" t="s">
        <v>245</v>
      </c>
    </row>
    <row r="184" spans="1:26" ht="15" customHeight="1" x14ac:dyDescent="0.25">
      <c r="A184" s="62">
        <v>3</v>
      </c>
      <c r="B184" s="68" t="s">
        <v>414</v>
      </c>
      <c r="C184" s="74">
        <v>28912</v>
      </c>
      <c r="D184" s="68" t="s">
        <v>141</v>
      </c>
      <c r="E184" s="74">
        <v>96</v>
      </c>
      <c r="F184" s="80" t="s">
        <v>366</v>
      </c>
      <c r="G184" s="68" t="s">
        <v>360</v>
      </c>
      <c r="H184" s="68" t="s">
        <v>361</v>
      </c>
      <c r="I184" s="68" t="s">
        <v>31</v>
      </c>
      <c r="J184" s="68"/>
      <c r="K184" s="68" t="s">
        <v>347</v>
      </c>
      <c r="L184" s="68" t="s">
        <v>362</v>
      </c>
      <c r="M184" s="80" t="s">
        <v>666</v>
      </c>
      <c r="N184" s="80" t="s">
        <v>40</v>
      </c>
      <c r="O184" s="20">
        <v>30</v>
      </c>
      <c r="P184" s="21">
        <v>171</v>
      </c>
      <c r="Q184" s="94">
        <v>3.537443111294994E-3</v>
      </c>
      <c r="R184" s="21" t="s">
        <v>36</v>
      </c>
      <c r="S184" s="23">
        <v>2891</v>
      </c>
      <c r="T184" s="24" t="s">
        <v>665</v>
      </c>
      <c r="U184" s="26">
        <v>7</v>
      </c>
      <c r="V184" s="101">
        <v>200000000</v>
      </c>
      <c r="W184" s="94">
        <v>3.4849598715583192E-3</v>
      </c>
      <c r="X184" s="68"/>
      <c r="Y184" s="68"/>
      <c r="Z184" s="74" t="s">
        <v>245</v>
      </c>
    </row>
    <row r="185" spans="1:26" ht="15" customHeight="1" x14ac:dyDescent="0.25">
      <c r="A185" s="62">
        <v>3</v>
      </c>
      <c r="B185" s="68" t="s">
        <v>414</v>
      </c>
      <c r="C185" s="74">
        <v>28921</v>
      </c>
      <c r="D185" s="68" t="s">
        <v>292</v>
      </c>
      <c r="E185" s="74">
        <v>59</v>
      </c>
      <c r="F185" s="80" t="s">
        <v>629</v>
      </c>
      <c r="G185" s="68" t="s">
        <v>336</v>
      </c>
      <c r="H185" s="68" t="s">
        <v>630</v>
      </c>
      <c r="I185" s="68" t="s">
        <v>55</v>
      </c>
      <c r="J185" s="68"/>
      <c r="K185" s="68" t="s">
        <v>258</v>
      </c>
      <c r="L185" s="68" t="s">
        <v>631</v>
      </c>
      <c r="M185" s="80" t="s">
        <v>632</v>
      </c>
      <c r="N185" s="80" t="s">
        <v>633</v>
      </c>
      <c r="O185" s="20">
        <v>100</v>
      </c>
      <c r="P185" s="21">
        <v>124</v>
      </c>
      <c r="Q185" s="94">
        <v>2.5651634257343814E-3</v>
      </c>
      <c r="R185" s="21" t="s">
        <v>36</v>
      </c>
      <c r="S185" s="23">
        <v>2892</v>
      </c>
      <c r="T185" s="24" t="s">
        <v>634</v>
      </c>
      <c r="U185" s="26">
        <v>25</v>
      </c>
      <c r="V185" s="101">
        <v>230000000</v>
      </c>
      <c r="W185" s="94">
        <v>4.0077038522920664E-3</v>
      </c>
      <c r="X185" s="68"/>
      <c r="Y185" s="68"/>
      <c r="Z185" s="74"/>
    </row>
    <row r="186" spans="1:26" ht="15" customHeight="1" x14ac:dyDescent="0.25">
      <c r="A186" s="62">
        <v>3</v>
      </c>
      <c r="B186" s="68" t="s">
        <v>414</v>
      </c>
      <c r="C186" s="74">
        <v>28931</v>
      </c>
      <c r="D186" s="68" t="s">
        <v>292</v>
      </c>
      <c r="E186" s="74">
        <v>80</v>
      </c>
      <c r="F186" s="80" t="s">
        <v>537</v>
      </c>
      <c r="G186" s="68" t="s">
        <v>336</v>
      </c>
      <c r="H186" s="68" t="s">
        <v>538</v>
      </c>
      <c r="I186" s="68" t="s">
        <v>31</v>
      </c>
      <c r="J186" s="68"/>
      <c r="K186" s="68" t="s">
        <v>258</v>
      </c>
      <c r="L186" s="68" t="s">
        <v>539</v>
      </c>
      <c r="M186" s="80" t="s">
        <v>654</v>
      </c>
      <c r="N186" s="80" t="s">
        <v>541</v>
      </c>
      <c r="O186" s="20">
        <v>1</v>
      </c>
      <c r="P186" s="21">
        <v>267</v>
      </c>
      <c r="Q186" s="94">
        <v>5.5233760860570955E-3</v>
      </c>
      <c r="R186" s="21" t="s">
        <v>36</v>
      </c>
      <c r="S186" s="23">
        <v>2893</v>
      </c>
      <c r="T186" s="24" t="s">
        <v>655</v>
      </c>
      <c r="U186" s="26">
        <v>1</v>
      </c>
      <c r="V186" s="101">
        <v>200000000</v>
      </c>
      <c r="W186" s="94">
        <v>3.4849598715583192E-3</v>
      </c>
      <c r="X186" s="68"/>
      <c r="Y186" s="68"/>
      <c r="Z186" s="74"/>
    </row>
    <row r="187" spans="1:26" ht="15" customHeight="1" x14ac:dyDescent="0.25">
      <c r="A187" s="62">
        <v>3</v>
      </c>
      <c r="B187" s="68" t="s">
        <v>414</v>
      </c>
      <c r="C187" s="74">
        <v>28941</v>
      </c>
      <c r="D187" s="68" t="s">
        <v>44</v>
      </c>
      <c r="E187" s="74">
        <v>4</v>
      </c>
      <c r="F187" s="80" t="s">
        <v>45</v>
      </c>
      <c r="G187" s="68" t="s">
        <v>46</v>
      </c>
      <c r="H187" s="68" t="s">
        <v>47</v>
      </c>
      <c r="I187" s="68" t="s">
        <v>31</v>
      </c>
      <c r="J187" s="68"/>
      <c r="K187" s="68" t="s">
        <v>32</v>
      </c>
      <c r="L187" s="68" t="s">
        <v>48</v>
      </c>
      <c r="M187" s="80" t="s">
        <v>572</v>
      </c>
      <c r="N187" s="80" t="s">
        <v>50</v>
      </c>
      <c r="O187" s="20">
        <v>2400</v>
      </c>
      <c r="P187" s="21">
        <v>747</v>
      </c>
      <c r="Q187" s="94">
        <v>1.5453040959867605E-2</v>
      </c>
      <c r="R187" s="21" t="s">
        <v>36</v>
      </c>
      <c r="S187" s="23">
        <v>2894</v>
      </c>
      <c r="T187" s="24" t="s">
        <v>573</v>
      </c>
      <c r="U187" s="26">
        <v>580</v>
      </c>
      <c r="V187" s="101">
        <v>800000000</v>
      </c>
      <c r="W187" s="94">
        <v>1.3939839486233277E-2</v>
      </c>
      <c r="X187" s="68"/>
      <c r="Y187" s="68"/>
      <c r="Z187" s="74" t="s">
        <v>245</v>
      </c>
    </row>
    <row r="188" spans="1:26" ht="15" customHeight="1" x14ac:dyDescent="0.25">
      <c r="A188" s="62">
        <v>3</v>
      </c>
      <c r="B188" s="68" t="s">
        <v>414</v>
      </c>
      <c r="C188" s="74">
        <v>28961</v>
      </c>
      <c r="D188" s="68" t="s">
        <v>44</v>
      </c>
      <c r="E188" s="74">
        <v>26</v>
      </c>
      <c r="F188" s="80" t="s">
        <v>127</v>
      </c>
      <c r="G188" s="68" t="s">
        <v>128</v>
      </c>
      <c r="H188" s="68" t="s">
        <v>129</v>
      </c>
      <c r="I188" s="68" t="s">
        <v>31</v>
      </c>
      <c r="J188" s="68"/>
      <c r="K188" s="68" t="s">
        <v>102</v>
      </c>
      <c r="L188" s="68" t="s">
        <v>130</v>
      </c>
      <c r="M188" s="80" t="s">
        <v>593</v>
      </c>
      <c r="N188" s="80" t="s">
        <v>132</v>
      </c>
      <c r="O188" s="20">
        <v>900</v>
      </c>
      <c r="P188" s="21">
        <v>646</v>
      </c>
      <c r="Q188" s="94">
        <v>1.3363673976003311E-2</v>
      </c>
      <c r="R188" s="21" t="s">
        <v>36</v>
      </c>
      <c r="S188" s="23">
        <v>2896</v>
      </c>
      <c r="T188" s="24" t="s">
        <v>594</v>
      </c>
      <c r="U188" s="26">
        <v>220</v>
      </c>
      <c r="V188" s="101">
        <v>500000000</v>
      </c>
      <c r="W188" s="94">
        <v>8.7123996788957981E-3</v>
      </c>
      <c r="X188" s="68"/>
      <c r="Y188" s="68"/>
      <c r="Z188" s="74" t="s">
        <v>245</v>
      </c>
    </row>
    <row r="189" spans="1:26" ht="15" customHeight="1" x14ac:dyDescent="0.25">
      <c r="A189" s="62">
        <v>3</v>
      </c>
      <c r="B189" s="68" t="s">
        <v>414</v>
      </c>
      <c r="C189" s="74">
        <v>28962</v>
      </c>
      <c r="D189" s="68" t="s">
        <v>44</v>
      </c>
      <c r="E189" s="74">
        <v>27</v>
      </c>
      <c r="F189" s="80" t="s">
        <v>134</v>
      </c>
      <c r="G189" s="68" t="s">
        <v>128</v>
      </c>
      <c r="H189" s="68" t="s">
        <v>135</v>
      </c>
      <c r="I189" s="68" t="s">
        <v>31</v>
      </c>
      <c r="J189" s="68"/>
      <c r="K189" s="68" t="s">
        <v>102</v>
      </c>
      <c r="L189" s="68" t="s">
        <v>130</v>
      </c>
      <c r="M189" s="80" t="s">
        <v>595</v>
      </c>
      <c r="N189" s="80" t="s">
        <v>40</v>
      </c>
      <c r="O189" s="20">
        <v>1400</v>
      </c>
      <c r="P189" s="21">
        <v>710</v>
      </c>
      <c r="Q189" s="94">
        <v>1.4687629292511377E-2</v>
      </c>
      <c r="R189" s="21" t="s">
        <v>36</v>
      </c>
      <c r="S189" s="23">
        <v>2896</v>
      </c>
      <c r="T189" s="24" t="s">
        <v>594</v>
      </c>
      <c r="U189" s="26">
        <v>340</v>
      </c>
      <c r="V189" s="101">
        <v>700000000</v>
      </c>
      <c r="W189" s="94">
        <v>1.2197359550454116E-2</v>
      </c>
      <c r="X189" s="68"/>
      <c r="Y189" s="68"/>
      <c r="Z189" s="74" t="s">
        <v>245</v>
      </c>
    </row>
    <row r="190" spans="1:26" ht="15" customHeight="1" x14ac:dyDescent="0.25">
      <c r="A190" s="62">
        <v>3</v>
      </c>
      <c r="B190" s="68" t="s">
        <v>414</v>
      </c>
      <c r="C190" s="74">
        <v>28963</v>
      </c>
      <c r="D190" s="68" t="s">
        <v>137</v>
      </c>
      <c r="E190" s="74">
        <v>25</v>
      </c>
      <c r="F190" s="80" t="s">
        <v>138</v>
      </c>
      <c r="G190" s="68" t="s">
        <v>128</v>
      </c>
      <c r="H190" s="68" t="s">
        <v>139</v>
      </c>
      <c r="I190" s="68" t="s">
        <v>31</v>
      </c>
      <c r="J190" s="68"/>
      <c r="K190" s="68" t="s">
        <v>102</v>
      </c>
      <c r="L190" s="68" t="s">
        <v>130</v>
      </c>
      <c r="M190" s="87" t="s">
        <v>596</v>
      </c>
      <c r="N190" s="80" t="s">
        <v>50</v>
      </c>
      <c r="O190" s="89">
        <v>2000</v>
      </c>
      <c r="P190" s="21">
        <v>478</v>
      </c>
      <c r="Q190" s="94">
        <v>9.8882912701696319E-3</v>
      </c>
      <c r="R190" s="21" t="s">
        <v>36</v>
      </c>
      <c r="S190" s="23">
        <v>2896</v>
      </c>
      <c r="T190" s="24" t="s">
        <v>594</v>
      </c>
      <c r="U190" s="26">
        <v>480</v>
      </c>
      <c r="V190" s="101">
        <v>400000000</v>
      </c>
      <c r="W190" s="94">
        <v>6.9699197431166383E-3</v>
      </c>
      <c r="X190" s="68"/>
      <c r="Y190" s="68"/>
      <c r="Z190" s="74" t="s">
        <v>245</v>
      </c>
    </row>
    <row r="191" spans="1:26" ht="15" customHeight="1" x14ac:dyDescent="0.25">
      <c r="A191" s="62">
        <v>3</v>
      </c>
      <c r="B191" s="68" t="s">
        <v>414</v>
      </c>
      <c r="C191" s="74">
        <v>28971</v>
      </c>
      <c r="D191" s="68" t="s">
        <v>342</v>
      </c>
      <c r="E191" s="74">
        <v>100</v>
      </c>
      <c r="F191" s="80" t="s">
        <v>404</v>
      </c>
      <c r="G191" s="68" t="s">
        <v>344</v>
      </c>
      <c r="H191" s="68" t="s">
        <v>405</v>
      </c>
      <c r="I191" s="68" t="s">
        <v>55</v>
      </c>
      <c r="J191" s="68"/>
      <c r="K191" s="68" t="s">
        <v>347</v>
      </c>
      <c r="L191" s="68" t="s">
        <v>371</v>
      </c>
      <c r="M191" s="80" t="s">
        <v>667</v>
      </c>
      <c r="N191" s="80" t="s">
        <v>407</v>
      </c>
      <c r="O191" s="20">
        <v>2</v>
      </c>
      <c r="P191" s="21">
        <v>0</v>
      </c>
      <c r="Q191" s="94">
        <v>0</v>
      </c>
      <c r="R191" s="21" t="s">
        <v>36</v>
      </c>
      <c r="S191" s="23">
        <v>2897</v>
      </c>
      <c r="T191" s="24" t="s">
        <v>668</v>
      </c>
      <c r="U191" s="26">
        <v>0</v>
      </c>
      <c r="V191" s="101">
        <v>70000000</v>
      </c>
      <c r="W191" s="94">
        <v>1.2197359550454117E-3</v>
      </c>
      <c r="X191" s="68"/>
      <c r="Y191" s="68"/>
      <c r="Z191" s="74"/>
    </row>
    <row r="192" spans="1:26" ht="15" customHeight="1" x14ac:dyDescent="0.25">
      <c r="A192" s="62">
        <v>3</v>
      </c>
      <c r="B192" s="68" t="s">
        <v>414</v>
      </c>
      <c r="C192" s="74">
        <v>28991</v>
      </c>
      <c r="D192" s="68" t="s">
        <v>90</v>
      </c>
      <c r="E192" s="74">
        <v>15</v>
      </c>
      <c r="F192" s="80" t="s">
        <v>91</v>
      </c>
      <c r="G192" s="68" t="s">
        <v>92</v>
      </c>
      <c r="H192" s="68" t="s">
        <v>93</v>
      </c>
      <c r="I192" s="68" t="s">
        <v>31</v>
      </c>
      <c r="J192" s="68" t="s">
        <v>94</v>
      </c>
      <c r="K192" s="68" t="s">
        <v>32</v>
      </c>
      <c r="L192" s="68" t="s">
        <v>86</v>
      </c>
      <c r="M192" s="80" t="s">
        <v>581</v>
      </c>
      <c r="N192" s="80" t="s">
        <v>63</v>
      </c>
      <c r="O192" s="20">
        <v>17000</v>
      </c>
      <c r="P192" s="21">
        <v>883</v>
      </c>
      <c r="Q192" s="94">
        <v>1.826644600744725E-2</v>
      </c>
      <c r="R192" s="21" t="s">
        <v>36</v>
      </c>
      <c r="S192" s="23">
        <v>2899</v>
      </c>
      <c r="T192" s="24" t="s">
        <v>582</v>
      </c>
      <c r="U192" s="26">
        <v>1800</v>
      </c>
      <c r="V192" s="101">
        <v>2450000000</v>
      </c>
      <c r="W192" s="94">
        <v>4.2690758426589405E-2</v>
      </c>
      <c r="X192" s="68"/>
      <c r="Y192" s="68"/>
      <c r="Z192" s="74"/>
    </row>
    <row r="193" spans="1:26" ht="15" customHeight="1" x14ac:dyDescent="0.25">
      <c r="A193" s="62">
        <v>3</v>
      </c>
      <c r="B193" s="68" t="s">
        <v>414</v>
      </c>
      <c r="C193" s="74">
        <v>29021</v>
      </c>
      <c r="D193" s="68" t="s">
        <v>137</v>
      </c>
      <c r="E193" s="74">
        <v>48</v>
      </c>
      <c r="F193" s="80" t="s">
        <v>194</v>
      </c>
      <c r="G193" s="68" t="s">
        <v>195</v>
      </c>
      <c r="H193" s="68" t="s">
        <v>196</v>
      </c>
      <c r="I193" s="68" t="s">
        <v>55</v>
      </c>
      <c r="J193" s="68" t="s">
        <v>197</v>
      </c>
      <c r="K193" s="68" t="s">
        <v>102</v>
      </c>
      <c r="L193" s="68" t="s">
        <v>198</v>
      </c>
      <c r="M193" s="80" t="s">
        <v>611</v>
      </c>
      <c r="N193" s="80" t="s">
        <v>200</v>
      </c>
      <c r="O193" s="20">
        <v>2500</v>
      </c>
      <c r="P193" s="93">
        <v>5436</v>
      </c>
      <c r="Q193" s="94">
        <v>0.11245345469590401</v>
      </c>
      <c r="R193" s="21" t="s">
        <v>201</v>
      </c>
      <c r="S193" s="23">
        <v>2902</v>
      </c>
      <c r="T193" s="24" t="s">
        <v>612</v>
      </c>
      <c r="U193" s="26">
        <v>2500</v>
      </c>
      <c r="V193" s="101">
        <v>4500000000</v>
      </c>
      <c r="W193" s="94">
        <v>7.8411597110062181E-2</v>
      </c>
      <c r="X193" s="68"/>
      <c r="Y193" s="68"/>
      <c r="Z193" s="74"/>
    </row>
    <row r="194" spans="1:26" ht="15" customHeight="1" x14ac:dyDescent="0.25">
      <c r="A194" s="62">
        <v>3</v>
      </c>
      <c r="B194" s="68" t="s">
        <v>414</v>
      </c>
      <c r="C194" s="74">
        <v>29022</v>
      </c>
      <c r="D194" s="68" t="s">
        <v>137</v>
      </c>
      <c r="E194" s="74">
        <v>47</v>
      </c>
      <c r="F194" s="80" t="s">
        <v>203</v>
      </c>
      <c r="G194" s="68" t="s">
        <v>195</v>
      </c>
      <c r="H194" s="68" t="s">
        <v>204</v>
      </c>
      <c r="I194" s="68" t="s">
        <v>55</v>
      </c>
      <c r="J194" s="68" t="s">
        <v>197</v>
      </c>
      <c r="K194" s="68" t="s">
        <v>102</v>
      </c>
      <c r="L194" s="68" t="s">
        <v>198</v>
      </c>
      <c r="M194" s="80" t="s">
        <v>613</v>
      </c>
      <c r="N194" s="80" t="s">
        <v>206</v>
      </c>
      <c r="O194" s="20">
        <v>1264</v>
      </c>
      <c r="P194" s="21">
        <v>494</v>
      </c>
      <c r="Q194" s="94">
        <v>1.0219280099296648E-2</v>
      </c>
      <c r="R194" s="21" t="s">
        <v>201</v>
      </c>
      <c r="S194" s="23">
        <v>2902</v>
      </c>
      <c r="T194" s="24" t="s">
        <v>612</v>
      </c>
      <c r="U194" s="26">
        <v>6749</v>
      </c>
      <c r="V194" s="101">
        <v>2703405000</v>
      </c>
      <c r="W194" s="94">
        <v>4.7106289707850586E-2</v>
      </c>
      <c r="X194" s="17" t="s">
        <v>412</v>
      </c>
      <c r="Y194" s="68"/>
      <c r="Z194" s="74"/>
    </row>
    <row r="195" spans="1:26" ht="15" customHeight="1" x14ac:dyDescent="0.25">
      <c r="A195" s="62">
        <v>3</v>
      </c>
      <c r="B195" s="68" t="s">
        <v>414</v>
      </c>
      <c r="C195" s="74">
        <v>29023</v>
      </c>
      <c r="D195" s="68" t="s">
        <v>137</v>
      </c>
      <c r="E195" s="74">
        <v>46</v>
      </c>
      <c r="F195" s="80" t="s">
        <v>207</v>
      </c>
      <c r="G195" s="68" t="s">
        <v>195</v>
      </c>
      <c r="H195" s="68" t="s">
        <v>208</v>
      </c>
      <c r="I195" s="68" t="s">
        <v>55</v>
      </c>
      <c r="J195" s="68" t="s">
        <v>197</v>
      </c>
      <c r="K195" s="68" t="s">
        <v>102</v>
      </c>
      <c r="L195" s="68" t="s">
        <v>198</v>
      </c>
      <c r="M195" s="80" t="s">
        <v>614</v>
      </c>
      <c r="N195" s="80" t="s">
        <v>210</v>
      </c>
      <c r="O195" s="20">
        <v>800</v>
      </c>
      <c r="P195" s="21">
        <v>989</v>
      </c>
      <c r="Q195" s="94">
        <v>2.0459247000413735E-2</v>
      </c>
      <c r="R195" s="21" t="s">
        <v>36</v>
      </c>
      <c r="S195" s="23">
        <v>2902</v>
      </c>
      <c r="T195" s="24" t="s">
        <v>612</v>
      </c>
      <c r="U195" s="26">
        <v>316</v>
      </c>
      <c r="V195" s="101">
        <v>262541000</v>
      </c>
      <c r="W195" s="94">
        <v>4.5747242481939633E-3</v>
      </c>
      <c r="X195" s="68"/>
      <c r="Y195" s="68"/>
      <c r="Z195" s="74"/>
    </row>
    <row r="196" spans="1:26" ht="15" customHeight="1" x14ac:dyDescent="0.25">
      <c r="A196" s="62">
        <v>3</v>
      </c>
      <c r="B196" s="68" t="s">
        <v>414</v>
      </c>
      <c r="C196" s="74">
        <v>29031</v>
      </c>
      <c r="D196" s="68" t="s">
        <v>137</v>
      </c>
      <c r="E196" s="74">
        <v>85</v>
      </c>
      <c r="F196" s="80" t="s">
        <v>322</v>
      </c>
      <c r="G196" s="68" t="s">
        <v>256</v>
      </c>
      <c r="H196" s="68" t="s">
        <v>323</v>
      </c>
      <c r="I196" s="68" t="s">
        <v>31</v>
      </c>
      <c r="J196" s="68"/>
      <c r="K196" s="68" t="s">
        <v>258</v>
      </c>
      <c r="L196" s="68" t="s">
        <v>324</v>
      </c>
      <c r="M196" s="80" t="s">
        <v>656</v>
      </c>
      <c r="N196" s="80" t="s">
        <v>59</v>
      </c>
      <c r="O196" s="20">
        <v>1</v>
      </c>
      <c r="P196" s="21">
        <v>80</v>
      </c>
      <c r="Q196" s="94">
        <v>1.6549441456350847E-3</v>
      </c>
      <c r="R196" s="21" t="s">
        <v>36</v>
      </c>
      <c r="S196" s="23">
        <v>2903</v>
      </c>
      <c r="T196" s="24" t="s">
        <v>657</v>
      </c>
      <c r="U196" s="26"/>
      <c r="V196" s="101"/>
      <c r="W196" s="94">
        <v>0</v>
      </c>
      <c r="X196" s="68"/>
      <c r="Y196" s="68"/>
      <c r="Z196" s="74"/>
    </row>
    <row r="197" spans="1:26" ht="15" customHeight="1" x14ac:dyDescent="0.25">
      <c r="A197" s="62">
        <v>3</v>
      </c>
      <c r="B197" s="68" t="s">
        <v>414</v>
      </c>
      <c r="C197" s="74">
        <v>29032</v>
      </c>
      <c r="D197" s="68" t="s">
        <v>137</v>
      </c>
      <c r="E197" s="74">
        <v>83</v>
      </c>
      <c r="F197" s="80" t="s">
        <v>327</v>
      </c>
      <c r="G197" s="68" t="s">
        <v>256</v>
      </c>
      <c r="H197" s="68" t="s">
        <v>323</v>
      </c>
      <c r="I197" s="68" t="s">
        <v>31</v>
      </c>
      <c r="J197" s="68"/>
      <c r="K197" s="68" t="s">
        <v>258</v>
      </c>
      <c r="L197" s="68" t="s">
        <v>324</v>
      </c>
      <c r="M197" s="87" t="s">
        <v>658</v>
      </c>
      <c r="N197" s="80" t="s">
        <v>59</v>
      </c>
      <c r="O197" s="89">
        <v>1</v>
      </c>
      <c r="P197" s="21">
        <v>80</v>
      </c>
      <c r="Q197" s="94">
        <v>1.6549441456350847E-3</v>
      </c>
      <c r="R197" s="21" t="s">
        <v>36</v>
      </c>
      <c r="S197" s="23">
        <v>2903</v>
      </c>
      <c r="T197" s="24" t="s">
        <v>657</v>
      </c>
      <c r="U197" s="26"/>
      <c r="V197" s="101"/>
      <c r="W197" s="94">
        <v>0</v>
      </c>
      <c r="X197" s="68"/>
      <c r="Y197" s="68"/>
      <c r="Z197" s="74"/>
    </row>
    <row r="198" spans="1:26" ht="15" customHeight="1" x14ac:dyDescent="0.25">
      <c r="A198" s="62">
        <v>3</v>
      </c>
      <c r="B198" s="68" t="s">
        <v>414</v>
      </c>
      <c r="C198" s="74">
        <v>29033</v>
      </c>
      <c r="D198" s="68" t="s">
        <v>137</v>
      </c>
      <c r="E198" s="74">
        <v>84</v>
      </c>
      <c r="F198" s="80" t="s">
        <v>329</v>
      </c>
      <c r="G198" s="68" t="s">
        <v>256</v>
      </c>
      <c r="H198" s="68" t="s">
        <v>323</v>
      </c>
      <c r="I198" s="68" t="s">
        <v>31</v>
      </c>
      <c r="J198" s="68"/>
      <c r="K198" s="68" t="s">
        <v>258</v>
      </c>
      <c r="L198" s="68" t="s">
        <v>324</v>
      </c>
      <c r="M198" s="80" t="s">
        <v>659</v>
      </c>
      <c r="N198" s="80" t="s">
        <v>59</v>
      </c>
      <c r="O198" s="20">
        <v>1</v>
      </c>
      <c r="P198" s="21">
        <v>80</v>
      </c>
      <c r="Q198" s="94">
        <v>1.6549441456350847E-3</v>
      </c>
      <c r="R198" s="21" t="s">
        <v>36</v>
      </c>
      <c r="S198" s="23">
        <v>2903</v>
      </c>
      <c r="T198" s="24" t="s">
        <v>657</v>
      </c>
      <c r="U198" s="26">
        <v>1</v>
      </c>
      <c r="V198" s="101">
        <v>94000000</v>
      </c>
      <c r="W198" s="94">
        <v>1.6379311396324098E-3</v>
      </c>
      <c r="X198" s="68"/>
      <c r="Y198" s="68"/>
      <c r="Z198" s="74"/>
    </row>
    <row r="199" spans="1:26" ht="15" customHeight="1" x14ac:dyDescent="0.25">
      <c r="A199" s="62">
        <v>3</v>
      </c>
      <c r="B199" s="68" t="s">
        <v>414</v>
      </c>
      <c r="C199" s="74">
        <v>29034</v>
      </c>
      <c r="D199" s="68" t="s">
        <v>137</v>
      </c>
      <c r="E199" s="74">
        <v>82</v>
      </c>
      <c r="F199" s="80" t="s">
        <v>331</v>
      </c>
      <c r="G199" s="68" t="s">
        <v>256</v>
      </c>
      <c r="H199" s="68" t="s">
        <v>323</v>
      </c>
      <c r="I199" s="68" t="s">
        <v>31</v>
      </c>
      <c r="J199" s="68"/>
      <c r="K199" s="68" t="s">
        <v>258</v>
      </c>
      <c r="L199" s="68" t="s">
        <v>324</v>
      </c>
      <c r="M199" s="80" t="s">
        <v>660</v>
      </c>
      <c r="N199" s="80" t="s">
        <v>59</v>
      </c>
      <c r="O199" s="20">
        <v>10</v>
      </c>
      <c r="P199" s="21">
        <v>160</v>
      </c>
      <c r="Q199" s="94">
        <v>3.3098882912701694E-3</v>
      </c>
      <c r="R199" s="21" t="s">
        <v>36</v>
      </c>
      <c r="S199" s="23">
        <v>2903</v>
      </c>
      <c r="T199" s="24" t="s">
        <v>657</v>
      </c>
      <c r="U199" s="26">
        <v>2</v>
      </c>
      <c r="V199" s="101">
        <v>185000000</v>
      </c>
      <c r="W199" s="94">
        <v>3.2235878811914449E-3</v>
      </c>
      <c r="X199" s="68"/>
      <c r="Y199" s="68"/>
      <c r="Z199" s="74"/>
    </row>
    <row r="200" spans="1:26" ht="15" customHeight="1" x14ac:dyDescent="0.25">
      <c r="A200" s="62">
        <v>3</v>
      </c>
      <c r="B200" s="68" t="s">
        <v>414</v>
      </c>
      <c r="C200" s="74">
        <v>29041</v>
      </c>
      <c r="D200" s="68" t="s">
        <v>90</v>
      </c>
      <c r="E200" s="74">
        <v>77</v>
      </c>
      <c r="F200" s="80" t="s">
        <v>310</v>
      </c>
      <c r="G200" s="68" t="s">
        <v>92</v>
      </c>
      <c r="H200" s="68" t="s">
        <v>305</v>
      </c>
      <c r="I200" s="68" t="s">
        <v>31</v>
      </c>
      <c r="J200" s="68" t="s">
        <v>94</v>
      </c>
      <c r="K200" s="68" t="s">
        <v>258</v>
      </c>
      <c r="L200" s="68" t="s">
        <v>306</v>
      </c>
      <c r="M200" s="80" t="s">
        <v>650</v>
      </c>
      <c r="N200" s="80" t="s">
        <v>312</v>
      </c>
      <c r="O200" s="20">
        <v>7.5</v>
      </c>
      <c r="P200" s="21">
        <v>6503</v>
      </c>
      <c r="Q200" s="94">
        <v>0.13452627223831196</v>
      </c>
      <c r="R200" s="21" t="s">
        <v>36</v>
      </c>
      <c r="S200" s="23">
        <v>2904</v>
      </c>
      <c r="T200" s="24" t="s">
        <v>651</v>
      </c>
      <c r="U200" s="26">
        <v>1.8</v>
      </c>
      <c r="V200" s="101">
        <v>8000000000</v>
      </c>
      <c r="W200" s="94">
        <v>0.13939839486233277</v>
      </c>
      <c r="X200" s="68"/>
      <c r="Y200" s="68"/>
      <c r="Z200" s="74" t="s">
        <v>245</v>
      </c>
    </row>
    <row r="201" spans="1:26" ht="15" customHeight="1" x14ac:dyDescent="0.25">
      <c r="A201" s="62">
        <v>3</v>
      </c>
      <c r="B201" s="68" t="s">
        <v>414</v>
      </c>
      <c r="C201" s="74">
        <v>29042</v>
      </c>
      <c r="D201" s="68" t="s">
        <v>90</v>
      </c>
      <c r="E201" s="74">
        <v>78</v>
      </c>
      <c r="F201" s="80" t="s">
        <v>304</v>
      </c>
      <c r="G201" s="68" t="s">
        <v>92</v>
      </c>
      <c r="H201" s="68" t="s">
        <v>305</v>
      </c>
      <c r="I201" s="68" t="s">
        <v>31</v>
      </c>
      <c r="J201" s="68" t="s">
        <v>94</v>
      </c>
      <c r="K201" s="68" t="s">
        <v>258</v>
      </c>
      <c r="L201" s="68" t="s">
        <v>306</v>
      </c>
      <c r="M201" s="80" t="s">
        <v>652</v>
      </c>
      <c r="N201" s="80" t="s">
        <v>308</v>
      </c>
      <c r="O201" s="20">
        <v>1.5</v>
      </c>
      <c r="P201" s="21">
        <v>415</v>
      </c>
      <c r="Q201" s="94">
        <v>8.5850227554820028E-3</v>
      </c>
      <c r="R201" s="21" t="s">
        <v>36</v>
      </c>
      <c r="S201" s="23">
        <v>2904</v>
      </c>
      <c r="T201" s="24" t="s">
        <v>651</v>
      </c>
      <c r="U201" s="26">
        <v>0.4</v>
      </c>
      <c r="V201" s="101">
        <v>600000000</v>
      </c>
      <c r="W201" s="94">
        <v>1.0454879614674957E-2</v>
      </c>
      <c r="X201" s="68"/>
      <c r="Y201" s="68"/>
      <c r="Z201" s="74"/>
    </row>
    <row r="202" spans="1:26" ht="15" customHeight="1" x14ac:dyDescent="0.25">
      <c r="A202" s="62">
        <v>3</v>
      </c>
      <c r="B202" s="68" t="s">
        <v>414</v>
      </c>
      <c r="C202" s="74">
        <v>29061</v>
      </c>
      <c r="D202" s="68" t="s">
        <v>137</v>
      </c>
      <c r="E202" s="74">
        <v>49</v>
      </c>
      <c r="F202" s="80" t="s">
        <v>497</v>
      </c>
      <c r="G202" s="68" t="s">
        <v>195</v>
      </c>
      <c r="H202" s="68" t="s">
        <v>498</v>
      </c>
      <c r="I202" s="68" t="s">
        <v>55</v>
      </c>
      <c r="J202" s="68" t="s">
        <v>197</v>
      </c>
      <c r="K202" s="68" t="s">
        <v>102</v>
      </c>
      <c r="L202" s="68" t="s">
        <v>499</v>
      </c>
      <c r="M202" s="80" t="s">
        <v>615</v>
      </c>
      <c r="N202" s="80" t="s">
        <v>501</v>
      </c>
      <c r="O202" s="20">
        <v>150</v>
      </c>
      <c r="P202" s="21">
        <v>198</v>
      </c>
      <c r="Q202" s="94">
        <v>4.0959867604468351E-3</v>
      </c>
      <c r="R202" s="21" t="s">
        <v>36</v>
      </c>
      <c r="S202" s="23">
        <v>2906</v>
      </c>
      <c r="T202" s="24" t="s">
        <v>616</v>
      </c>
      <c r="U202" s="26">
        <v>38</v>
      </c>
      <c r="V202" s="101">
        <v>50000000</v>
      </c>
      <c r="W202" s="94">
        <v>8.7123996788957979E-4</v>
      </c>
      <c r="X202" s="68"/>
      <c r="Y202" s="68"/>
      <c r="Z202" s="74"/>
    </row>
    <row r="203" spans="1:26" ht="15" customHeight="1" x14ac:dyDescent="0.25">
      <c r="A203" s="62">
        <v>3</v>
      </c>
      <c r="B203" s="68" t="s">
        <v>414</v>
      </c>
      <c r="C203" s="74">
        <v>29071</v>
      </c>
      <c r="D203" s="68" t="s">
        <v>152</v>
      </c>
      <c r="E203" s="74">
        <v>56</v>
      </c>
      <c r="F203" s="80" t="s">
        <v>250</v>
      </c>
      <c r="G203" s="68" t="s">
        <v>154</v>
      </c>
      <c r="H203" s="68" t="s">
        <v>251</v>
      </c>
      <c r="I203" s="68" t="s">
        <v>31</v>
      </c>
      <c r="J203" s="68"/>
      <c r="K203" s="68" t="s">
        <v>216</v>
      </c>
      <c r="L203" s="68" t="s">
        <v>241</v>
      </c>
      <c r="M203" s="80" t="s">
        <v>627</v>
      </c>
      <c r="N203" s="80" t="s">
        <v>253</v>
      </c>
      <c r="O203" s="20">
        <v>48</v>
      </c>
      <c r="P203" s="21">
        <v>478</v>
      </c>
      <c r="Q203" s="94">
        <v>9.8882912701696319E-3</v>
      </c>
      <c r="R203" s="21" t="s">
        <v>36</v>
      </c>
      <c r="S203" s="23">
        <v>2907</v>
      </c>
      <c r="T203" s="24" t="s">
        <v>628</v>
      </c>
      <c r="U203" s="26">
        <v>12</v>
      </c>
      <c r="V203" s="101">
        <v>567000000</v>
      </c>
      <c r="W203" s="94">
        <v>9.8798612358678341E-3</v>
      </c>
      <c r="X203" s="68"/>
      <c r="Y203" s="68"/>
      <c r="Z203" s="74" t="s">
        <v>245</v>
      </c>
    </row>
    <row r="204" spans="1:26" ht="15" customHeight="1" x14ac:dyDescent="0.25">
      <c r="A204" s="62">
        <v>3</v>
      </c>
      <c r="B204" s="68" t="s">
        <v>414</v>
      </c>
      <c r="C204" s="74">
        <v>29081</v>
      </c>
      <c r="D204" s="68" t="s">
        <v>152</v>
      </c>
      <c r="E204" s="74">
        <v>60</v>
      </c>
      <c r="F204" s="80" t="s">
        <v>515</v>
      </c>
      <c r="G204" s="68" t="s">
        <v>256</v>
      </c>
      <c r="H204" s="68" t="s">
        <v>257</v>
      </c>
      <c r="I204" s="68" t="s">
        <v>31</v>
      </c>
      <c r="J204" s="68"/>
      <c r="K204" s="68" t="s">
        <v>258</v>
      </c>
      <c r="L204" s="68" t="s">
        <v>259</v>
      </c>
      <c r="M204" s="80" t="s">
        <v>635</v>
      </c>
      <c r="N204" s="80" t="s">
        <v>517</v>
      </c>
      <c r="O204" s="20">
        <v>600</v>
      </c>
      <c r="P204" s="21">
        <v>371</v>
      </c>
      <c r="Q204" s="94">
        <v>7.6748034753827054E-3</v>
      </c>
      <c r="R204" s="21" t="s">
        <v>36</v>
      </c>
      <c r="S204" s="23">
        <v>2908</v>
      </c>
      <c r="T204" s="24" t="s">
        <v>636</v>
      </c>
      <c r="U204" s="26">
        <v>0</v>
      </c>
      <c r="V204" s="101"/>
      <c r="W204" s="94">
        <v>0</v>
      </c>
      <c r="X204" s="68"/>
      <c r="Y204" s="68"/>
      <c r="Z204" s="74"/>
    </row>
    <row r="205" spans="1:26" ht="15" customHeight="1" x14ac:dyDescent="0.25">
      <c r="A205" s="62">
        <v>3</v>
      </c>
      <c r="B205" s="68" t="s">
        <v>414</v>
      </c>
      <c r="C205" s="74">
        <v>29082</v>
      </c>
      <c r="D205" s="68" t="s">
        <v>152</v>
      </c>
      <c r="E205" s="74">
        <v>61</v>
      </c>
      <c r="F205" s="80" t="s">
        <v>255</v>
      </c>
      <c r="G205" s="68" t="s">
        <v>256</v>
      </c>
      <c r="H205" s="68" t="s">
        <v>257</v>
      </c>
      <c r="I205" s="68" t="s">
        <v>31</v>
      </c>
      <c r="J205" s="68"/>
      <c r="K205" s="68" t="s">
        <v>258</v>
      </c>
      <c r="L205" s="68" t="s">
        <v>259</v>
      </c>
      <c r="M205" s="87" t="s">
        <v>637</v>
      </c>
      <c r="N205" s="80" t="s">
        <v>63</v>
      </c>
      <c r="O205" s="89">
        <v>10</v>
      </c>
      <c r="P205" s="93">
        <v>556</v>
      </c>
      <c r="Q205" s="94">
        <v>1.150186181216384E-2</v>
      </c>
      <c r="R205" s="21" t="s">
        <v>36</v>
      </c>
      <c r="S205" s="23">
        <v>2908</v>
      </c>
      <c r="T205" s="24" t="s">
        <v>636</v>
      </c>
      <c r="U205" s="26">
        <v>2</v>
      </c>
      <c r="V205" s="101">
        <v>1400000000</v>
      </c>
      <c r="W205" s="94">
        <v>2.4394719100908232E-2</v>
      </c>
      <c r="X205" s="68"/>
      <c r="Y205" s="68"/>
      <c r="Z205" s="74"/>
    </row>
    <row r="206" spans="1:26" ht="15" customHeight="1" x14ac:dyDescent="0.25">
      <c r="A206" s="62">
        <v>3</v>
      </c>
      <c r="B206" s="68" t="s">
        <v>414</v>
      </c>
      <c r="C206" s="74">
        <v>29091</v>
      </c>
      <c r="D206" s="68" t="s">
        <v>152</v>
      </c>
      <c r="E206" s="74">
        <v>62</v>
      </c>
      <c r="F206" s="80" t="s">
        <v>262</v>
      </c>
      <c r="G206" s="68" t="s">
        <v>256</v>
      </c>
      <c r="H206" s="68" t="s">
        <v>263</v>
      </c>
      <c r="I206" s="68" t="s">
        <v>31</v>
      </c>
      <c r="J206" s="68"/>
      <c r="K206" s="68" t="s">
        <v>258</v>
      </c>
      <c r="L206" s="68" t="s">
        <v>259</v>
      </c>
      <c r="M206" s="80" t="s">
        <v>638</v>
      </c>
      <c r="N206" s="80" t="s">
        <v>63</v>
      </c>
      <c r="O206" s="20">
        <v>12</v>
      </c>
      <c r="P206" s="93">
        <v>226</v>
      </c>
      <c r="Q206" s="94">
        <v>4.6752172114191146E-3</v>
      </c>
      <c r="R206" s="21" t="s">
        <v>36</v>
      </c>
      <c r="S206" s="23">
        <v>2909</v>
      </c>
      <c r="T206" s="24" t="s">
        <v>639</v>
      </c>
      <c r="U206" s="26">
        <v>3</v>
      </c>
      <c r="V206" s="101">
        <v>68000000</v>
      </c>
      <c r="W206" s="94">
        <v>1.1848863563298285E-3</v>
      </c>
      <c r="X206" s="68"/>
      <c r="Y206" s="68"/>
      <c r="Z206" s="74"/>
    </row>
    <row r="207" spans="1:26" ht="15" customHeight="1" x14ac:dyDescent="0.25">
      <c r="A207" s="62">
        <v>3</v>
      </c>
      <c r="B207" s="68" t="s">
        <v>414</v>
      </c>
      <c r="C207" s="74">
        <v>29111</v>
      </c>
      <c r="D207" s="68" t="s">
        <v>141</v>
      </c>
      <c r="E207" s="74">
        <v>31</v>
      </c>
      <c r="F207" s="80" t="s">
        <v>149</v>
      </c>
      <c r="G207" s="68" t="s">
        <v>128</v>
      </c>
      <c r="H207" s="68" t="s">
        <v>143</v>
      </c>
      <c r="I207" s="68" t="s">
        <v>31</v>
      </c>
      <c r="J207" s="68"/>
      <c r="K207" s="68" t="s">
        <v>102</v>
      </c>
      <c r="L207" s="68" t="s">
        <v>144</v>
      </c>
      <c r="M207" s="87" t="s">
        <v>150</v>
      </c>
      <c r="N207" s="80" t="s">
        <v>151</v>
      </c>
      <c r="O207" s="89">
        <v>4</v>
      </c>
      <c r="P207" s="21">
        <v>0</v>
      </c>
      <c r="Q207" s="94">
        <v>0</v>
      </c>
      <c r="R207" s="21" t="s">
        <v>36</v>
      </c>
      <c r="S207" s="23">
        <v>2911</v>
      </c>
      <c r="T207" s="24" t="s">
        <v>597</v>
      </c>
      <c r="U207" s="26">
        <v>1</v>
      </c>
      <c r="V207" s="101">
        <v>332000000</v>
      </c>
      <c r="W207" s="94">
        <v>5.7850333867868094E-3</v>
      </c>
      <c r="X207" s="68"/>
      <c r="Y207" s="68"/>
      <c r="Z207" s="74" t="s">
        <v>245</v>
      </c>
    </row>
    <row r="208" spans="1:26" ht="15" customHeight="1" x14ac:dyDescent="0.25">
      <c r="A208" s="62">
        <v>3</v>
      </c>
      <c r="B208" s="68" t="s">
        <v>414</v>
      </c>
      <c r="C208" s="74">
        <v>29131</v>
      </c>
      <c r="D208" s="68" t="s">
        <v>182</v>
      </c>
      <c r="E208" s="74">
        <v>68</v>
      </c>
      <c r="F208" s="80" t="s">
        <v>297</v>
      </c>
      <c r="G208" s="68" t="s">
        <v>273</v>
      </c>
      <c r="H208" s="68" t="s">
        <v>274</v>
      </c>
      <c r="I208" s="68" t="s">
        <v>31</v>
      </c>
      <c r="J208" s="68"/>
      <c r="K208" s="68" t="s">
        <v>258</v>
      </c>
      <c r="L208" s="68" t="s">
        <v>268</v>
      </c>
      <c r="M208" s="87" t="s">
        <v>642</v>
      </c>
      <c r="N208" s="80" t="s">
        <v>299</v>
      </c>
      <c r="O208" s="89">
        <v>10</v>
      </c>
      <c r="P208" s="93">
        <v>21</v>
      </c>
      <c r="Q208" s="94">
        <v>4.3442283822920974E-4</v>
      </c>
      <c r="R208" s="21" t="s">
        <v>36</v>
      </c>
      <c r="S208" s="23">
        <v>2913</v>
      </c>
      <c r="T208" s="24" t="s">
        <v>643</v>
      </c>
      <c r="U208" s="26">
        <v>2</v>
      </c>
      <c r="V208" s="101">
        <v>25000000</v>
      </c>
      <c r="W208" s="94">
        <v>4.3561998394478989E-4</v>
      </c>
      <c r="X208" s="68"/>
      <c r="Y208" s="68"/>
      <c r="Z208" s="74"/>
    </row>
    <row r="209" spans="1:26" ht="15" customHeight="1" x14ac:dyDescent="0.25">
      <c r="A209" s="62">
        <v>3</v>
      </c>
      <c r="B209" s="68" t="s">
        <v>414</v>
      </c>
      <c r="C209" s="74">
        <v>29132</v>
      </c>
      <c r="D209" s="68" t="s">
        <v>182</v>
      </c>
      <c r="E209" s="74">
        <v>70</v>
      </c>
      <c r="F209" s="80" t="s">
        <v>283</v>
      </c>
      <c r="G209" s="68" t="s">
        <v>273</v>
      </c>
      <c r="H209" s="68" t="s">
        <v>274</v>
      </c>
      <c r="I209" s="68" t="s">
        <v>31</v>
      </c>
      <c r="J209" s="68"/>
      <c r="K209" s="68" t="s">
        <v>258</v>
      </c>
      <c r="L209" s="68" t="s">
        <v>268</v>
      </c>
      <c r="M209" s="80" t="s">
        <v>644</v>
      </c>
      <c r="N209" s="80" t="s">
        <v>285</v>
      </c>
      <c r="O209" s="20">
        <v>4500</v>
      </c>
      <c r="P209" s="21">
        <v>42</v>
      </c>
      <c r="Q209" s="94">
        <v>8.6884567645841948E-4</v>
      </c>
      <c r="R209" s="21" t="s">
        <v>36</v>
      </c>
      <c r="S209" s="23">
        <v>2913</v>
      </c>
      <c r="T209" s="24" t="s">
        <v>643</v>
      </c>
      <c r="U209" s="26"/>
      <c r="V209" s="101">
        <v>0</v>
      </c>
      <c r="W209" s="94">
        <v>0</v>
      </c>
      <c r="X209" s="68"/>
      <c r="Y209" s="68"/>
      <c r="Z209" s="74"/>
    </row>
    <row r="210" spans="1:26" ht="15" customHeight="1" x14ac:dyDescent="0.25">
      <c r="A210" s="62">
        <v>3</v>
      </c>
      <c r="B210" s="68" t="s">
        <v>414</v>
      </c>
      <c r="C210" s="74">
        <v>29133</v>
      </c>
      <c r="D210" s="68" t="s">
        <v>182</v>
      </c>
      <c r="E210" s="74">
        <v>71</v>
      </c>
      <c r="F210" s="80" t="s">
        <v>277</v>
      </c>
      <c r="G210" s="68" t="s">
        <v>273</v>
      </c>
      <c r="H210" s="68" t="s">
        <v>274</v>
      </c>
      <c r="I210" s="68" t="s">
        <v>31</v>
      </c>
      <c r="J210" s="68"/>
      <c r="K210" s="68" t="s">
        <v>258</v>
      </c>
      <c r="L210" s="68" t="s">
        <v>268</v>
      </c>
      <c r="M210" s="80" t="s">
        <v>645</v>
      </c>
      <c r="N210" s="80" t="s">
        <v>279</v>
      </c>
      <c r="O210" s="20">
        <v>4500</v>
      </c>
      <c r="P210" s="21">
        <v>147</v>
      </c>
      <c r="Q210" s="94">
        <v>3.0409598676044685E-3</v>
      </c>
      <c r="R210" s="21" t="s">
        <v>36</v>
      </c>
      <c r="S210" s="23">
        <v>2913</v>
      </c>
      <c r="T210" s="24" t="s">
        <v>643</v>
      </c>
      <c r="U210" s="26">
        <v>1086</v>
      </c>
      <c r="V210" s="101"/>
      <c r="W210" s="94">
        <v>0</v>
      </c>
      <c r="X210" s="68"/>
      <c r="Y210" s="68"/>
      <c r="Z210" s="74"/>
    </row>
    <row r="211" spans="1:26" ht="15" customHeight="1" x14ac:dyDescent="0.25">
      <c r="A211" s="62">
        <v>3</v>
      </c>
      <c r="B211" s="68" t="s">
        <v>414</v>
      </c>
      <c r="C211" s="74">
        <v>29134</v>
      </c>
      <c r="D211" s="68" t="s">
        <v>182</v>
      </c>
      <c r="E211" s="74">
        <v>73</v>
      </c>
      <c r="F211" s="80" t="s">
        <v>302</v>
      </c>
      <c r="G211" s="68" t="s">
        <v>256</v>
      </c>
      <c r="H211" s="68" t="s">
        <v>267</v>
      </c>
      <c r="I211" s="68" t="s">
        <v>55</v>
      </c>
      <c r="J211" s="68"/>
      <c r="K211" s="68" t="s">
        <v>258</v>
      </c>
      <c r="L211" s="68" t="s">
        <v>268</v>
      </c>
      <c r="M211" s="80" t="s">
        <v>646</v>
      </c>
      <c r="N211" s="80" t="s">
        <v>288</v>
      </c>
      <c r="O211" s="20">
        <v>4</v>
      </c>
      <c r="P211" s="21">
        <v>148</v>
      </c>
      <c r="Q211" s="94">
        <v>3.0616466694249069E-3</v>
      </c>
      <c r="R211" s="21" t="s">
        <v>36</v>
      </c>
      <c r="S211" s="23">
        <v>2913</v>
      </c>
      <c r="T211" s="24" t="s">
        <v>643</v>
      </c>
      <c r="U211" s="26">
        <v>1</v>
      </c>
      <c r="V211" s="101">
        <v>175000000</v>
      </c>
      <c r="W211" s="94">
        <v>3.049339887613529E-3</v>
      </c>
      <c r="X211" s="68"/>
      <c r="Y211" s="68"/>
      <c r="Z211" s="74"/>
    </row>
    <row r="212" spans="1:26" ht="15" customHeight="1" x14ac:dyDescent="0.25">
      <c r="A212" s="62">
        <v>3</v>
      </c>
      <c r="B212" s="68" t="s">
        <v>414</v>
      </c>
      <c r="C212" s="74">
        <v>29135</v>
      </c>
      <c r="D212" s="68" t="s">
        <v>182</v>
      </c>
      <c r="E212" s="74">
        <v>110</v>
      </c>
      <c r="F212" s="80" t="s">
        <v>289</v>
      </c>
      <c r="G212" s="68" t="s">
        <v>256</v>
      </c>
      <c r="H212" s="68" t="s">
        <v>267</v>
      </c>
      <c r="I212" s="68" t="s">
        <v>55</v>
      </c>
      <c r="J212" s="68"/>
      <c r="K212" s="68" t="s">
        <v>258</v>
      </c>
      <c r="L212" s="68" t="s">
        <v>268</v>
      </c>
      <c r="M212" s="80" t="s">
        <v>647</v>
      </c>
      <c r="N212" s="80" t="s">
        <v>291</v>
      </c>
      <c r="O212" s="20">
        <v>40</v>
      </c>
      <c r="P212" s="21">
        <v>371</v>
      </c>
      <c r="Q212" s="94">
        <v>7.6748034753827054E-3</v>
      </c>
      <c r="R212" s="21" t="s">
        <v>36</v>
      </c>
      <c r="S212" s="23">
        <v>2913</v>
      </c>
      <c r="T212" s="24" t="s">
        <v>643</v>
      </c>
      <c r="U212" s="26">
        <v>10</v>
      </c>
      <c r="V212" s="101">
        <v>450000000</v>
      </c>
      <c r="W212" s="94">
        <v>7.8411597110062178E-3</v>
      </c>
      <c r="X212" s="68"/>
      <c r="Y212" s="68"/>
      <c r="Z212" s="74"/>
    </row>
    <row r="213" spans="1:26" ht="15" customHeight="1" x14ac:dyDescent="0.25">
      <c r="A213" s="62">
        <v>3</v>
      </c>
      <c r="B213" s="68" t="s">
        <v>414</v>
      </c>
      <c r="C213" s="74">
        <v>29136</v>
      </c>
      <c r="D213" s="68" t="s">
        <v>292</v>
      </c>
      <c r="E213" s="74">
        <v>76</v>
      </c>
      <c r="F213" s="80" t="s">
        <v>293</v>
      </c>
      <c r="G213" s="68" t="s">
        <v>273</v>
      </c>
      <c r="H213" s="68" t="s">
        <v>294</v>
      </c>
      <c r="I213" s="68" t="s">
        <v>31</v>
      </c>
      <c r="J213" s="68"/>
      <c r="K213" s="68" t="s">
        <v>258</v>
      </c>
      <c r="L213" s="68" t="s">
        <v>268</v>
      </c>
      <c r="M213" s="80" t="s">
        <v>648</v>
      </c>
      <c r="N213" s="80" t="s">
        <v>296</v>
      </c>
      <c r="O213" s="20">
        <v>3000</v>
      </c>
      <c r="P213" s="21">
        <v>572</v>
      </c>
      <c r="Q213" s="94">
        <v>1.1832850641290856E-2</v>
      </c>
      <c r="R213" s="21" t="s">
        <v>36</v>
      </c>
      <c r="S213" s="23">
        <v>2913</v>
      </c>
      <c r="T213" s="24" t="s">
        <v>643</v>
      </c>
      <c r="U213" s="26">
        <v>724</v>
      </c>
      <c r="V213" s="101">
        <v>600000000</v>
      </c>
      <c r="W213" s="94">
        <v>1.0454879614674957E-2</v>
      </c>
      <c r="X213" s="68"/>
      <c r="Y213" s="68"/>
      <c r="Z213" s="74" t="s">
        <v>245</v>
      </c>
    </row>
    <row r="214" spans="1:26" ht="15" customHeight="1" x14ac:dyDescent="0.25">
      <c r="A214" s="62">
        <v>3</v>
      </c>
      <c r="B214" s="68" t="s">
        <v>414</v>
      </c>
      <c r="C214" s="74">
        <v>29137</v>
      </c>
      <c r="D214" s="68" t="s">
        <v>182</v>
      </c>
      <c r="E214" s="74">
        <v>75</v>
      </c>
      <c r="F214" s="80" t="s">
        <v>300</v>
      </c>
      <c r="G214" s="68" t="s">
        <v>256</v>
      </c>
      <c r="H214" s="68" t="s">
        <v>267</v>
      </c>
      <c r="I214" s="68" t="s">
        <v>55</v>
      </c>
      <c r="J214" s="68"/>
      <c r="K214" s="68" t="s">
        <v>258</v>
      </c>
      <c r="L214" s="68" t="s">
        <v>268</v>
      </c>
      <c r="M214" s="80" t="s">
        <v>649</v>
      </c>
      <c r="N214" s="80" t="s">
        <v>299</v>
      </c>
      <c r="O214" s="20">
        <v>40</v>
      </c>
      <c r="P214" s="21">
        <v>222</v>
      </c>
      <c r="Q214" s="94">
        <v>4.5924700041373601E-3</v>
      </c>
      <c r="R214" s="21" t="s">
        <v>36</v>
      </c>
      <c r="S214" s="23">
        <v>2913</v>
      </c>
      <c r="T214" s="24" t="s">
        <v>643</v>
      </c>
      <c r="U214" s="26">
        <v>10</v>
      </c>
      <c r="V214" s="101">
        <v>265000000</v>
      </c>
      <c r="W214" s="94">
        <v>4.6175718298147725E-3</v>
      </c>
      <c r="X214" s="68"/>
      <c r="Y214" s="68"/>
      <c r="Z214" s="74"/>
    </row>
    <row r="215" spans="1:26" ht="15" customHeight="1" x14ac:dyDescent="0.25">
      <c r="A215" s="62">
        <v>3</v>
      </c>
      <c r="B215" s="68" t="s">
        <v>414</v>
      </c>
      <c r="C215" s="74">
        <v>29151</v>
      </c>
      <c r="D215" s="68" t="s">
        <v>152</v>
      </c>
      <c r="E215" s="74">
        <v>39</v>
      </c>
      <c r="F215" s="80" t="s">
        <v>176</v>
      </c>
      <c r="G215" s="68" t="s">
        <v>154</v>
      </c>
      <c r="H215" s="68" t="s">
        <v>169</v>
      </c>
      <c r="I215" s="68" t="s">
        <v>31</v>
      </c>
      <c r="J215" s="68"/>
      <c r="K215" s="68" t="s">
        <v>102</v>
      </c>
      <c r="L215" s="68" t="s">
        <v>156</v>
      </c>
      <c r="M215" s="80" t="s">
        <v>598</v>
      </c>
      <c r="N215" s="80" t="s">
        <v>165</v>
      </c>
      <c r="O215" s="20">
        <v>2000</v>
      </c>
      <c r="P215" s="21">
        <v>865</v>
      </c>
      <c r="Q215" s="94">
        <v>1.7894083574679354E-2</v>
      </c>
      <c r="R215" s="21" t="s">
        <v>36</v>
      </c>
      <c r="S215" s="23">
        <v>2915</v>
      </c>
      <c r="T215" s="24" t="s">
        <v>599</v>
      </c>
      <c r="U215" s="26">
        <v>485</v>
      </c>
      <c r="V215" s="101">
        <v>1026000000</v>
      </c>
      <c r="W215" s="94">
        <v>1.7877844141094175E-2</v>
      </c>
      <c r="X215" s="68"/>
      <c r="Y215" s="68"/>
      <c r="Z215" s="74" t="s">
        <v>245</v>
      </c>
    </row>
    <row r="216" spans="1:26" ht="15" customHeight="1" x14ac:dyDescent="0.25">
      <c r="A216" s="62">
        <v>3</v>
      </c>
      <c r="B216" s="68" t="s">
        <v>414</v>
      </c>
      <c r="C216" s="74">
        <v>29152</v>
      </c>
      <c r="D216" s="68" t="s">
        <v>152</v>
      </c>
      <c r="E216" s="74">
        <v>33</v>
      </c>
      <c r="F216" s="80" t="s">
        <v>178</v>
      </c>
      <c r="G216" s="68" t="s">
        <v>154</v>
      </c>
      <c r="H216" s="68" t="s">
        <v>179</v>
      </c>
      <c r="I216" s="68" t="s">
        <v>55</v>
      </c>
      <c r="J216" s="68"/>
      <c r="K216" s="68" t="s">
        <v>102</v>
      </c>
      <c r="L216" s="68" t="s">
        <v>156</v>
      </c>
      <c r="M216" s="80" t="s">
        <v>600</v>
      </c>
      <c r="N216" s="80" t="s">
        <v>181</v>
      </c>
      <c r="O216" s="20">
        <v>60</v>
      </c>
      <c r="P216" s="21">
        <v>346</v>
      </c>
      <c r="Q216" s="94">
        <v>7.1576334298717416E-3</v>
      </c>
      <c r="R216" s="21" t="s">
        <v>36</v>
      </c>
      <c r="S216" s="23">
        <v>2915</v>
      </c>
      <c r="T216" s="24" t="s">
        <v>599</v>
      </c>
      <c r="U216" s="26">
        <v>15</v>
      </c>
      <c r="V216" s="101">
        <v>410000000</v>
      </c>
      <c r="W216" s="94">
        <v>7.1441677366945542E-3</v>
      </c>
      <c r="X216" s="68"/>
      <c r="Y216" s="68"/>
      <c r="Z216" s="74"/>
    </row>
    <row r="217" spans="1:26" ht="15" customHeight="1" x14ac:dyDescent="0.25">
      <c r="A217" s="62">
        <v>3</v>
      </c>
      <c r="B217" s="68" t="s">
        <v>414</v>
      </c>
      <c r="C217" s="74">
        <v>29153</v>
      </c>
      <c r="D217" s="68" t="s">
        <v>152</v>
      </c>
      <c r="E217" s="74">
        <v>38</v>
      </c>
      <c r="F217" s="80" t="s">
        <v>168</v>
      </c>
      <c r="G217" s="68" t="s">
        <v>154</v>
      </c>
      <c r="H217" s="68" t="s">
        <v>169</v>
      </c>
      <c r="I217" s="68" t="s">
        <v>31</v>
      </c>
      <c r="J217" s="68"/>
      <c r="K217" s="68" t="s">
        <v>102</v>
      </c>
      <c r="L217" s="68" t="s">
        <v>156</v>
      </c>
      <c r="M217" s="80" t="s">
        <v>601</v>
      </c>
      <c r="N217" s="80" t="s">
        <v>171</v>
      </c>
      <c r="O217" s="20">
        <v>36</v>
      </c>
      <c r="P217" s="21">
        <v>1058</v>
      </c>
      <c r="Q217" s="94">
        <v>2.1886636326023997E-2</v>
      </c>
      <c r="R217" s="21" t="s">
        <v>36</v>
      </c>
      <c r="S217" s="23">
        <v>2915</v>
      </c>
      <c r="T217" s="24" t="s">
        <v>599</v>
      </c>
      <c r="U217" s="26">
        <v>9</v>
      </c>
      <c r="V217" s="101">
        <v>1255000000</v>
      </c>
      <c r="W217" s="94">
        <v>2.1868123194028453E-2</v>
      </c>
      <c r="X217" s="68"/>
      <c r="Y217" s="68"/>
      <c r="Z217" s="74" t="s">
        <v>245</v>
      </c>
    </row>
    <row r="218" spans="1:26" ht="15" customHeight="1" x14ac:dyDescent="0.25">
      <c r="A218" s="62">
        <v>3</v>
      </c>
      <c r="B218" s="68" t="s">
        <v>414</v>
      </c>
      <c r="C218" s="74">
        <v>29171</v>
      </c>
      <c r="D218" s="68" t="s">
        <v>152</v>
      </c>
      <c r="E218" s="74">
        <v>35</v>
      </c>
      <c r="F218" s="80" t="s">
        <v>153</v>
      </c>
      <c r="G218" s="68" t="s">
        <v>154</v>
      </c>
      <c r="H218" s="68" t="s">
        <v>155</v>
      </c>
      <c r="I218" s="68" t="s">
        <v>31</v>
      </c>
      <c r="J218" s="68"/>
      <c r="K218" s="68" t="s">
        <v>102</v>
      </c>
      <c r="L218" s="68" t="s">
        <v>156</v>
      </c>
      <c r="M218" s="80" t="s">
        <v>602</v>
      </c>
      <c r="N218" s="80" t="s">
        <v>158</v>
      </c>
      <c r="O218" s="20">
        <v>8000</v>
      </c>
      <c r="P218" s="21">
        <v>866</v>
      </c>
      <c r="Q218" s="94">
        <v>1.7914770376499793E-2</v>
      </c>
      <c r="R218" s="21" t="s">
        <v>36</v>
      </c>
      <c r="S218" s="23">
        <v>2917</v>
      </c>
      <c r="T218" s="24" t="s">
        <v>603</v>
      </c>
      <c r="U218" s="26">
        <v>1932</v>
      </c>
      <c r="V218" s="101">
        <v>1028000000</v>
      </c>
      <c r="W218" s="94">
        <v>1.7912693739809759E-2</v>
      </c>
      <c r="X218" s="68"/>
      <c r="Y218" s="68"/>
      <c r="Z218" s="74" t="s">
        <v>245</v>
      </c>
    </row>
    <row r="219" spans="1:26" ht="15" customHeight="1" x14ac:dyDescent="0.25">
      <c r="A219" s="62">
        <v>3</v>
      </c>
      <c r="B219" s="68" t="s">
        <v>414</v>
      </c>
      <c r="C219" s="74">
        <v>29172</v>
      </c>
      <c r="D219" s="68" t="s">
        <v>152</v>
      </c>
      <c r="E219" s="74">
        <v>36</v>
      </c>
      <c r="F219" s="80" t="s">
        <v>163</v>
      </c>
      <c r="G219" s="68" t="s">
        <v>154</v>
      </c>
      <c r="H219" s="68" t="s">
        <v>155</v>
      </c>
      <c r="I219" s="68" t="s">
        <v>31</v>
      </c>
      <c r="J219" s="68"/>
      <c r="K219" s="68" t="s">
        <v>102</v>
      </c>
      <c r="L219" s="68" t="s">
        <v>156</v>
      </c>
      <c r="M219" s="80" t="s">
        <v>604</v>
      </c>
      <c r="N219" s="80" t="s">
        <v>165</v>
      </c>
      <c r="O219" s="20">
        <v>2150</v>
      </c>
      <c r="P219" s="21">
        <v>577</v>
      </c>
      <c r="Q219" s="94">
        <v>1.1936284650393049E-2</v>
      </c>
      <c r="R219" s="21" t="s">
        <v>36</v>
      </c>
      <c r="S219" s="23">
        <v>2917</v>
      </c>
      <c r="T219" s="24" t="s">
        <v>603</v>
      </c>
      <c r="U219" s="26">
        <v>520</v>
      </c>
      <c r="V219" s="101">
        <v>685000000</v>
      </c>
      <c r="W219" s="94">
        <v>1.1935987560087243E-2</v>
      </c>
      <c r="X219" s="68"/>
      <c r="Y219" s="68"/>
      <c r="Z219" s="74" t="s">
        <v>245</v>
      </c>
    </row>
    <row r="220" spans="1:26" ht="15" customHeight="1" x14ac:dyDescent="0.25">
      <c r="A220" s="62">
        <v>3</v>
      </c>
      <c r="B220" s="68" t="s">
        <v>414</v>
      </c>
      <c r="C220" s="74">
        <v>29173</v>
      </c>
      <c r="D220" s="68" t="s">
        <v>152</v>
      </c>
      <c r="E220" s="74">
        <v>37</v>
      </c>
      <c r="F220" s="80" t="s">
        <v>166</v>
      </c>
      <c r="G220" s="68" t="s">
        <v>154</v>
      </c>
      <c r="H220" s="68" t="s">
        <v>155</v>
      </c>
      <c r="I220" s="68" t="s">
        <v>31</v>
      </c>
      <c r="J220" s="68"/>
      <c r="K220" s="68" t="s">
        <v>102</v>
      </c>
      <c r="L220" s="68" t="s">
        <v>156</v>
      </c>
      <c r="M220" s="80" t="s">
        <v>605</v>
      </c>
      <c r="N220" s="80" t="s">
        <v>59</v>
      </c>
      <c r="O220" s="20">
        <v>2150</v>
      </c>
      <c r="P220" s="21">
        <v>289</v>
      </c>
      <c r="Q220" s="94">
        <v>5.9784857261067437E-3</v>
      </c>
      <c r="R220" s="21" t="s">
        <v>36</v>
      </c>
      <c r="S220" s="23">
        <v>2917</v>
      </c>
      <c r="T220" s="24" t="s">
        <v>603</v>
      </c>
      <c r="U220" s="26">
        <v>520</v>
      </c>
      <c r="V220" s="101">
        <v>343000000</v>
      </c>
      <c r="W220" s="94">
        <v>5.9767061797225173E-3</v>
      </c>
      <c r="X220" s="68"/>
      <c r="Y220" s="68"/>
      <c r="Z220" s="74" t="s">
        <v>245</v>
      </c>
    </row>
    <row r="221" spans="1:26" ht="15" customHeight="1" x14ac:dyDescent="0.25">
      <c r="A221" s="62">
        <v>3</v>
      </c>
      <c r="B221" s="68" t="s">
        <v>414</v>
      </c>
      <c r="C221" s="74">
        <v>29174</v>
      </c>
      <c r="D221" s="68" t="s">
        <v>152</v>
      </c>
      <c r="E221" s="74">
        <v>34</v>
      </c>
      <c r="F221" s="80" t="s">
        <v>160</v>
      </c>
      <c r="G221" s="68" t="s">
        <v>154</v>
      </c>
      <c r="H221" s="68" t="s">
        <v>155</v>
      </c>
      <c r="I221" s="68" t="s">
        <v>31</v>
      </c>
      <c r="J221" s="68"/>
      <c r="K221" s="68" t="s">
        <v>102</v>
      </c>
      <c r="L221" s="68" t="s">
        <v>156</v>
      </c>
      <c r="M221" s="87" t="s">
        <v>606</v>
      </c>
      <c r="N221" s="80" t="s">
        <v>162</v>
      </c>
      <c r="O221" s="89">
        <v>28</v>
      </c>
      <c r="P221" s="21">
        <v>192</v>
      </c>
      <c r="Q221" s="94">
        <v>3.9718659495242038E-3</v>
      </c>
      <c r="R221" s="21" t="s">
        <v>36</v>
      </c>
      <c r="S221" s="23">
        <v>2917</v>
      </c>
      <c r="T221" s="24" t="s">
        <v>603</v>
      </c>
      <c r="U221" s="26">
        <v>7</v>
      </c>
      <c r="V221" s="101">
        <v>227000000</v>
      </c>
      <c r="W221" s="94">
        <v>3.9554294542186921E-3</v>
      </c>
      <c r="X221" s="68"/>
      <c r="Y221" s="68"/>
      <c r="Z221" s="74" t="s">
        <v>245</v>
      </c>
    </row>
    <row r="222" spans="1:26" ht="15" customHeight="1" x14ac:dyDescent="0.25">
      <c r="A222" s="62">
        <v>3</v>
      </c>
      <c r="B222" s="68" t="s">
        <v>414</v>
      </c>
      <c r="C222" s="74">
        <v>29201</v>
      </c>
      <c r="D222" s="68" t="s">
        <v>97</v>
      </c>
      <c r="E222" s="74">
        <v>17</v>
      </c>
      <c r="F222" s="80" t="s">
        <v>107</v>
      </c>
      <c r="G222" s="68" t="s">
        <v>99</v>
      </c>
      <c r="H222" s="68" t="s">
        <v>108</v>
      </c>
      <c r="I222" s="68" t="s">
        <v>55</v>
      </c>
      <c r="J222" s="68" t="s">
        <v>101</v>
      </c>
      <c r="K222" s="68" t="s">
        <v>102</v>
      </c>
      <c r="L222" s="68" t="s">
        <v>103</v>
      </c>
      <c r="M222" s="80" t="s">
        <v>583</v>
      </c>
      <c r="N222" s="80" t="s">
        <v>110</v>
      </c>
      <c r="O222" s="20">
        <v>500</v>
      </c>
      <c r="P222" s="21">
        <v>346</v>
      </c>
      <c r="Q222" s="94">
        <v>7.1576334298717416E-3</v>
      </c>
      <c r="R222" s="21" t="s">
        <v>36</v>
      </c>
      <c r="S222" s="23">
        <v>2920</v>
      </c>
      <c r="T222" s="24" t="s">
        <v>584</v>
      </c>
      <c r="U222" s="26">
        <v>125</v>
      </c>
      <c r="V222" s="101">
        <v>410000000</v>
      </c>
      <c r="W222" s="94">
        <v>7.1441677366945542E-3</v>
      </c>
      <c r="X222" s="68"/>
      <c r="Y222" s="68"/>
      <c r="Z222" s="74"/>
    </row>
    <row r="223" spans="1:26" ht="15" customHeight="1" x14ac:dyDescent="0.25">
      <c r="A223" s="62">
        <v>3</v>
      </c>
      <c r="B223" s="68" t="s">
        <v>414</v>
      </c>
      <c r="C223" s="74">
        <v>29202</v>
      </c>
      <c r="D223" s="68" t="s">
        <v>97</v>
      </c>
      <c r="E223" s="74">
        <v>18</v>
      </c>
      <c r="F223" s="80" t="s">
        <v>119</v>
      </c>
      <c r="G223" s="68" t="s">
        <v>99</v>
      </c>
      <c r="H223" s="68" t="s">
        <v>120</v>
      </c>
      <c r="I223" s="68" t="s">
        <v>55</v>
      </c>
      <c r="J223" s="68" t="s">
        <v>101</v>
      </c>
      <c r="K223" s="68" t="s">
        <v>102</v>
      </c>
      <c r="L223" s="68" t="s">
        <v>103</v>
      </c>
      <c r="M223" s="80" t="s">
        <v>585</v>
      </c>
      <c r="N223" s="80" t="s">
        <v>122</v>
      </c>
      <c r="O223" s="20">
        <v>600</v>
      </c>
      <c r="P223" s="21">
        <v>247</v>
      </c>
      <c r="Q223" s="94">
        <v>5.109640049648324E-3</v>
      </c>
      <c r="R223" s="21" t="s">
        <v>36</v>
      </c>
      <c r="S223" s="23">
        <v>2920</v>
      </c>
      <c r="T223" s="24" t="s">
        <v>584</v>
      </c>
      <c r="U223" s="26">
        <v>150</v>
      </c>
      <c r="V223" s="101">
        <v>294000000</v>
      </c>
      <c r="W223" s="94">
        <v>5.122891011190729E-3</v>
      </c>
      <c r="X223" s="68"/>
      <c r="Y223" s="68"/>
      <c r="Z223" s="74"/>
    </row>
    <row r="224" spans="1:26" ht="15" customHeight="1" x14ac:dyDescent="0.25">
      <c r="A224" s="62">
        <v>3</v>
      </c>
      <c r="B224" s="68" t="s">
        <v>414</v>
      </c>
      <c r="C224" s="74">
        <v>29203</v>
      </c>
      <c r="D224" s="68" t="s">
        <v>97</v>
      </c>
      <c r="E224" s="74">
        <v>19</v>
      </c>
      <c r="F224" s="80" t="s">
        <v>98</v>
      </c>
      <c r="G224" s="68" t="s">
        <v>99</v>
      </c>
      <c r="H224" s="68" t="s">
        <v>100</v>
      </c>
      <c r="I224" s="68" t="s">
        <v>55</v>
      </c>
      <c r="J224" s="68" t="s">
        <v>101</v>
      </c>
      <c r="K224" s="68" t="s">
        <v>102</v>
      </c>
      <c r="L224" s="68" t="s">
        <v>103</v>
      </c>
      <c r="M224" s="80" t="s">
        <v>586</v>
      </c>
      <c r="N224" s="80" t="s">
        <v>105</v>
      </c>
      <c r="O224" s="20">
        <v>800</v>
      </c>
      <c r="P224" s="21">
        <v>741</v>
      </c>
      <c r="Q224" s="94">
        <v>1.5328920148944974E-2</v>
      </c>
      <c r="R224" s="21" t="s">
        <v>36</v>
      </c>
      <c r="S224" s="23">
        <v>2920</v>
      </c>
      <c r="T224" s="24" t="s">
        <v>584</v>
      </c>
      <c r="U224" s="26">
        <v>200</v>
      </c>
      <c r="V224" s="101">
        <v>1575000000</v>
      </c>
      <c r="W224" s="94">
        <v>2.7444058988521761E-2</v>
      </c>
      <c r="X224" s="68"/>
      <c r="Y224" s="68"/>
      <c r="Z224" s="74"/>
    </row>
    <row r="225" spans="1:26" ht="15" customHeight="1" x14ac:dyDescent="0.25">
      <c r="A225" s="62">
        <v>3</v>
      </c>
      <c r="B225" s="68" t="s">
        <v>414</v>
      </c>
      <c r="C225" s="74">
        <v>29204</v>
      </c>
      <c r="D225" s="68" t="s">
        <v>97</v>
      </c>
      <c r="E225" s="74">
        <v>23</v>
      </c>
      <c r="F225" s="80" t="s">
        <v>123</v>
      </c>
      <c r="G225" s="68" t="s">
        <v>99</v>
      </c>
      <c r="H225" s="68" t="s">
        <v>124</v>
      </c>
      <c r="I225" s="68" t="s">
        <v>31</v>
      </c>
      <c r="J225" s="68"/>
      <c r="K225" s="68" t="s">
        <v>102</v>
      </c>
      <c r="L225" s="68" t="s">
        <v>103</v>
      </c>
      <c r="M225" s="80" t="s">
        <v>587</v>
      </c>
      <c r="N225" s="80" t="s">
        <v>126</v>
      </c>
      <c r="O225" s="20">
        <v>800</v>
      </c>
      <c r="P225" s="21">
        <v>720</v>
      </c>
      <c r="Q225" s="94">
        <v>1.4894497310715763E-2</v>
      </c>
      <c r="R225" s="21" t="s">
        <v>36</v>
      </c>
      <c r="S225" s="23">
        <v>2920</v>
      </c>
      <c r="T225" s="24" t="s">
        <v>584</v>
      </c>
      <c r="U225" s="26">
        <v>193</v>
      </c>
      <c r="V225" s="101">
        <v>250000000</v>
      </c>
      <c r="W225" s="94">
        <v>4.356199839447899E-3</v>
      </c>
      <c r="X225" s="68"/>
      <c r="Y225" s="68"/>
      <c r="Z225" s="74" t="s">
        <v>245</v>
      </c>
    </row>
    <row r="226" spans="1:26" ht="15" customHeight="1" x14ac:dyDescent="0.25">
      <c r="A226" s="62">
        <v>3</v>
      </c>
      <c r="B226" s="68" t="s">
        <v>414</v>
      </c>
      <c r="C226" s="74">
        <v>29205</v>
      </c>
      <c r="D226" s="68" t="s">
        <v>97</v>
      </c>
      <c r="E226" s="74">
        <v>24</v>
      </c>
      <c r="F226" s="80" t="s">
        <v>588</v>
      </c>
      <c r="G226" s="68" t="s">
        <v>99</v>
      </c>
      <c r="H226" s="68" t="s">
        <v>589</v>
      </c>
      <c r="I226" s="68" t="s">
        <v>55</v>
      </c>
      <c r="J226" s="68"/>
      <c r="K226" s="68" t="s">
        <v>102</v>
      </c>
      <c r="L226" s="68" t="s">
        <v>103</v>
      </c>
      <c r="M226" s="80" t="s">
        <v>590</v>
      </c>
      <c r="N226" s="80" t="s">
        <v>591</v>
      </c>
      <c r="O226" s="20">
        <v>100</v>
      </c>
      <c r="P226" s="21">
        <v>99</v>
      </c>
      <c r="Q226" s="94">
        <v>2.0479933802234175E-3</v>
      </c>
      <c r="R226" s="21" t="s">
        <v>36</v>
      </c>
      <c r="S226" s="23">
        <v>2920</v>
      </c>
      <c r="T226" s="24" t="s">
        <v>584</v>
      </c>
      <c r="U226" s="26">
        <v>25</v>
      </c>
      <c r="V226" s="101">
        <v>120000000</v>
      </c>
      <c r="W226" s="94">
        <v>2.0909759229349916E-3</v>
      </c>
      <c r="X226" s="68"/>
      <c r="Y226" s="68"/>
      <c r="Z226" s="74"/>
    </row>
    <row r="227" spans="1:26" ht="15" customHeight="1" x14ac:dyDescent="0.25">
      <c r="A227" s="62">
        <v>3</v>
      </c>
      <c r="B227" s="68" t="s">
        <v>414</v>
      </c>
      <c r="C227" s="74">
        <v>29206</v>
      </c>
      <c r="D227" s="68" t="s">
        <v>97</v>
      </c>
      <c r="E227" s="74">
        <v>20</v>
      </c>
      <c r="F227" s="80" t="s">
        <v>111</v>
      </c>
      <c r="G227" s="68" t="s">
        <v>99</v>
      </c>
      <c r="H227" s="68" t="s">
        <v>112</v>
      </c>
      <c r="I227" s="68" t="s">
        <v>55</v>
      </c>
      <c r="J227" s="68" t="s">
        <v>101</v>
      </c>
      <c r="K227" s="68" t="s">
        <v>102</v>
      </c>
      <c r="L227" s="68" t="s">
        <v>103</v>
      </c>
      <c r="M227" s="80" t="s">
        <v>592</v>
      </c>
      <c r="N227" s="80" t="s">
        <v>114</v>
      </c>
      <c r="O227" s="20">
        <v>1000</v>
      </c>
      <c r="P227" s="21">
        <v>148</v>
      </c>
      <c r="Q227" s="94">
        <v>3.0616466694249069E-3</v>
      </c>
      <c r="R227" s="21" t="s">
        <v>36</v>
      </c>
      <c r="S227" s="23">
        <v>2920</v>
      </c>
      <c r="T227" s="24" t="s">
        <v>584</v>
      </c>
      <c r="U227" s="26">
        <v>250</v>
      </c>
      <c r="V227" s="101">
        <v>175000000</v>
      </c>
      <c r="W227" s="94">
        <v>3.049339887613529E-3</v>
      </c>
      <c r="X227" s="68"/>
      <c r="Y227" s="68"/>
      <c r="Z227" s="74"/>
    </row>
    <row r="228" spans="1:26" ht="15" customHeight="1" x14ac:dyDescent="0.25">
      <c r="A228" s="62">
        <v>3</v>
      </c>
      <c r="B228" s="68" t="s">
        <v>414</v>
      </c>
      <c r="C228" s="74">
        <v>29221</v>
      </c>
      <c r="D228" s="68" t="s">
        <v>342</v>
      </c>
      <c r="E228" s="74">
        <v>103</v>
      </c>
      <c r="F228" s="80" t="s">
        <v>401</v>
      </c>
      <c r="G228" s="68" t="s">
        <v>393</v>
      </c>
      <c r="H228" s="68" t="s">
        <v>394</v>
      </c>
      <c r="I228" s="68" t="s">
        <v>55</v>
      </c>
      <c r="J228" s="68"/>
      <c r="K228" s="68" t="s">
        <v>347</v>
      </c>
      <c r="L228" s="68" t="s">
        <v>371</v>
      </c>
      <c r="M228" s="80" t="s">
        <v>669</v>
      </c>
      <c r="N228" s="80" t="s">
        <v>403</v>
      </c>
      <c r="O228" s="20">
        <v>4</v>
      </c>
      <c r="P228" s="21">
        <v>173</v>
      </c>
      <c r="Q228" s="94">
        <v>3.5788167149358708E-3</v>
      </c>
      <c r="R228" s="21" t="s">
        <v>36</v>
      </c>
      <c r="S228" s="23">
        <v>2922</v>
      </c>
      <c r="T228" s="24" t="s">
        <v>670</v>
      </c>
      <c r="U228" s="26">
        <v>1</v>
      </c>
      <c r="V228" s="101">
        <v>205386000</v>
      </c>
      <c r="W228" s="94">
        <v>3.5788098408993845E-3</v>
      </c>
      <c r="X228" s="68"/>
      <c r="Y228" s="68"/>
      <c r="Z228" s="74"/>
    </row>
    <row r="229" spans="1:26" ht="15" customHeight="1" x14ac:dyDescent="0.25">
      <c r="A229" s="62">
        <v>3</v>
      </c>
      <c r="B229" s="68" t="s">
        <v>414</v>
      </c>
      <c r="C229" s="74">
        <v>29222</v>
      </c>
      <c r="D229" s="68" t="s">
        <v>342</v>
      </c>
      <c r="E229" s="74">
        <v>104</v>
      </c>
      <c r="F229" s="80" t="s">
        <v>392</v>
      </c>
      <c r="G229" s="68" t="s">
        <v>393</v>
      </c>
      <c r="H229" s="68" t="s">
        <v>394</v>
      </c>
      <c r="I229" s="68" t="s">
        <v>55</v>
      </c>
      <c r="J229" s="68"/>
      <c r="K229" s="68" t="s">
        <v>347</v>
      </c>
      <c r="L229" s="68" t="s">
        <v>371</v>
      </c>
      <c r="M229" s="80" t="s">
        <v>671</v>
      </c>
      <c r="N229" s="80" t="s">
        <v>396</v>
      </c>
      <c r="O229" s="20">
        <v>4</v>
      </c>
      <c r="P229" s="21">
        <v>173</v>
      </c>
      <c r="Q229" s="94">
        <v>3.5788167149358708E-3</v>
      </c>
      <c r="R229" s="21" t="s">
        <v>36</v>
      </c>
      <c r="S229" s="23">
        <v>2922</v>
      </c>
      <c r="T229" s="24" t="s">
        <v>670</v>
      </c>
      <c r="U229" s="26">
        <v>1</v>
      </c>
      <c r="V229" s="101">
        <v>205386000</v>
      </c>
      <c r="W229" s="94">
        <v>3.5788098408993845E-3</v>
      </c>
      <c r="X229" s="68"/>
      <c r="Y229" s="68"/>
      <c r="Z229" s="74"/>
    </row>
    <row r="230" spans="1:26" ht="15" customHeight="1" x14ac:dyDescent="0.25">
      <c r="A230" s="62">
        <v>3</v>
      </c>
      <c r="B230" s="68" t="s">
        <v>414</v>
      </c>
      <c r="C230" s="74">
        <v>29231</v>
      </c>
      <c r="D230" s="68" t="s">
        <v>227</v>
      </c>
      <c r="E230" s="74">
        <v>54</v>
      </c>
      <c r="F230" s="80" t="s">
        <v>228</v>
      </c>
      <c r="G230" s="68" t="s">
        <v>229</v>
      </c>
      <c r="H230" s="68" t="s">
        <v>230</v>
      </c>
      <c r="I230" s="68" t="s">
        <v>31</v>
      </c>
      <c r="J230" s="68"/>
      <c r="K230" s="68" t="s">
        <v>216</v>
      </c>
      <c r="L230" s="68" t="s">
        <v>231</v>
      </c>
      <c r="M230" s="80" t="s">
        <v>621</v>
      </c>
      <c r="N230" s="80" t="s">
        <v>40</v>
      </c>
      <c r="O230" s="20">
        <v>4</v>
      </c>
      <c r="P230" s="21">
        <v>720</v>
      </c>
      <c r="Q230" s="94">
        <v>1.4894497310715763E-2</v>
      </c>
      <c r="R230" s="21" t="s">
        <v>36</v>
      </c>
      <c r="S230" s="23">
        <v>2923</v>
      </c>
      <c r="T230" s="24" t="s">
        <v>622</v>
      </c>
      <c r="U230" s="26">
        <v>1</v>
      </c>
      <c r="V230" s="101">
        <v>854000000</v>
      </c>
      <c r="W230" s="94">
        <v>1.4880778651554022E-2</v>
      </c>
      <c r="X230" s="68"/>
      <c r="Y230" s="68"/>
      <c r="Z230" s="74" t="s">
        <v>245</v>
      </c>
    </row>
    <row r="231" spans="1:26" ht="15" customHeight="1" x14ac:dyDescent="0.25">
      <c r="A231" s="62">
        <v>3</v>
      </c>
      <c r="B231" s="68" t="s">
        <v>414</v>
      </c>
      <c r="C231" s="74">
        <v>29232</v>
      </c>
      <c r="D231" s="68" t="s">
        <v>227</v>
      </c>
      <c r="E231" s="74">
        <v>55</v>
      </c>
      <c r="F231" s="80" t="s">
        <v>234</v>
      </c>
      <c r="G231" s="68" t="s">
        <v>235</v>
      </c>
      <c r="H231" s="68" t="s">
        <v>236</v>
      </c>
      <c r="I231" s="68" t="s">
        <v>31</v>
      </c>
      <c r="J231" s="68"/>
      <c r="K231" s="68" t="s">
        <v>216</v>
      </c>
      <c r="L231" s="68" t="s">
        <v>231</v>
      </c>
      <c r="M231" s="80" t="s">
        <v>623</v>
      </c>
      <c r="N231" s="80" t="s">
        <v>238</v>
      </c>
      <c r="O231" s="20">
        <v>100</v>
      </c>
      <c r="P231" s="21">
        <v>577</v>
      </c>
      <c r="Q231" s="94">
        <v>1.1936284650393049E-2</v>
      </c>
      <c r="R231" s="21" t="s">
        <v>36</v>
      </c>
      <c r="S231" s="23">
        <v>2923</v>
      </c>
      <c r="T231" s="24" t="s">
        <v>622</v>
      </c>
      <c r="U231" s="26">
        <v>24</v>
      </c>
      <c r="V231" s="101">
        <v>685000000</v>
      </c>
      <c r="W231" s="94">
        <v>1.1935987560087243E-2</v>
      </c>
      <c r="X231" s="68"/>
      <c r="Y231" s="68"/>
      <c r="Z231" s="74" t="s">
        <v>245</v>
      </c>
    </row>
    <row r="232" spans="1:26" ht="15" customHeight="1" x14ac:dyDescent="0.25">
      <c r="A232" s="62">
        <v>3</v>
      </c>
      <c r="B232" s="68" t="s">
        <v>414</v>
      </c>
      <c r="C232" s="74">
        <v>29251</v>
      </c>
      <c r="D232" s="68" t="s">
        <v>211</v>
      </c>
      <c r="E232" s="74">
        <v>50</v>
      </c>
      <c r="F232" s="80" t="s">
        <v>212</v>
      </c>
      <c r="G232" s="68" t="s">
        <v>213</v>
      </c>
      <c r="H232" s="68" t="s">
        <v>214</v>
      </c>
      <c r="I232" s="68" t="s">
        <v>55</v>
      </c>
      <c r="J232" s="68" t="s">
        <v>215</v>
      </c>
      <c r="K232" s="68" t="s">
        <v>216</v>
      </c>
      <c r="L232" s="68" t="s">
        <v>217</v>
      </c>
      <c r="M232" s="80" t="s">
        <v>617</v>
      </c>
      <c r="N232" s="80" t="s">
        <v>59</v>
      </c>
      <c r="O232" s="20">
        <v>8</v>
      </c>
      <c r="P232" s="21">
        <v>741</v>
      </c>
      <c r="Q232" s="94">
        <v>1.5328920148944974E-2</v>
      </c>
      <c r="R232" s="21" t="s">
        <v>36</v>
      </c>
      <c r="S232" s="23">
        <v>2925</v>
      </c>
      <c r="T232" s="24" t="s">
        <v>618</v>
      </c>
      <c r="U232" s="26">
        <v>2</v>
      </c>
      <c r="V232" s="101">
        <v>803000000</v>
      </c>
      <c r="W232" s="94">
        <v>1.3992113884306651E-2</v>
      </c>
      <c r="X232" s="68"/>
      <c r="Y232" s="68"/>
      <c r="Z232" s="74"/>
    </row>
    <row r="233" spans="1:26" ht="15" customHeight="1" x14ac:dyDescent="0.25">
      <c r="A233" s="62">
        <v>3</v>
      </c>
      <c r="B233" s="68" t="s">
        <v>414</v>
      </c>
      <c r="C233" s="74">
        <v>29252</v>
      </c>
      <c r="D233" s="68" t="s">
        <v>211</v>
      </c>
      <c r="E233" s="74">
        <v>51</v>
      </c>
      <c r="F233" s="80" t="s">
        <v>220</v>
      </c>
      <c r="G233" s="68" t="s">
        <v>213</v>
      </c>
      <c r="H233" s="68" t="s">
        <v>221</v>
      </c>
      <c r="I233" s="68" t="s">
        <v>55</v>
      </c>
      <c r="J233" s="68" t="s">
        <v>215</v>
      </c>
      <c r="K233" s="68" t="s">
        <v>216</v>
      </c>
      <c r="L233" s="68" t="s">
        <v>217</v>
      </c>
      <c r="M233" s="80" t="s">
        <v>619</v>
      </c>
      <c r="N233" s="80" t="s">
        <v>223</v>
      </c>
      <c r="O233" s="20">
        <v>190</v>
      </c>
      <c r="P233" s="21">
        <v>741</v>
      </c>
      <c r="Q233" s="94">
        <v>1.5328920148944974E-2</v>
      </c>
      <c r="R233" s="21" t="s">
        <v>36</v>
      </c>
      <c r="S233" s="23">
        <v>2925</v>
      </c>
      <c r="T233" s="24" t="s">
        <v>618</v>
      </c>
      <c r="U233" s="26">
        <v>46</v>
      </c>
      <c r="V233" s="101">
        <v>878000000</v>
      </c>
      <c r="W233" s="94">
        <v>1.529897383614102E-2</v>
      </c>
      <c r="X233" s="68"/>
      <c r="Y233" s="68"/>
      <c r="Z233" s="74"/>
    </row>
    <row r="234" spans="1:26" ht="15" customHeight="1" x14ac:dyDescent="0.25">
      <c r="A234" s="62">
        <v>3</v>
      </c>
      <c r="B234" s="68" t="s">
        <v>414</v>
      </c>
      <c r="C234" s="74">
        <v>29253</v>
      </c>
      <c r="D234" s="68" t="s">
        <v>211</v>
      </c>
      <c r="E234" s="74">
        <v>52</v>
      </c>
      <c r="F234" s="80" t="s">
        <v>224</v>
      </c>
      <c r="G234" s="68" t="s">
        <v>213</v>
      </c>
      <c r="H234" s="68" t="s">
        <v>221</v>
      </c>
      <c r="I234" s="68" t="s">
        <v>55</v>
      </c>
      <c r="J234" s="68" t="s">
        <v>215</v>
      </c>
      <c r="K234" s="68" t="s">
        <v>216</v>
      </c>
      <c r="L234" s="68" t="s">
        <v>217</v>
      </c>
      <c r="M234" s="80" t="s">
        <v>620</v>
      </c>
      <c r="N234" s="80" t="s">
        <v>226</v>
      </c>
      <c r="O234" s="20">
        <v>200</v>
      </c>
      <c r="P234" s="21">
        <v>2965</v>
      </c>
      <c r="Q234" s="94">
        <v>6.133636739760033E-2</v>
      </c>
      <c r="R234" s="21" t="s">
        <v>36</v>
      </c>
      <c r="S234" s="23">
        <v>2925</v>
      </c>
      <c r="T234" s="24" t="s">
        <v>618</v>
      </c>
      <c r="U234" s="26">
        <v>50</v>
      </c>
      <c r="V234" s="101">
        <v>3600000000</v>
      </c>
      <c r="W234" s="94">
        <v>6.2729277688049742E-2</v>
      </c>
      <c r="X234" s="68"/>
      <c r="Y234" s="68"/>
      <c r="Z234" s="74"/>
    </row>
    <row r="235" spans="1:26" ht="15" customHeight="1" x14ac:dyDescent="0.25">
      <c r="A235" s="62">
        <v>3</v>
      </c>
      <c r="B235" s="68" t="s">
        <v>414</v>
      </c>
      <c r="C235" s="74">
        <v>29271</v>
      </c>
      <c r="D235" s="68" t="s">
        <v>342</v>
      </c>
      <c r="E235" s="74">
        <v>98</v>
      </c>
      <c r="F235" s="80" t="s">
        <v>368</v>
      </c>
      <c r="G235" s="68" t="s">
        <v>369</v>
      </c>
      <c r="H235" s="68" t="s">
        <v>370</v>
      </c>
      <c r="I235" s="68" t="s">
        <v>31</v>
      </c>
      <c r="J235" s="68"/>
      <c r="K235" s="68" t="s">
        <v>347</v>
      </c>
      <c r="L235" s="68" t="s">
        <v>371</v>
      </c>
      <c r="M235" s="80" t="s">
        <v>672</v>
      </c>
      <c r="N235" s="80" t="s">
        <v>165</v>
      </c>
      <c r="O235" s="90">
        <v>2000</v>
      </c>
      <c r="P235" s="21">
        <v>537</v>
      </c>
      <c r="Q235" s="94">
        <v>1.1108812577575507E-2</v>
      </c>
      <c r="R235" s="21" t="s">
        <v>36</v>
      </c>
      <c r="S235" s="23">
        <v>2927</v>
      </c>
      <c r="T235" s="24" t="s">
        <v>673</v>
      </c>
      <c r="U235" s="26">
        <v>483</v>
      </c>
      <c r="V235" s="101">
        <v>630000000</v>
      </c>
      <c r="W235" s="94">
        <v>1.0977623595408706E-2</v>
      </c>
      <c r="X235" s="68"/>
      <c r="Y235" s="68"/>
      <c r="Z235" s="74" t="s">
        <v>245</v>
      </c>
    </row>
    <row r="236" spans="1:26" ht="15" customHeight="1" x14ac:dyDescent="0.25">
      <c r="A236" s="62">
        <v>3</v>
      </c>
      <c r="B236" s="68" t="s">
        <v>414</v>
      </c>
      <c r="C236" s="74">
        <v>29273</v>
      </c>
      <c r="D236" s="68" t="s">
        <v>342</v>
      </c>
      <c r="E236" s="74">
        <v>109</v>
      </c>
      <c r="F236" s="80" t="s">
        <v>388</v>
      </c>
      <c r="G236" s="68" t="s">
        <v>344</v>
      </c>
      <c r="H236" s="68" t="s">
        <v>389</v>
      </c>
      <c r="I236" s="68" t="s">
        <v>31</v>
      </c>
      <c r="J236" s="68"/>
      <c r="K236" s="68" t="s">
        <v>347</v>
      </c>
      <c r="L236" s="68" t="s">
        <v>371</v>
      </c>
      <c r="M236" s="80" t="s">
        <v>674</v>
      </c>
      <c r="N236" s="80" t="s">
        <v>391</v>
      </c>
      <c r="O236" s="90">
        <v>40</v>
      </c>
      <c r="P236" s="21">
        <v>296</v>
      </c>
      <c r="Q236" s="94">
        <v>6.1232933388498138E-3</v>
      </c>
      <c r="R236" s="21" t="s">
        <v>36</v>
      </c>
      <c r="S236" s="23">
        <v>2927</v>
      </c>
      <c r="T236" s="24" t="s">
        <v>673</v>
      </c>
      <c r="U236" s="26">
        <v>9</v>
      </c>
      <c r="V236" s="101">
        <v>351000000</v>
      </c>
      <c r="W236" s="94">
        <v>6.11610457458485E-3</v>
      </c>
      <c r="X236" s="68"/>
      <c r="Y236" s="68"/>
      <c r="Z236" s="74" t="s">
        <v>245</v>
      </c>
    </row>
    <row r="237" spans="1:26" ht="15" customHeight="1" x14ac:dyDescent="0.25">
      <c r="A237" s="62">
        <v>3</v>
      </c>
      <c r="B237" s="68" t="s">
        <v>414</v>
      </c>
      <c r="C237" s="74">
        <v>29274</v>
      </c>
      <c r="D237" s="68" t="s">
        <v>342</v>
      </c>
      <c r="E237" s="74">
        <v>107</v>
      </c>
      <c r="F237" s="80" t="s">
        <v>385</v>
      </c>
      <c r="G237" s="68" t="s">
        <v>369</v>
      </c>
      <c r="H237" s="68" t="s">
        <v>375</v>
      </c>
      <c r="I237" s="68" t="s">
        <v>31</v>
      </c>
      <c r="J237" s="68"/>
      <c r="K237" s="68" t="s">
        <v>347</v>
      </c>
      <c r="L237" s="68" t="s">
        <v>371</v>
      </c>
      <c r="M237" s="80" t="s">
        <v>675</v>
      </c>
      <c r="N237" s="80" t="s">
        <v>387</v>
      </c>
      <c r="O237" s="20">
        <v>8</v>
      </c>
      <c r="P237" s="21">
        <v>434</v>
      </c>
      <c r="Q237" s="94">
        <v>8.9780719900703354E-3</v>
      </c>
      <c r="R237" s="21" t="s">
        <v>36</v>
      </c>
      <c r="S237" s="23">
        <v>2927</v>
      </c>
      <c r="T237" s="24" t="s">
        <v>673</v>
      </c>
      <c r="U237" s="26">
        <v>2</v>
      </c>
      <c r="V237" s="101">
        <v>515000000</v>
      </c>
      <c r="W237" s="94">
        <v>8.9737716692626715E-3</v>
      </c>
      <c r="X237" s="68"/>
      <c r="Y237" s="68"/>
      <c r="Z237" s="74"/>
    </row>
    <row r="238" spans="1:26" ht="15" customHeight="1" x14ac:dyDescent="0.25">
      <c r="A238" s="62">
        <v>3</v>
      </c>
      <c r="B238" s="68" t="s">
        <v>414</v>
      </c>
      <c r="C238" s="74">
        <v>29275</v>
      </c>
      <c r="D238" s="68" t="s">
        <v>342</v>
      </c>
      <c r="E238" s="74">
        <v>99</v>
      </c>
      <c r="F238" s="80" t="s">
        <v>377</v>
      </c>
      <c r="G238" s="68" t="s">
        <v>369</v>
      </c>
      <c r="H238" s="68" t="s">
        <v>378</v>
      </c>
      <c r="I238" s="68" t="s">
        <v>55</v>
      </c>
      <c r="J238" s="68"/>
      <c r="K238" s="68" t="s">
        <v>347</v>
      </c>
      <c r="L238" s="68" t="s">
        <v>371</v>
      </c>
      <c r="M238" s="80" t="s">
        <v>676</v>
      </c>
      <c r="N238" s="80" t="s">
        <v>380</v>
      </c>
      <c r="O238" s="20">
        <v>120</v>
      </c>
      <c r="P238" s="21">
        <v>601</v>
      </c>
      <c r="Q238" s="94">
        <v>1.2432767894083575E-2</v>
      </c>
      <c r="R238" s="21" t="s">
        <v>36</v>
      </c>
      <c r="S238" s="23">
        <v>2927</v>
      </c>
      <c r="T238" s="24" t="s">
        <v>673</v>
      </c>
      <c r="U238" s="26">
        <v>8</v>
      </c>
      <c r="V238" s="101">
        <v>250000000</v>
      </c>
      <c r="W238" s="94">
        <v>4.356199839447899E-3</v>
      </c>
      <c r="X238" s="68"/>
      <c r="Y238" s="68"/>
      <c r="Z238" s="74"/>
    </row>
    <row r="239" spans="1:26" ht="15" customHeight="1" x14ac:dyDescent="0.25">
      <c r="A239" s="62">
        <v>3</v>
      </c>
      <c r="B239" s="68" t="s">
        <v>414</v>
      </c>
      <c r="C239" s="74">
        <v>29276</v>
      </c>
      <c r="D239" s="68" t="s">
        <v>342</v>
      </c>
      <c r="E239" s="74">
        <v>97</v>
      </c>
      <c r="F239" s="80" t="s">
        <v>381</v>
      </c>
      <c r="G239" s="68" t="s">
        <v>369</v>
      </c>
      <c r="H239" s="68" t="s">
        <v>382</v>
      </c>
      <c r="I239" s="68" t="s">
        <v>31</v>
      </c>
      <c r="J239" s="68"/>
      <c r="K239" s="68" t="s">
        <v>347</v>
      </c>
      <c r="L239" s="68" t="s">
        <v>371</v>
      </c>
      <c r="M239" s="80" t="s">
        <v>558</v>
      </c>
      <c r="N239" s="80" t="s">
        <v>384</v>
      </c>
      <c r="O239" s="20">
        <v>60</v>
      </c>
      <c r="P239" s="21">
        <v>198</v>
      </c>
      <c r="Q239" s="94">
        <v>4.0959867604468351E-3</v>
      </c>
      <c r="R239" s="21" t="s">
        <v>36</v>
      </c>
      <c r="S239" s="23">
        <v>2927</v>
      </c>
      <c r="T239" s="24" t="s">
        <v>673</v>
      </c>
      <c r="U239" s="26">
        <v>29</v>
      </c>
      <c r="V239" s="101">
        <v>713000000</v>
      </c>
      <c r="W239" s="94">
        <v>1.2423881942105407E-2</v>
      </c>
      <c r="X239" s="68"/>
      <c r="Y239" s="68"/>
      <c r="Z239" s="74" t="s">
        <v>245</v>
      </c>
    </row>
    <row r="240" spans="1:26" ht="15" customHeight="1" x14ac:dyDescent="0.25">
      <c r="A240" s="62">
        <v>3</v>
      </c>
      <c r="B240" s="68" t="s">
        <v>414</v>
      </c>
      <c r="C240" s="74">
        <v>29301</v>
      </c>
      <c r="D240" s="68" t="s">
        <v>342</v>
      </c>
      <c r="E240" s="74">
        <v>91</v>
      </c>
      <c r="F240" s="80" t="s">
        <v>661</v>
      </c>
      <c r="G240" s="68" t="s">
        <v>344</v>
      </c>
      <c r="H240" s="68" t="s">
        <v>353</v>
      </c>
      <c r="I240" s="68" t="s">
        <v>55</v>
      </c>
      <c r="J240" s="68" t="s">
        <v>346</v>
      </c>
      <c r="K240" s="68" t="s">
        <v>347</v>
      </c>
      <c r="L240" s="68" t="s">
        <v>348</v>
      </c>
      <c r="M240" s="80" t="s">
        <v>662</v>
      </c>
      <c r="N240" s="80" t="s">
        <v>517</v>
      </c>
      <c r="O240" s="20">
        <v>1</v>
      </c>
      <c r="P240" s="21">
        <v>0</v>
      </c>
      <c r="Q240" s="94">
        <v>0</v>
      </c>
      <c r="R240" s="21" t="s">
        <v>36</v>
      </c>
      <c r="S240" s="23">
        <v>2930</v>
      </c>
      <c r="T240" s="24" t="s">
        <v>663</v>
      </c>
      <c r="U240" s="26">
        <v>0</v>
      </c>
      <c r="V240" s="101">
        <v>0</v>
      </c>
      <c r="W240" s="94">
        <v>0</v>
      </c>
      <c r="X240" s="68"/>
      <c r="Y240" s="68"/>
      <c r="Z240" s="74"/>
    </row>
    <row r="241" spans="1:26" ht="15" customHeight="1" x14ac:dyDescent="0.25">
      <c r="A241" s="62">
        <v>3</v>
      </c>
      <c r="B241" s="68" t="s">
        <v>414</v>
      </c>
      <c r="C241" s="74">
        <v>29302</v>
      </c>
      <c r="D241" s="68" t="s">
        <v>342</v>
      </c>
      <c r="E241" s="74">
        <v>93</v>
      </c>
      <c r="F241" s="80" t="s">
        <v>343</v>
      </c>
      <c r="G241" s="68" t="s">
        <v>344</v>
      </c>
      <c r="H241" s="68" t="s">
        <v>345</v>
      </c>
      <c r="I241" s="68" t="s">
        <v>55</v>
      </c>
      <c r="J241" s="68" t="s">
        <v>346</v>
      </c>
      <c r="K241" s="68" t="s">
        <v>347</v>
      </c>
      <c r="L241" s="68" t="s">
        <v>348</v>
      </c>
      <c r="M241" s="80" t="s">
        <v>549</v>
      </c>
      <c r="N241" s="80" t="s">
        <v>350</v>
      </c>
      <c r="O241" s="20">
        <v>4</v>
      </c>
      <c r="P241" s="21">
        <v>5826</v>
      </c>
      <c r="Q241" s="94">
        <v>0.12052130740587505</v>
      </c>
      <c r="R241" s="21" t="s">
        <v>36</v>
      </c>
      <c r="S241" s="23">
        <v>2930</v>
      </c>
      <c r="T241" s="24" t="s">
        <v>663</v>
      </c>
      <c r="U241" s="26">
        <v>1</v>
      </c>
      <c r="V241" s="101">
        <v>7125000000</v>
      </c>
      <c r="W241" s="94">
        <v>0.12415169542426512</v>
      </c>
      <c r="X241" s="17" t="s">
        <v>412</v>
      </c>
      <c r="Y241" s="68"/>
      <c r="Z241" s="74"/>
    </row>
    <row r="242" spans="1:26" ht="15" customHeight="1" x14ac:dyDescent="0.25">
      <c r="A242" s="62">
        <v>3</v>
      </c>
      <c r="B242" s="68" t="s">
        <v>414</v>
      </c>
      <c r="C242" s="74">
        <v>29303</v>
      </c>
      <c r="D242" s="68" t="s">
        <v>342</v>
      </c>
      <c r="E242" s="74">
        <v>94</v>
      </c>
      <c r="F242" s="80" t="s">
        <v>355</v>
      </c>
      <c r="G242" s="68" t="s">
        <v>344</v>
      </c>
      <c r="H242" s="68" t="s">
        <v>356</v>
      </c>
      <c r="I242" s="68" t="s">
        <v>55</v>
      </c>
      <c r="J242" s="68" t="s">
        <v>346</v>
      </c>
      <c r="K242" s="68" t="s">
        <v>347</v>
      </c>
      <c r="L242" s="68" t="s">
        <v>348</v>
      </c>
      <c r="M242" s="80" t="s">
        <v>357</v>
      </c>
      <c r="N242" s="80" t="s">
        <v>358</v>
      </c>
      <c r="O242" s="20">
        <v>4</v>
      </c>
      <c r="P242" s="21">
        <v>988</v>
      </c>
      <c r="Q242" s="94">
        <v>2.0438560198593296E-2</v>
      </c>
      <c r="R242" s="21" t="s">
        <v>36</v>
      </c>
      <c r="S242" s="23">
        <v>2930</v>
      </c>
      <c r="T242" s="24" t="s">
        <v>663</v>
      </c>
      <c r="U242" s="26">
        <v>1</v>
      </c>
      <c r="V242" s="101">
        <v>1100000000</v>
      </c>
      <c r="W242" s="94">
        <v>1.9167279293570753E-2</v>
      </c>
      <c r="X242" s="68"/>
      <c r="Y242" s="68"/>
      <c r="Z242" s="74"/>
    </row>
    <row r="243" spans="1:26" ht="15" customHeight="1" x14ac:dyDescent="0.25">
      <c r="A243" s="62">
        <v>4</v>
      </c>
      <c r="B243" s="68" t="s">
        <v>415</v>
      </c>
      <c r="C243" s="74">
        <v>22511</v>
      </c>
      <c r="D243" s="68" t="s">
        <v>152</v>
      </c>
      <c r="E243" s="74">
        <v>56</v>
      </c>
      <c r="F243" s="80" t="s">
        <v>250</v>
      </c>
      <c r="G243" s="68" t="s">
        <v>154</v>
      </c>
      <c r="H243" s="68" t="s">
        <v>251</v>
      </c>
      <c r="I243" s="68" t="s">
        <v>31</v>
      </c>
      <c r="J243"/>
      <c r="K243" t="s">
        <v>216</v>
      </c>
      <c r="L243" t="s">
        <v>241</v>
      </c>
      <c r="M243" s="80" t="s">
        <v>677</v>
      </c>
      <c r="N243" s="43" t="s">
        <v>253</v>
      </c>
      <c r="O243" s="20">
        <v>120</v>
      </c>
      <c r="P243" s="21">
        <v>1215</v>
      </c>
      <c r="Q243" s="22">
        <v>9.9753694581280784E-3</v>
      </c>
      <c r="R243" s="21" t="s">
        <v>36</v>
      </c>
      <c r="S243" s="23">
        <v>2251</v>
      </c>
      <c r="T243" s="24" t="s">
        <v>678</v>
      </c>
      <c r="U243" s="26">
        <v>30</v>
      </c>
      <c r="V243" s="101">
        <v>1185000000</v>
      </c>
      <c r="W243" s="22">
        <v>9.2802533125413891E-3</v>
      </c>
      <c r="X243" s="108"/>
      <c r="Y243" s="68" t="s">
        <v>679</v>
      </c>
      <c r="Z243" s="74" t="s">
        <v>680</v>
      </c>
    </row>
    <row r="244" spans="1:26" ht="15" customHeight="1" x14ac:dyDescent="0.25">
      <c r="A244" s="62">
        <v>4</v>
      </c>
      <c r="B244" s="68" t="s">
        <v>415</v>
      </c>
      <c r="C244" s="74">
        <v>22521</v>
      </c>
      <c r="D244" s="68" t="s">
        <v>90</v>
      </c>
      <c r="E244" s="74">
        <v>77</v>
      </c>
      <c r="F244" s="80" t="s">
        <v>310</v>
      </c>
      <c r="G244" s="68" t="s">
        <v>92</v>
      </c>
      <c r="H244" s="68" t="s">
        <v>305</v>
      </c>
      <c r="I244" s="68" t="s">
        <v>31</v>
      </c>
      <c r="J244" t="s">
        <v>94</v>
      </c>
      <c r="K244" t="s">
        <v>258</v>
      </c>
      <c r="L244" t="s">
        <v>306</v>
      </c>
      <c r="M244" s="80" t="s">
        <v>681</v>
      </c>
      <c r="N244" s="43" t="s">
        <v>312</v>
      </c>
      <c r="O244" s="20">
        <v>17</v>
      </c>
      <c r="P244" s="21">
        <v>17554</v>
      </c>
      <c r="Q244" s="22">
        <v>0.14412151067323481</v>
      </c>
      <c r="R244" s="21" t="s">
        <v>36</v>
      </c>
      <c r="S244" s="23">
        <v>2252</v>
      </c>
      <c r="T244" s="24" t="s">
        <v>682</v>
      </c>
      <c r="U244" s="26">
        <v>4.25</v>
      </c>
      <c r="V244" s="101">
        <v>17500000000</v>
      </c>
      <c r="W244" s="22">
        <v>0.13705015440461968</v>
      </c>
      <c r="X244" s="68"/>
      <c r="Y244" s="68" t="s">
        <v>683</v>
      </c>
      <c r="Z244" s="74" t="s">
        <v>680</v>
      </c>
    </row>
    <row r="245" spans="1:26" ht="15" customHeight="1" x14ac:dyDescent="0.25">
      <c r="A245" s="62">
        <v>4</v>
      </c>
      <c r="B245" s="68" t="s">
        <v>415</v>
      </c>
      <c r="C245" s="74">
        <v>22541</v>
      </c>
      <c r="D245" s="68" t="s">
        <v>90</v>
      </c>
      <c r="E245" s="74">
        <v>15</v>
      </c>
      <c r="F245" s="80" t="s">
        <v>91</v>
      </c>
      <c r="G245" s="68" t="s">
        <v>92</v>
      </c>
      <c r="H245" s="68" t="s">
        <v>93</v>
      </c>
      <c r="I245" s="68" t="s">
        <v>31</v>
      </c>
      <c r="J245" t="s">
        <v>94</v>
      </c>
      <c r="K245" t="s">
        <v>32</v>
      </c>
      <c r="L245" t="s">
        <v>86</v>
      </c>
      <c r="M245" s="80" t="s">
        <v>684</v>
      </c>
      <c r="N245" s="43" t="s">
        <v>63</v>
      </c>
      <c r="O245" s="20">
        <v>4290</v>
      </c>
      <c r="P245" s="21">
        <v>1945</v>
      </c>
      <c r="Q245" s="22">
        <v>1.5968801313628898E-2</v>
      </c>
      <c r="R245" s="21" t="s">
        <v>36</v>
      </c>
      <c r="S245" s="23">
        <v>2254</v>
      </c>
      <c r="T245" s="24" t="s">
        <v>685</v>
      </c>
      <c r="U245" s="26">
        <v>1230</v>
      </c>
      <c r="V245" s="101">
        <v>2500000000</v>
      </c>
      <c r="W245" s="22">
        <v>1.9578593486374238E-2</v>
      </c>
      <c r="X245" s="68"/>
      <c r="Y245" s="68" t="s">
        <v>683</v>
      </c>
      <c r="Z245" s="74" t="s">
        <v>686</v>
      </c>
    </row>
    <row r="246" spans="1:26" ht="15" customHeight="1" x14ac:dyDescent="0.25">
      <c r="A246" s="64">
        <v>4</v>
      </c>
      <c r="B246" s="70" t="s">
        <v>415</v>
      </c>
      <c r="C246" s="75">
        <v>22571</v>
      </c>
      <c r="D246" s="70" t="s">
        <v>152</v>
      </c>
      <c r="E246" s="75">
        <v>60</v>
      </c>
      <c r="F246" s="82" t="s">
        <v>515</v>
      </c>
      <c r="G246" s="70" t="s">
        <v>256</v>
      </c>
      <c r="H246" s="70" t="s">
        <v>257</v>
      </c>
      <c r="I246" s="70" t="s">
        <v>31</v>
      </c>
      <c r="J246" s="50"/>
      <c r="K246" s="50" t="s">
        <v>258</v>
      </c>
      <c r="L246" s="50" t="s">
        <v>259</v>
      </c>
      <c r="M246" s="82" t="s">
        <v>687</v>
      </c>
      <c r="N246" s="51" t="s">
        <v>517</v>
      </c>
      <c r="O246" s="88">
        <v>880</v>
      </c>
      <c r="P246" s="91">
        <v>1401</v>
      </c>
      <c r="Q246" s="30">
        <v>1.1502463054187192E-2</v>
      </c>
      <c r="R246" s="91" t="s">
        <v>36</v>
      </c>
      <c r="S246" s="95">
        <v>2257</v>
      </c>
      <c r="T246" s="98" t="s">
        <v>688</v>
      </c>
      <c r="U246" s="104">
        <v>220</v>
      </c>
      <c r="V246" s="105">
        <v>1100000000</v>
      </c>
      <c r="W246" s="22">
        <v>8.6145811340046646E-3</v>
      </c>
      <c r="X246" s="70"/>
      <c r="Y246" s="70" t="s">
        <v>683</v>
      </c>
      <c r="Z246" s="75" t="s">
        <v>680</v>
      </c>
    </row>
    <row r="247" spans="1:26" ht="15" customHeight="1" x14ac:dyDescent="0.25">
      <c r="A247" s="64">
        <v>4</v>
      </c>
      <c r="B247" s="70" t="s">
        <v>415</v>
      </c>
      <c r="C247" s="75">
        <v>22572</v>
      </c>
      <c r="D247" s="70" t="s">
        <v>152</v>
      </c>
      <c r="E247" s="75">
        <v>61</v>
      </c>
      <c r="F247" s="82" t="s">
        <v>255</v>
      </c>
      <c r="G247" s="70" t="s">
        <v>256</v>
      </c>
      <c r="H247" s="70" t="s">
        <v>257</v>
      </c>
      <c r="I247" s="70" t="s">
        <v>31</v>
      </c>
      <c r="J247" s="50"/>
      <c r="K247" s="50" t="s">
        <v>258</v>
      </c>
      <c r="L247" s="50" t="s">
        <v>259</v>
      </c>
      <c r="M247" s="82" t="s">
        <v>689</v>
      </c>
      <c r="N247" s="51" t="s">
        <v>63</v>
      </c>
      <c r="O247" s="88">
        <v>32</v>
      </c>
      <c r="P247" s="91">
        <v>665</v>
      </c>
      <c r="Q247" s="30">
        <v>5.4597701149425287E-3</v>
      </c>
      <c r="R247" s="91" t="s">
        <v>36</v>
      </c>
      <c r="S247" s="95">
        <v>2257</v>
      </c>
      <c r="T247" s="98" t="s">
        <v>688</v>
      </c>
      <c r="U247" s="104">
        <v>8</v>
      </c>
      <c r="V247" s="105">
        <v>1085240000</v>
      </c>
      <c r="W247" s="22">
        <v>8.4989891180611114E-3</v>
      </c>
      <c r="X247" s="70"/>
      <c r="Y247" s="70" t="s">
        <v>683</v>
      </c>
      <c r="Z247" s="75" t="s">
        <v>680</v>
      </c>
    </row>
    <row r="248" spans="1:26" ht="15" customHeight="1" x14ac:dyDescent="0.25">
      <c r="A248" s="62">
        <v>4</v>
      </c>
      <c r="B248" s="68" t="s">
        <v>415</v>
      </c>
      <c r="C248" s="74">
        <v>22731</v>
      </c>
      <c r="D248" s="68" t="s">
        <v>182</v>
      </c>
      <c r="E248" s="74">
        <v>113</v>
      </c>
      <c r="F248" s="80" t="s">
        <v>319</v>
      </c>
      <c r="G248" s="68" t="s">
        <v>273</v>
      </c>
      <c r="H248" s="68" t="s">
        <v>314</v>
      </c>
      <c r="I248" s="68" t="s">
        <v>55</v>
      </c>
      <c r="J248"/>
      <c r="K248" t="s">
        <v>258</v>
      </c>
      <c r="L248" t="s">
        <v>315</v>
      </c>
      <c r="M248" s="80" t="s">
        <v>692</v>
      </c>
      <c r="N248" s="43" t="s">
        <v>321</v>
      </c>
      <c r="O248" s="20">
        <v>4</v>
      </c>
      <c r="P248" s="21">
        <v>1858</v>
      </c>
      <c r="Q248" s="22">
        <v>1.5254515599343186E-2</v>
      </c>
      <c r="R248" s="21" t="s">
        <v>36</v>
      </c>
      <c r="S248" s="23">
        <v>2273</v>
      </c>
      <c r="T248" s="24" t="s">
        <v>691</v>
      </c>
      <c r="U248" s="26">
        <v>1</v>
      </c>
      <c r="V248" s="101">
        <v>1900000000</v>
      </c>
      <c r="W248" s="22">
        <v>1.4879731049644421E-2</v>
      </c>
      <c r="X248" s="68"/>
      <c r="Y248" s="68" t="s">
        <v>683</v>
      </c>
      <c r="Z248" s="74" t="s">
        <v>680</v>
      </c>
    </row>
    <row r="249" spans="1:26" ht="15" customHeight="1" x14ac:dyDescent="0.25">
      <c r="A249" s="62">
        <v>4</v>
      </c>
      <c r="B249" s="68" t="s">
        <v>415</v>
      </c>
      <c r="C249" s="74">
        <v>22732</v>
      </c>
      <c r="D249" s="68" t="s">
        <v>182</v>
      </c>
      <c r="E249" s="74">
        <v>79</v>
      </c>
      <c r="F249" s="80" t="s">
        <v>313</v>
      </c>
      <c r="G249" s="68" t="s">
        <v>273</v>
      </c>
      <c r="H249" s="68" t="s">
        <v>314</v>
      </c>
      <c r="I249" s="68" t="s">
        <v>55</v>
      </c>
      <c r="J249"/>
      <c r="K249" t="s">
        <v>258</v>
      </c>
      <c r="L249" t="s">
        <v>315</v>
      </c>
      <c r="M249" s="80" t="s">
        <v>690</v>
      </c>
      <c r="N249" s="43" t="s">
        <v>317</v>
      </c>
      <c r="O249" s="20">
        <v>4</v>
      </c>
      <c r="P249" s="21">
        <v>515</v>
      </c>
      <c r="Q249" s="22">
        <v>4.2282430213464693E-3</v>
      </c>
      <c r="R249" s="21" t="s">
        <v>36</v>
      </c>
      <c r="S249" s="23">
        <v>2273</v>
      </c>
      <c r="T249" s="24" t="s">
        <v>691</v>
      </c>
      <c r="U249" s="26">
        <v>1</v>
      </c>
      <c r="V249" s="101">
        <v>600000000</v>
      </c>
      <c r="W249" s="22">
        <v>4.6988624367298171E-3</v>
      </c>
      <c r="X249" s="68"/>
      <c r="Y249" s="68" t="s">
        <v>683</v>
      </c>
      <c r="Z249" s="74" t="s">
        <v>686</v>
      </c>
    </row>
    <row r="250" spans="1:26" ht="15" customHeight="1" x14ac:dyDescent="0.25">
      <c r="A250" s="62">
        <v>4</v>
      </c>
      <c r="B250" s="68" t="s">
        <v>415</v>
      </c>
      <c r="C250" s="74">
        <v>22851</v>
      </c>
      <c r="D250" s="68" t="s">
        <v>27</v>
      </c>
      <c r="E250" s="74">
        <v>5</v>
      </c>
      <c r="F250" s="80" t="s">
        <v>52</v>
      </c>
      <c r="G250" s="68" t="s">
        <v>53</v>
      </c>
      <c r="H250" s="68" t="s">
        <v>54</v>
      </c>
      <c r="I250" s="68" t="s">
        <v>55</v>
      </c>
      <c r="J250" t="s">
        <v>56</v>
      </c>
      <c r="K250" t="s">
        <v>32</v>
      </c>
      <c r="L250" t="s">
        <v>57</v>
      </c>
      <c r="M250" s="80" t="s">
        <v>693</v>
      </c>
      <c r="N250" s="43" t="s">
        <v>59</v>
      </c>
      <c r="O250" s="20">
        <v>4</v>
      </c>
      <c r="P250" s="21">
        <v>1858</v>
      </c>
      <c r="Q250" s="22">
        <v>1.5254515599343186E-2</v>
      </c>
      <c r="R250" s="21" t="s">
        <v>36</v>
      </c>
      <c r="S250" s="23">
        <v>2285</v>
      </c>
      <c r="T250" s="24" t="s">
        <v>694</v>
      </c>
      <c r="U250" s="26">
        <v>3</v>
      </c>
      <c r="V250" s="101">
        <v>1200000000</v>
      </c>
      <c r="W250" s="22">
        <v>9.3977248734596341E-3</v>
      </c>
      <c r="X250" s="68"/>
      <c r="Y250" s="68" t="s">
        <v>683</v>
      </c>
      <c r="Z250" s="74" t="s">
        <v>686</v>
      </c>
    </row>
    <row r="251" spans="1:26" ht="15" customHeight="1" x14ac:dyDescent="0.25">
      <c r="A251" s="62">
        <v>4</v>
      </c>
      <c r="B251" s="68" t="s">
        <v>415</v>
      </c>
      <c r="C251" s="74">
        <v>22852</v>
      </c>
      <c r="D251" s="68" t="s">
        <v>27</v>
      </c>
      <c r="E251" s="74">
        <v>6</v>
      </c>
      <c r="F251" s="80" t="s">
        <v>61</v>
      </c>
      <c r="G251" s="68" t="s">
        <v>53</v>
      </c>
      <c r="H251" s="68" t="s">
        <v>54</v>
      </c>
      <c r="I251" s="68" t="s">
        <v>55</v>
      </c>
      <c r="J251" t="s">
        <v>56</v>
      </c>
      <c r="K251" t="s">
        <v>32</v>
      </c>
      <c r="L251" t="s">
        <v>57</v>
      </c>
      <c r="M251" s="80" t="s">
        <v>695</v>
      </c>
      <c r="N251" s="43" t="s">
        <v>63</v>
      </c>
      <c r="O251" s="20">
        <v>11</v>
      </c>
      <c r="P251" s="21">
        <v>1029</v>
      </c>
      <c r="Q251" s="22">
        <v>8.4482758620689647E-3</v>
      </c>
      <c r="R251" s="21" t="s">
        <v>36</v>
      </c>
      <c r="S251" s="23">
        <v>2285</v>
      </c>
      <c r="T251" s="24" t="s">
        <v>694</v>
      </c>
      <c r="U251" s="26">
        <v>1</v>
      </c>
      <c r="V251" s="101">
        <v>2000000000</v>
      </c>
      <c r="W251" s="22">
        <v>1.566287478909939E-2</v>
      </c>
      <c r="X251" s="68"/>
      <c r="Y251" s="68" t="s">
        <v>683</v>
      </c>
      <c r="Z251" s="74" t="s">
        <v>686</v>
      </c>
    </row>
    <row r="252" spans="1:26" ht="15" customHeight="1" x14ac:dyDescent="0.25">
      <c r="A252" s="62">
        <v>4</v>
      </c>
      <c r="B252" s="68" t="s">
        <v>415</v>
      </c>
      <c r="C252" s="74">
        <v>23161</v>
      </c>
      <c r="D252" s="68" t="s">
        <v>97</v>
      </c>
      <c r="E252" s="74">
        <v>20</v>
      </c>
      <c r="F252" s="80" t="s">
        <v>111</v>
      </c>
      <c r="G252" s="68" t="s">
        <v>99</v>
      </c>
      <c r="H252" s="68" t="s">
        <v>112</v>
      </c>
      <c r="I252" s="68" t="s">
        <v>55</v>
      </c>
      <c r="J252" t="s">
        <v>101</v>
      </c>
      <c r="K252" t="s">
        <v>102</v>
      </c>
      <c r="L252" t="s">
        <v>103</v>
      </c>
      <c r="M252" s="80" t="s">
        <v>701</v>
      </c>
      <c r="N252" s="43" t="s">
        <v>114</v>
      </c>
      <c r="O252" s="20">
        <v>2000</v>
      </c>
      <c r="P252" s="21">
        <v>566</v>
      </c>
      <c r="Q252" s="22">
        <v>4.64696223316913E-3</v>
      </c>
      <c r="R252" s="21" t="s">
        <v>36</v>
      </c>
      <c r="S252" s="23">
        <v>2316</v>
      </c>
      <c r="T252" s="24" t="s">
        <v>697</v>
      </c>
      <c r="U252" s="26">
        <v>500</v>
      </c>
      <c r="V252" s="101">
        <v>500000000</v>
      </c>
      <c r="W252" s="22">
        <v>3.9157186972748476E-3</v>
      </c>
      <c r="X252" s="68"/>
      <c r="Y252" s="68" t="s">
        <v>683</v>
      </c>
      <c r="Z252" s="74" t="s">
        <v>680</v>
      </c>
    </row>
    <row r="253" spans="1:26" ht="15" customHeight="1" x14ac:dyDescent="0.25">
      <c r="A253" s="62">
        <v>4</v>
      </c>
      <c r="B253" s="68" t="s">
        <v>415</v>
      </c>
      <c r="C253" s="74">
        <v>23162</v>
      </c>
      <c r="D253" s="68" t="s">
        <v>97</v>
      </c>
      <c r="E253" s="74">
        <v>23</v>
      </c>
      <c r="F253" s="80" t="s">
        <v>123</v>
      </c>
      <c r="G253" s="68" t="s">
        <v>99</v>
      </c>
      <c r="H253" s="68" t="s">
        <v>124</v>
      </c>
      <c r="I253" s="68" t="s">
        <v>31</v>
      </c>
      <c r="J253"/>
      <c r="K253" t="s">
        <v>102</v>
      </c>
      <c r="L253" t="s">
        <v>103</v>
      </c>
      <c r="M253" s="80" t="s">
        <v>698</v>
      </c>
      <c r="N253" s="43" t="s">
        <v>126</v>
      </c>
      <c r="O253" s="20">
        <v>6000</v>
      </c>
      <c r="P253" s="21">
        <v>1824</v>
      </c>
      <c r="Q253" s="22">
        <v>1.4975369458128079E-2</v>
      </c>
      <c r="R253" s="21" t="s">
        <v>36</v>
      </c>
      <c r="S253" s="23">
        <v>2316</v>
      </c>
      <c r="T253" s="24" t="s">
        <v>697</v>
      </c>
      <c r="U253" s="26">
        <v>1500</v>
      </c>
      <c r="V253" s="101">
        <v>1800000000</v>
      </c>
      <c r="W253" s="22">
        <v>1.4096587310189451E-2</v>
      </c>
      <c r="X253" s="68"/>
      <c r="Y253" s="68" t="s">
        <v>683</v>
      </c>
      <c r="Z253" s="74" t="s">
        <v>686</v>
      </c>
    </row>
    <row r="254" spans="1:26" ht="15" customHeight="1" x14ac:dyDescent="0.25">
      <c r="A254" s="62">
        <v>4</v>
      </c>
      <c r="B254" s="68" t="s">
        <v>415</v>
      </c>
      <c r="C254" s="74">
        <v>23163</v>
      </c>
      <c r="D254" s="68" t="s">
        <v>97</v>
      </c>
      <c r="E254" s="74">
        <v>22</v>
      </c>
      <c r="F254" s="80" t="s">
        <v>464</v>
      </c>
      <c r="G254" s="68" t="s">
        <v>99</v>
      </c>
      <c r="H254" s="68" t="s">
        <v>465</v>
      </c>
      <c r="I254" s="68" t="s">
        <v>55</v>
      </c>
      <c r="J254"/>
      <c r="K254" t="s">
        <v>102</v>
      </c>
      <c r="L254" t="s">
        <v>103</v>
      </c>
      <c r="M254" s="80" t="s">
        <v>702</v>
      </c>
      <c r="N254" s="43" t="s">
        <v>467</v>
      </c>
      <c r="O254" s="20">
        <v>3200</v>
      </c>
      <c r="P254" s="21">
        <v>818</v>
      </c>
      <c r="Q254" s="22">
        <v>6.7159277504105089E-3</v>
      </c>
      <c r="R254" s="21" t="s">
        <v>36</v>
      </c>
      <c r="S254" s="23">
        <v>2316</v>
      </c>
      <c r="T254" s="24" t="s">
        <v>697</v>
      </c>
      <c r="U254" s="26">
        <v>800</v>
      </c>
      <c r="V254" s="101">
        <v>600000000</v>
      </c>
      <c r="W254" s="22">
        <v>4.6988624367298171E-3</v>
      </c>
      <c r="X254" s="68"/>
      <c r="Y254" s="68" t="s">
        <v>683</v>
      </c>
      <c r="Z254" s="74" t="s">
        <v>680</v>
      </c>
    </row>
    <row r="255" spans="1:26" ht="15" customHeight="1" x14ac:dyDescent="0.25">
      <c r="A255" s="62">
        <v>4</v>
      </c>
      <c r="B255" s="68" t="s">
        <v>415</v>
      </c>
      <c r="C255" s="74">
        <v>23164</v>
      </c>
      <c r="D255" s="68" t="s">
        <v>97</v>
      </c>
      <c r="E255" s="74">
        <v>19</v>
      </c>
      <c r="F255" s="80" t="s">
        <v>98</v>
      </c>
      <c r="G255" s="68" t="s">
        <v>99</v>
      </c>
      <c r="H255" s="68" t="s">
        <v>100</v>
      </c>
      <c r="I255" s="68" t="s">
        <v>55</v>
      </c>
      <c r="J255" t="s">
        <v>101</v>
      </c>
      <c r="K255" t="s">
        <v>102</v>
      </c>
      <c r="L255" t="s">
        <v>103</v>
      </c>
      <c r="M255" s="80" t="s">
        <v>696</v>
      </c>
      <c r="N255" s="43" t="s">
        <v>105</v>
      </c>
      <c r="O255" s="20">
        <v>2000</v>
      </c>
      <c r="P255" s="21">
        <v>2153</v>
      </c>
      <c r="Q255" s="22">
        <v>1.7676518883415437E-2</v>
      </c>
      <c r="R255" s="21" t="s">
        <v>36</v>
      </c>
      <c r="S255" s="23">
        <v>2316</v>
      </c>
      <c r="T255" s="24" t="s">
        <v>697</v>
      </c>
      <c r="U255" s="26">
        <v>500</v>
      </c>
      <c r="V255" s="101">
        <v>2200000000</v>
      </c>
      <c r="W255" s="22">
        <v>1.7229162268009329E-2</v>
      </c>
      <c r="X255" s="68"/>
      <c r="Y255" s="68" t="s">
        <v>683</v>
      </c>
      <c r="Z255" s="74" t="s">
        <v>680</v>
      </c>
    </row>
    <row r="256" spans="1:26" ht="15" customHeight="1" x14ac:dyDescent="0.25">
      <c r="A256" s="62">
        <v>4</v>
      </c>
      <c r="B256" s="68" t="s">
        <v>415</v>
      </c>
      <c r="C256" s="74">
        <v>23165</v>
      </c>
      <c r="D256" s="68" t="s">
        <v>97</v>
      </c>
      <c r="E256" s="74">
        <v>18</v>
      </c>
      <c r="F256" s="80" t="s">
        <v>119</v>
      </c>
      <c r="G256" s="68" t="s">
        <v>99</v>
      </c>
      <c r="H256" s="68" t="s">
        <v>120</v>
      </c>
      <c r="I256" s="68" t="s">
        <v>55</v>
      </c>
      <c r="J256" t="s">
        <v>101</v>
      </c>
      <c r="K256" t="s">
        <v>102</v>
      </c>
      <c r="L256" t="s">
        <v>103</v>
      </c>
      <c r="M256" s="80" t="s">
        <v>700</v>
      </c>
      <c r="N256" s="43" t="s">
        <v>122</v>
      </c>
      <c r="O256" s="20">
        <v>1600</v>
      </c>
      <c r="P256" s="21">
        <v>550</v>
      </c>
      <c r="Q256" s="22">
        <v>4.5155993431855498E-3</v>
      </c>
      <c r="R256" s="21" t="s">
        <v>36</v>
      </c>
      <c r="S256" s="23">
        <v>2316</v>
      </c>
      <c r="T256" s="24" t="s">
        <v>697</v>
      </c>
      <c r="U256" s="26">
        <v>400</v>
      </c>
      <c r="V256" s="101">
        <v>500000000</v>
      </c>
      <c r="W256" s="22">
        <v>3.9157186972748476E-3</v>
      </c>
      <c r="X256" s="68"/>
      <c r="Y256" s="68" t="s">
        <v>683</v>
      </c>
      <c r="Z256" s="74" t="s">
        <v>680</v>
      </c>
    </row>
    <row r="257" spans="1:26" ht="15" customHeight="1" x14ac:dyDescent="0.25">
      <c r="A257" s="62">
        <v>4</v>
      </c>
      <c r="B257" s="68" t="s">
        <v>415</v>
      </c>
      <c r="C257" s="74">
        <v>23166</v>
      </c>
      <c r="D257" s="68" t="s">
        <v>97</v>
      </c>
      <c r="E257" s="74">
        <v>17</v>
      </c>
      <c r="F257" s="80" t="s">
        <v>107</v>
      </c>
      <c r="G257" s="68" t="s">
        <v>99</v>
      </c>
      <c r="H257" s="68" t="s">
        <v>108</v>
      </c>
      <c r="I257" s="68" t="s">
        <v>55</v>
      </c>
      <c r="J257" t="s">
        <v>101</v>
      </c>
      <c r="K257" t="s">
        <v>102</v>
      </c>
      <c r="L257" t="s">
        <v>103</v>
      </c>
      <c r="M257" s="80" t="s">
        <v>699</v>
      </c>
      <c r="N257" s="43" t="s">
        <v>110</v>
      </c>
      <c r="O257" s="20">
        <v>1200</v>
      </c>
      <c r="P257" s="21">
        <v>669</v>
      </c>
      <c r="Q257" s="22">
        <v>5.4926108374384235E-3</v>
      </c>
      <c r="R257" s="21" t="s">
        <v>36</v>
      </c>
      <c r="S257" s="23">
        <v>2316</v>
      </c>
      <c r="T257" s="24" t="s">
        <v>697</v>
      </c>
      <c r="U257" s="26">
        <v>300</v>
      </c>
      <c r="V257" s="101">
        <v>700000000</v>
      </c>
      <c r="W257" s="22">
        <v>5.4820061761847866E-3</v>
      </c>
      <c r="X257" s="68"/>
      <c r="Y257" s="68" t="s">
        <v>683</v>
      </c>
      <c r="Z257" s="74" t="s">
        <v>680</v>
      </c>
    </row>
    <row r="258" spans="1:26" ht="15" customHeight="1" x14ac:dyDescent="0.25">
      <c r="A258" s="62">
        <v>4</v>
      </c>
      <c r="B258" s="68" t="s">
        <v>415</v>
      </c>
      <c r="C258" s="74">
        <v>23491</v>
      </c>
      <c r="D258" s="68" t="s">
        <v>27</v>
      </c>
      <c r="E258" s="74">
        <v>16</v>
      </c>
      <c r="F258" s="80" t="s">
        <v>84</v>
      </c>
      <c r="G258" s="68" t="s">
        <v>29</v>
      </c>
      <c r="H258" s="68" t="s">
        <v>85</v>
      </c>
      <c r="I258" s="68" t="s">
        <v>55</v>
      </c>
      <c r="J258" t="s">
        <v>56</v>
      </c>
      <c r="K258" t="s">
        <v>32</v>
      </c>
      <c r="L258" t="s">
        <v>86</v>
      </c>
      <c r="M258" s="80" t="s">
        <v>703</v>
      </c>
      <c r="N258" s="43" t="s">
        <v>88</v>
      </c>
      <c r="O258" s="20">
        <v>4</v>
      </c>
      <c r="P258" s="21">
        <v>2425</v>
      </c>
      <c r="Q258" s="22">
        <v>1.9909688013136289E-2</v>
      </c>
      <c r="R258" s="21" t="s">
        <v>36</v>
      </c>
      <c r="S258" s="23">
        <v>2349</v>
      </c>
      <c r="T258" s="24" t="s">
        <v>704</v>
      </c>
      <c r="U258" s="26">
        <v>1</v>
      </c>
      <c r="V258" s="101">
        <v>2400000000</v>
      </c>
      <c r="W258" s="22">
        <v>1.8795449746919268E-2</v>
      </c>
      <c r="X258" s="68"/>
      <c r="Y258" s="68" t="s">
        <v>683</v>
      </c>
      <c r="Z258" s="74" t="s">
        <v>680</v>
      </c>
    </row>
    <row r="259" spans="1:26" ht="15" customHeight="1" x14ac:dyDescent="0.25">
      <c r="A259" s="62">
        <v>4</v>
      </c>
      <c r="B259" s="68" t="s">
        <v>415</v>
      </c>
      <c r="C259" s="74">
        <v>23851</v>
      </c>
      <c r="D259" s="68" t="s">
        <v>44</v>
      </c>
      <c r="E259" s="74">
        <v>4</v>
      </c>
      <c r="F259" s="80" t="s">
        <v>45</v>
      </c>
      <c r="G259" s="68" t="s">
        <v>46</v>
      </c>
      <c r="H259" s="68" t="s">
        <v>47</v>
      </c>
      <c r="I259" s="68" t="s">
        <v>31</v>
      </c>
      <c r="J259"/>
      <c r="K259" t="s">
        <v>32</v>
      </c>
      <c r="L259" t="s">
        <v>48</v>
      </c>
      <c r="M259" s="80" t="s">
        <v>705</v>
      </c>
      <c r="N259" s="43" t="s">
        <v>50</v>
      </c>
      <c r="O259" s="20">
        <v>6000</v>
      </c>
      <c r="P259" s="21">
        <v>1884</v>
      </c>
      <c r="Q259" s="22">
        <v>1.5467980295566503E-2</v>
      </c>
      <c r="R259" s="21" t="s">
        <v>36</v>
      </c>
      <c r="S259" s="23">
        <v>2385</v>
      </c>
      <c r="T259" s="24" t="s">
        <v>706</v>
      </c>
      <c r="U259" s="26">
        <v>1500</v>
      </c>
      <c r="V259" s="101">
        <v>1900000000</v>
      </c>
      <c r="W259" s="22">
        <v>1.4879731049644421E-2</v>
      </c>
      <c r="X259" s="68"/>
      <c r="Y259" s="68" t="s">
        <v>683</v>
      </c>
      <c r="Z259" s="74" t="s">
        <v>686</v>
      </c>
    </row>
    <row r="260" spans="1:26" ht="15" customHeight="1" x14ac:dyDescent="0.25">
      <c r="A260" s="62">
        <v>4</v>
      </c>
      <c r="B260" s="68" t="s">
        <v>415</v>
      </c>
      <c r="C260" s="74">
        <v>24051</v>
      </c>
      <c r="D260" s="68" t="s">
        <v>152</v>
      </c>
      <c r="E260" s="74">
        <v>33</v>
      </c>
      <c r="F260" s="80" t="s">
        <v>178</v>
      </c>
      <c r="G260" s="68" t="s">
        <v>154</v>
      </c>
      <c r="H260" s="68" t="s">
        <v>179</v>
      </c>
      <c r="I260" s="68" t="s">
        <v>55</v>
      </c>
      <c r="J260"/>
      <c r="K260" t="s">
        <v>102</v>
      </c>
      <c r="L260" t="s">
        <v>156</v>
      </c>
      <c r="M260" s="80" t="s">
        <v>711</v>
      </c>
      <c r="N260" s="43" t="s">
        <v>181</v>
      </c>
      <c r="O260" s="20">
        <v>100</v>
      </c>
      <c r="P260" s="21">
        <v>643</v>
      </c>
      <c r="Q260" s="22">
        <v>5.2791461412151066E-3</v>
      </c>
      <c r="R260" s="21" t="s">
        <v>36</v>
      </c>
      <c r="S260" s="23">
        <v>2405</v>
      </c>
      <c r="T260" s="24" t="s">
        <v>708</v>
      </c>
      <c r="U260" s="26">
        <v>25</v>
      </c>
      <c r="V260" s="101">
        <v>600000000</v>
      </c>
      <c r="W260" s="22">
        <v>4.6988624367298171E-3</v>
      </c>
      <c r="X260" s="68"/>
      <c r="Y260" s="68" t="s">
        <v>709</v>
      </c>
      <c r="Z260" s="74" t="s">
        <v>680</v>
      </c>
    </row>
    <row r="261" spans="1:26" ht="15" customHeight="1" x14ac:dyDescent="0.25">
      <c r="A261" s="62">
        <v>4</v>
      </c>
      <c r="B261" s="68" t="s">
        <v>415</v>
      </c>
      <c r="C261" s="74">
        <v>24052</v>
      </c>
      <c r="D261" s="68" t="s">
        <v>152</v>
      </c>
      <c r="E261" s="74">
        <v>40</v>
      </c>
      <c r="F261" s="80" t="s">
        <v>173</v>
      </c>
      <c r="G261" s="68" t="s">
        <v>154</v>
      </c>
      <c r="H261" s="68" t="s">
        <v>169</v>
      </c>
      <c r="I261" s="68" t="s">
        <v>31</v>
      </c>
      <c r="J261"/>
      <c r="K261" t="s">
        <v>102</v>
      </c>
      <c r="L261" t="s">
        <v>156</v>
      </c>
      <c r="M261" s="80" t="s">
        <v>707</v>
      </c>
      <c r="N261" s="43" t="s">
        <v>175</v>
      </c>
      <c r="O261" s="20">
        <v>60</v>
      </c>
      <c r="P261" s="21">
        <v>331</v>
      </c>
      <c r="Q261" s="22">
        <v>2.7175697865353039E-3</v>
      </c>
      <c r="R261" s="21" t="s">
        <v>36</v>
      </c>
      <c r="S261" s="23">
        <v>2405</v>
      </c>
      <c r="T261" s="24" t="s">
        <v>708</v>
      </c>
      <c r="U261" s="26">
        <v>15</v>
      </c>
      <c r="V261" s="101">
        <v>635000000</v>
      </c>
      <c r="W261" s="22">
        <v>4.9729627455390567E-3</v>
      </c>
      <c r="X261" s="68"/>
      <c r="Y261" s="68" t="s">
        <v>709</v>
      </c>
      <c r="Z261" s="74" t="s">
        <v>680</v>
      </c>
    </row>
    <row r="262" spans="1:26" ht="15" customHeight="1" x14ac:dyDescent="0.25">
      <c r="A262" s="62">
        <v>4</v>
      </c>
      <c r="B262" s="68" t="s">
        <v>415</v>
      </c>
      <c r="C262" s="74">
        <v>24053</v>
      </c>
      <c r="D262" s="68" t="s">
        <v>152</v>
      </c>
      <c r="E262" s="74">
        <v>38</v>
      </c>
      <c r="F262" s="80" t="s">
        <v>168</v>
      </c>
      <c r="G262" s="68" t="s">
        <v>154</v>
      </c>
      <c r="H262" s="68" t="s">
        <v>169</v>
      </c>
      <c r="I262" s="68" t="s">
        <v>31</v>
      </c>
      <c r="J262"/>
      <c r="K262" t="s">
        <v>102</v>
      </c>
      <c r="L262" t="s">
        <v>156</v>
      </c>
      <c r="M262" s="80" t="s">
        <v>712</v>
      </c>
      <c r="N262" s="43" t="s">
        <v>171</v>
      </c>
      <c r="O262" s="20">
        <v>80</v>
      </c>
      <c r="P262" s="21">
        <v>2205</v>
      </c>
      <c r="Q262" s="22">
        <v>1.810344827586207E-2</v>
      </c>
      <c r="R262" s="21" t="s">
        <v>36</v>
      </c>
      <c r="S262" s="23">
        <v>2405</v>
      </c>
      <c r="T262" s="24" t="s">
        <v>708</v>
      </c>
      <c r="U262" s="26">
        <v>20</v>
      </c>
      <c r="V262" s="101">
        <v>3100000000</v>
      </c>
      <c r="W262" s="22">
        <v>2.4277455923104055E-2</v>
      </c>
      <c r="X262" s="68"/>
      <c r="Y262" s="68" t="s">
        <v>709</v>
      </c>
      <c r="Z262" s="74" t="s">
        <v>680</v>
      </c>
    </row>
    <row r="263" spans="1:26" ht="15" customHeight="1" x14ac:dyDescent="0.25">
      <c r="A263" s="62">
        <v>4</v>
      </c>
      <c r="B263" s="68" t="s">
        <v>415</v>
      </c>
      <c r="C263" s="74">
        <v>24054</v>
      </c>
      <c r="D263" s="68" t="s">
        <v>152</v>
      </c>
      <c r="E263" s="74">
        <v>39</v>
      </c>
      <c r="F263" s="80" t="s">
        <v>176</v>
      </c>
      <c r="G263" s="68" t="s">
        <v>154</v>
      </c>
      <c r="H263" s="68" t="s">
        <v>169</v>
      </c>
      <c r="I263" s="68" t="s">
        <v>31</v>
      </c>
      <c r="J263"/>
      <c r="K263" t="s">
        <v>102</v>
      </c>
      <c r="L263" t="s">
        <v>156</v>
      </c>
      <c r="M263" s="80" t="s">
        <v>710</v>
      </c>
      <c r="N263" s="43" t="s">
        <v>165</v>
      </c>
      <c r="O263" s="20">
        <v>1480</v>
      </c>
      <c r="P263" s="21">
        <v>722</v>
      </c>
      <c r="Q263" s="22">
        <v>5.9277504105090311E-3</v>
      </c>
      <c r="R263" s="21" t="s">
        <v>36</v>
      </c>
      <c r="S263" s="23">
        <v>2405</v>
      </c>
      <c r="T263" s="24" t="s">
        <v>708</v>
      </c>
      <c r="U263" s="26">
        <v>370</v>
      </c>
      <c r="V263" s="101">
        <v>750000000</v>
      </c>
      <c r="W263" s="22">
        <v>5.8735780459122713E-3</v>
      </c>
      <c r="X263" s="68"/>
      <c r="Y263" s="68" t="s">
        <v>709</v>
      </c>
      <c r="Z263" s="74" t="s">
        <v>680</v>
      </c>
    </row>
    <row r="264" spans="1:26" ht="15" customHeight="1" x14ac:dyDescent="0.25">
      <c r="A264" s="62">
        <v>4</v>
      </c>
      <c r="B264" s="68" t="s">
        <v>415</v>
      </c>
      <c r="C264" s="74">
        <v>24091</v>
      </c>
      <c r="D264" s="68" t="s">
        <v>342</v>
      </c>
      <c r="E264" s="74">
        <v>98</v>
      </c>
      <c r="F264" s="80" t="s">
        <v>368</v>
      </c>
      <c r="G264" s="68" t="s">
        <v>369</v>
      </c>
      <c r="H264" s="68" t="s">
        <v>370</v>
      </c>
      <c r="I264" s="68" t="s">
        <v>31</v>
      </c>
      <c r="J264"/>
      <c r="K264" t="s">
        <v>347</v>
      </c>
      <c r="L264" t="s">
        <v>371</v>
      </c>
      <c r="M264" s="80" t="s">
        <v>713</v>
      </c>
      <c r="N264" s="43" t="s">
        <v>165</v>
      </c>
      <c r="O264" s="20">
        <v>2600</v>
      </c>
      <c r="P264" s="21">
        <v>1519</v>
      </c>
      <c r="Q264" s="22">
        <v>1.2471264367816093E-2</v>
      </c>
      <c r="R264" s="21" t="s">
        <v>36</v>
      </c>
      <c r="S264" s="23">
        <v>2409</v>
      </c>
      <c r="T264" s="24" t="s">
        <v>714</v>
      </c>
      <c r="U264" s="26">
        <v>650</v>
      </c>
      <c r="V264" s="101">
        <v>1600000000</v>
      </c>
      <c r="W264" s="22">
        <v>1.2530299831279512E-2</v>
      </c>
      <c r="X264" s="68"/>
      <c r="Y264" s="68" t="s">
        <v>683</v>
      </c>
      <c r="Z264" s="74" t="s">
        <v>680</v>
      </c>
    </row>
    <row r="265" spans="1:26" ht="15" customHeight="1" x14ac:dyDescent="0.25">
      <c r="A265" s="62">
        <v>4</v>
      </c>
      <c r="B265" s="68" t="s">
        <v>415</v>
      </c>
      <c r="C265" s="74">
        <v>24092</v>
      </c>
      <c r="D265" s="68" t="s">
        <v>342</v>
      </c>
      <c r="E265" s="74">
        <v>99</v>
      </c>
      <c r="F265" s="80" t="s">
        <v>377</v>
      </c>
      <c r="G265" s="68" t="s">
        <v>369</v>
      </c>
      <c r="H265" s="68" t="s">
        <v>378</v>
      </c>
      <c r="I265" s="68" t="s">
        <v>55</v>
      </c>
      <c r="J265"/>
      <c r="K265" t="s">
        <v>347</v>
      </c>
      <c r="L265" t="s">
        <v>371</v>
      </c>
      <c r="M265" s="80" t="s">
        <v>715</v>
      </c>
      <c r="N265" s="43" t="s">
        <v>380</v>
      </c>
      <c r="O265" s="20">
        <v>100</v>
      </c>
      <c r="P265" s="21">
        <v>823</v>
      </c>
      <c r="Q265" s="22">
        <v>6.7569786535303777E-3</v>
      </c>
      <c r="R265" s="21" t="s">
        <v>36</v>
      </c>
      <c r="S265" s="23">
        <v>2409</v>
      </c>
      <c r="T265" s="24" t="s">
        <v>714</v>
      </c>
      <c r="U265" s="26">
        <v>25</v>
      </c>
      <c r="V265" s="101">
        <v>1000000000</v>
      </c>
      <c r="W265" s="22">
        <v>7.8314373945496951E-3</v>
      </c>
      <c r="X265" s="68"/>
      <c r="Y265" s="68" t="s">
        <v>683</v>
      </c>
      <c r="Z265" s="74" t="s">
        <v>680</v>
      </c>
    </row>
    <row r="266" spans="1:26" ht="15" customHeight="1" x14ac:dyDescent="0.25">
      <c r="A266" s="62">
        <v>4</v>
      </c>
      <c r="B266" s="68" t="s">
        <v>415</v>
      </c>
      <c r="C266" s="74">
        <v>24093</v>
      </c>
      <c r="D266" s="68" t="s">
        <v>342</v>
      </c>
      <c r="E266" s="74">
        <v>97</v>
      </c>
      <c r="F266" s="80" t="s">
        <v>381</v>
      </c>
      <c r="G266" s="68" t="s">
        <v>369</v>
      </c>
      <c r="H266" s="68" t="s">
        <v>382</v>
      </c>
      <c r="I266" s="68" t="s">
        <v>31</v>
      </c>
      <c r="J266"/>
      <c r="K266" t="s">
        <v>347</v>
      </c>
      <c r="L266" t="s">
        <v>371</v>
      </c>
      <c r="M266" s="80" t="s">
        <v>716</v>
      </c>
      <c r="N266" s="43" t="s">
        <v>384</v>
      </c>
      <c r="O266" s="20">
        <v>200</v>
      </c>
      <c r="P266" s="21">
        <v>1519</v>
      </c>
      <c r="Q266" s="22">
        <v>1.2471264367816093E-2</v>
      </c>
      <c r="R266" s="21" t="s">
        <v>36</v>
      </c>
      <c r="S266" s="23">
        <v>2409</v>
      </c>
      <c r="T266" s="24" t="s">
        <v>714</v>
      </c>
      <c r="U266" s="26">
        <v>50</v>
      </c>
      <c r="V266" s="101">
        <v>1600000000</v>
      </c>
      <c r="W266" s="22">
        <v>1.2530299831279512E-2</v>
      </c>
      <c r="X266" s="68"/>
      <c r="Y266" s="68" t="s">
        <v>683</v>
      </c>
      <c r="Z266" s="74" t="s">
        <v>686</v>
      </c>
    </row>
    <row r="267" spans="1:26" ht="15" customHeight="1" x14ac:dyDescent="0.25">
      <c r="A267" s="62">
        <v>4</v>
      </c>
      <c r="B267" s="68" t="s">
        <v>415</v>
      </c>
      <c r="C267" s="74">
        <v>24811</v>
      </c>
      <c r="D267" s="68" t="s">
        <v>182</v>
      </c>
      <c r="E267" s="74">
        <v>43</v>
      </c>
      <c r="F267" s="80" t="s">
        <v>192</v>
      </c>
      <c r="G267" s="68" t="s">
        <v>128</v>
      </c>
      <c r="H267" s="68" t="s">
        <v>184</v>
      </c>
      <c r="I267" s="68" t="s">
        <v>31</v>
      </c>
      <c r="J267"/>
      <c r="K267" t="s">
        <v>102</v>
      </c>
      <c r="L267" t="s">
        <v>185</v>
      </c>
      <c r="M267" s="80" t="s">
        <v>720</v>
      </c>
      <c r="N267" s="43" t="s">
        <v>80</v>
      </c>
      <c r="O267" s="20">
        <v>2400</v>
      </c>
      <c r="P267" s="21">
        <v>210</v>
      </c>
      <c r="Q267" s="22">
        <v>1.7241379310344827E-3</v>
      </c>
      <c r="R267" s="21" t="s">
        <v>36</v>
      </c>
      <c r="S267" s="23">
        <v>2481</v>
      </c>
      <c r="T267" s="24" t="s">
        <v>718</v>
      </c>
      <c r="U267" s="26">
        <v>600</v>
      </c>
      <c r="V267" s="101">
        <v>210000000</v>
      </c>
      <c r="W267" s="22">
        <v>1.6446018528554361E-3</v>
      </c>
      <c r="X267" s="68"/>
      <c r="Y267" s="68" t="s">
        <v>683</v>
      </c>
      <c r="Z267" s="74" t="s">
        <v>680</v>
      </c>
    </row>
    <row r="268" spans="1:26" ht="15" customHeight="1" x14ac:dyDescent="0.25">
      <c r="A268" s="62">
        <v>4</v>
      </c>
      <c r="B268" s="68" t="s">
        <v>415</v>
      </c>
      <c r="C268" s="74">
        <v>24812</v>
      </c>
      <c r="D268" s="68" t="s">
        <v>182</v>
      </c>
      <c r="E268" s="74">
        <v>44</v>
      </c>
      <c r="F268" s="80" t="s">
        <v>189</v>
      </c>
      <c r="G268" s="68" t="s">
        <v>128</v>
      </c>
      <c r="H268" s="68" t="s">
        <v>184</v>
      </c>
      <c r="I268" s="68" t="s">
        <v>31</v>
      </c>
      <c r="J268"/>
      <c r="K268" t="s">
        <v>102</v>
      </c>
      <c r="L268" t="s">
        <v>185</v>
      </c>
      <c r="M268" s="80" t="s">
        <v>717</v>
      </c>
      <c r="N268" s="43" t="s">
        <v>191</v>
      </c>
      <c r="O268" s="20">
        <v>10000</v>
      </c>
      <c r="P268" s="21">
        <v>702</v>
      </c>
      <c r="Q268" s="22">
        <v>5.763546798029557E-3</v>
      </c>
      <c r="R268" s="21" t="s">
        <v>36</v>
      </c>
      <c r="S268" s="23">
        <v>2481</v>
      </c>
      <c r="T268" s="24" t="s">
        <v>718</v>
      </c>
      <c r="U268" s="26">
        <v>2500</v>
      </c>
      <c r="V268" s="101">
        <v>750000000</v>
      </c>
      <c r="W268" s="22">
        <v>5.8735780459122713E-3</v>
      </c>
      <c r="X268" s="68"/>
      <c r="Y268" s="68" t="s">
        <v>683</v>
      </c>
      <c r="Z268" s="74" t="s">
        <v>680</v>
      </c>
    </row>
    <row r="269" spans="1:26" ht="15" customHeight="1" x14ac:dyDescent="0.25">
      <c r="A269" s="62">
        <v>4</v>
      </c>
      <c r="B269" s="68" t="s">
        <v>415</v>
      </c>
      <c r="C269" s="74">
        <v>24813</v>
      </c>
      <c r="D269" s="68" t="s">
        <v>182</v>
      </c>
      <c r="E269" s="74">
        <v>45</v>
      </c>
      <c r="F269" s="80" t="s">
        <v>183</v>
      </c>
      <c r="G269" s="68" t="s">
        <v>128</v>
      </c>
      <c r="H269" s="68" t="s">
        <v>184</v>
      </c>
      <c r="I269" s="68" t="s">
        <v>31</v>
      </c>
      <c r="J269"/>
      <c r="K269" t="s">
        <v>102</v>
      </c>
      <c r="L269" t="s">
        <v>185</v>
      </c>
      <c r="M269" s="80" t="s">
        <v>719</v>
      </c>
      <c r="N269" s="43" t="s">
        <v>187</v>
      </c>
      <c r="O269" s="20">
        <v>15000</v>
      </c>
      <c r="P269" s="21">
        <v>912</v>
      </c>
      <c r="Q269" s="22">
        <v>7.4876847290640397E-3</v>
      </c>
      <c r="R269" s="21" t="s">
        <v>36</v>
      </c>
      <c r="S269" s="23">
        <v>2481</v>
      </c>
      <c r="T269" s="24" t="s">
        <v>718</v>
      </c>
      <c r="U269" s="26">
        <v>3750</v>
      </c>
      <c r="V269" s="101">
        <v>950000000</v>
      </c>
      <c r="W269" s="22">
        <v>7.4398655248222104E-3</v>
      </c>
      <c r="X269" s="68"/>
      <c r="Y269" s="68" t="s">
        <v>683</v>
      </c>
      <c r="Z269" s="74" t="s">
        <v>680</v>
      </c>
    </row>
    <row r="270" spans="1:26" ht="15" customHeight="1" x14ac:dyDescent="0.25">
      <c r="A270" s="64">
        <v>4</v>
      </c>
      <c r="B270" s="70" t="s">
        <v>415</v>
      </c>
      <c r="C270" s="75">
        <v>24951</v>
      </c>
      <c r="D270" s="70" t="s">
        <v>152</v>
      </c>
      <c r="E270" s="75">
        <v>36</v>
      </c>
      <c r="F270" s="82" t="s">
        <v>163</v>
      </c>
      <c r="G270" s="70" t="s">
        <v>154</v>
      </c>
      <c r="H270" s="70" t="s">
        <v>155</v>
      </c>
      <c r="I270" s="70" t="s">
        <v>31</v>
      </c>
      <c r="J270" s="50"/>
      <c r="K270" s="50" t="s">
        <v>102</v>
      </c>
      <c r="L270" s="50" t="s">
        <v>156</v>
      </c>
      <c r="M270" s="82" t="s">
        <v>725</v>
      </c>
      <c r="N270" s="51" t="s">
        <v>165</v>
      </c>
      <c r="O270" s="88">
        <v>6400</v>
      </c>
      <c r="P270" s="91">
        <v>1072</v>
      </c>
      <c r="Q270" s="30">
        <v>8.8013136288998366E-3</v>
      </c>
      <c r="R270" s="91" t="s">
        <v>36</v>
      </c>
      <c r="S270" s="95">
        <v>2495</v>
      </c>
      <c r="T270" s="98" t="s">
        <v>722</v>
      </c>
      <c r="U270" s="104">
        <v>1600</v>
      </c>
      <c r="V270" s="105">
        <v>1000000000</v>
      </c>
      <c r="W270" s="22">
        <v>7.8314373945496951E-3</v>
      </c>
      <c r="X270" s="70"/>
      <c r="Y270" s="70"/>
      <c r="Z270" s="75" t="s">
        <v>686</v>
      </c>
    </row>
    <row r="271" spans="1:26" ht="15" customHeight="1" x14ac:dyDescent="0.25">
      <c r="A271" s="64">
        <v>4</v>
      </c>
      <c r="B271" s="70" t="s">
        <v>415</v>
      </c>
      <c r="C271" s="75">
        <v>24952</v>
      </c>
      <c r="D271" s="70" t="s">
        <v>152</v>
      </c>
      <c r="E271" s="75">
        <v>37</v>
      </c>
      <c r="F271" s="82" t="s">
        <v>166</v>
      </c>
      <c r="G271" s="70" t="s">
        <v>154</v>
      </c>
      <c r="H271" s="70" t="s">
        <v>155</v>
      </c>
      <c r="I271" s="70" t="s">
        <v>31</v>
      </c>
      <c r="J271" s="50"/>
      <c r="K271" s="50" t="s">
        <v>102</v>
      </c>
      <c r="L271" s="50" t="s">
        <v>156</v>
      </c>
      <c r="M271" s="82" t="s">
        <v>724</v>
      </c>
      <c r="N271" s="51" t="s">
        <v>59</v>
      </c>
      <c r="O271" s="88">
        <v>4000</v>
      </c>
      <c r="P271" s="91">
        <v>929</v>
      </c>
      <c r="Q271" s="30">
        <v>7.627257799671593E-3</v>
      </c>
      <c r="R271" s="91" t="s">
        <v>36</v>
      </c>
      <c r="S271" s="95">
        <v>2495</v>
      </c>
      <c r="T271" s="98" t="s">
        <v>722</v>
      </c>
      <c r="U271" s="104">
        <v>1000</v>
      </c>
      <c r="V271" s="105">
        <v>1300000000</v>
      </c>
      <c r="W271" s="22">
        <v>1.0180868612914604E-2</v>
      </c>
      <c r="X271" s="70"/>
      <c r="Y271" s="70"/>
      <c r="Z271" s="75" t="s">
        <v>686</v>
      </c>
    </row>
    <row r="272" spans="1:26" ht="15" customHeight="1" x14ac:dyDescent="0.25">
      <c r="A272" s="62">
        <v>4</v>
      </c>
      <c r="B272" s="68" t="s">
        <v>415</v>
      </c>
      <c r="C272" s="74">
        <v>24953</v>
      </c>
      <c r="D272" s="68" t="s">
        <v>152</v>
      </c>
      <c r="E272" s="74">
        <v>34</v>
      </c>
      <c r="F272" s="80" t="s">
        <v>160</v>
      </c>
      <c r="G272" s="68" t="s">
        <v>154</v>
      </c>
      <c r="H272" s="68" t="s">
        <v>155</v>
      </c>
      <c r="I272" s="68" t="s">
        <v>31</v>
      </c>
      <c r="J272"/>
      <c r="K272" t="s">
        <v>102</v>
      </c>
      <c r="L272" t="s">
        <v>156</v>
      </c>
      <c r="M272" s="80" t="s">
        <v>721</v>
      </c>
      <c r="N272" s="43" t="s">
        <v>162</v>
      </c>
      <c r="O272" s="20">
        <v>120</v>
      </c>
      <c r="P272" s="21">
        <v>715</v>
      </c>
      <c r="Q272" s="22">
        <v>5.8702791461412154E-3</v>
      </c>
      <c r="R272" s="21" t="s">
        <v>36</v>
      </c>
      <c r="S272" s="23">
        <v>2495</v>
      </c>
      <c r="T272" s="24" t="s">
        <v>722</v>
      </c>
      <c r="U272" s="26">
        <v>3300</v>
      </c>
      <c r="V272" s="101">
        <v>1700000000</v>
      </c>
      <c r="W272" s="22">
        <v>1.3313443570734482E-2</v>
      </c>
      <c r="X272" s="68"/>
      <c r="Y272" s="68"/>
      <c r="Z272" s="74" t="s">
        <v>680</v>
      </c>
    </row>
    <row r="273" spans="1:26" ht="15" customHeight="1" x14ac:dyDescent="0.25">
      <c r="A273" s="62">
        <v>4</v>
      </c>
      <c r="B273" s="68" t="s">
        <v>415</v>
      </c>
      <c r="C273" s="74">
        <v>24954</v>
      </c>
      <c r="D273" s="68" t="s">
        <v>152</v>
      </c>
      <c r="E273" s="74">
        <v>35</v>
      </c>
      <c r="F273" s="80" t="s">
        <v>153</v>
      </c>
      <c r="G273" s="68" t="s">
        <v>154</v>
      </c>
      <c r="H273" s="68" t="s">
        <v>155</v>
      </c>
      <c r="I273" s="68" t="s">
        <v>31</v>
      </c>
      <c r="J273"/>
      <c r="K273" t="s">
        <v>102</v>
      </c>
      <c r="L273" t="s">
        <v>156</v>
      </c>
      <c r="M273" s="80" t="s">
        <v>723</v>
      </c>
      <c r="N273" s="43" t="s">
        <v>158</v>
      </c>
      <c r="O273" s="20">
        <v>13200</v>
      </c>
      <c r="P273" s="21">
        <v>1429</v>
      </c>
      <c r="Q273" s="22">
        <v>1.1732348111658457E-2</v>
      </c>
      <c r="R273" s="21" t="s">
        <v>36</v>
      </c>
      <c r="S273" s="23">
        <v>2495</v>
      </c>
      <c r="T273" s="24" t="s">
        <v>722</v>
      </c>
      <c r="U273" s="26">
        <v>30</v>
      </c>
      <c r="V273" s="101">
        <v>700000000</v>
      </c>
      <c r="W273" s="22">
        <v>5.4820061761847866E-3</v>
      </c>
      <c r="X273" s="68"/>
      <c r="Y273" s="68"/>
      <c r="Z273" s="74" t="s">
        <v>686</v>
      </c>
    </row>
    <row r="274" spans="1:26" ht="15" customHeight="1" x14ac:dyDescent="0.25">
      <c r="A274" s="62">
        <v>4</v>
      </c>
      <c r="B274" s="68" t="s">
        <v>415</v>
      </c>
      <c r="C274" s="74">
        <v>25021</v>
      </c>
      <c r="D274" s="68" t="s">
        <v>182</v>
      </c>
      <c r="E274" s="74">
        <v>71</v>
      </c>
      <c r="F274" s="80" t="s">
        <v>277</v>
      </c>
      <c r="G274" s="68" t="s">
        <v>273</v>
      </c>
      <c r="H274" s="68" t="s">
        <v>274</v>
      </c>
      <c r="I274" s="68" t="s">
        <v>31</v>
      </c>
      <c r="J274"/>
      <c r="K274" t="s">
        <v>258</v>
      </c>
      <c r="L274" t="s">
        <v>268</v>
      </c>
      <c r="M274" s="80" t="s">
        <v>730</v>
      </c>
      <c r="N274" s="43" t="s">
        <v>279</v>
      </c>
      <c r="O274" s="20">
        <v>1000</v>
      </c>
      <c r="P274" s="21">
        <v>123</v>
      </c>
      <c r="Q274" s="22">
        <v>1.0098522167487686E-3</v>
      </c>
      <c r="R274" s="21" t="s">
        <v>36</v>
      </c>
      <c r="S274" s="23">
        <v>2502</v>
      </c>
      <c r="T274" s="24" t="s">
        <v>727</v>
      </c>
      <c r="U274" s="26">
        <v>250</v>
      </c>
      <c r="V274" s="101">
        <v>130000000</v>
      </c>
      <c r="W274" s="22">
        <v>1.0180868612914603E-3</v>
      </c>
      <c r="X274" s="68"/>
      <c r="Y274" s="68" t="s">
        <v>683</v>
      </c>
      <c r="Z274" s="74" t="s">
        <v>680</v>
      </c>
    </row>
    <row r="275" spans="1:26" ht="15" customHeight="1" x14ac:dyDescent="0.25">
      <c r="A275" s="62">
        <v>4</v>
      </c>
      <c r="B275" s="68" t="s">
        <v>415</v>
      </c>
      <c r="C275" s="74">
        <v>25024</v>
      </c>
      <c r="D275" s="68" t="s">
        <v>292</v>
      </c>
      <c r="E275" s="74">
        <v>76</v>
      </c>
      <c r="F275" s="80" t="s">
        <v>293</v>
      </c>
      <c r="G275" s="68" t="s">
        <v>273</v>
      </c>
      <c r="H275" s="68" t="s">
        <v>294</v>
      </c>
      <c r="I275" s="68" t="s">
        <v>31</v>
      </c>
      <c r="J275"/>
      <c r="K275" t="s">
        <v>258</v>
      </c>
      <c r="L275" t="s">
        <v>268</v>
      </c>
      <c r="M275" s="80" t="s">
        <v>726</v>
      </c>
      <c r="N275" s="43" t="s">
        <v>296</v>
      </c>
      <c r="O275" s="20">
        <v>6000</v>
      </c>
      <c r="P275" s="21">
        <v>1398</v>
      </c>
      <c r="Q275" s="22">
        <v>1.147783251231527E-2</v>
      </c>
      <c r="R275" s="21" t="s">
        <v>36</v>
      </c>
      <c r="S275" s="23">
        <v>2502</v>
      </c>
      <c r="T275" s="24" t="s">
        <v>727</v>
      </c>
      <c r="U275" s="26">
        <v>1500</v>
      </c>
      <c r="V275" s="101">
        <v>1800000000</v>
      </c>
      <c r="W275" s="22">
        <v>1.4096587310189451E-2</v>
      </c>
      <c r="X275" s="68"/>
      <c r="Y275" s="68" t="s">
        <v>683</v>
      </c>
      <c r="Z275" s="74" t="s">
        <v>680</v>
      </c>
    </row>
    <row r="276" spans="1:26" ht="15" customHeight="1" x14ac:dyDescent="0.25">
      <c r="A276" s="62">
        <v>4</v>
      </c>
      <c r="B276" s="68" t="s">
        <v>415</v>
      </c>
      <c r="C276" s="74">
        <v>25025</v>
      </c>
      <c r="D276" s="68" t="s">
        <v>182</v>
      </c>
      <c r="E276" s="74">
        <v>68</v>
      </c>
      <c r="F276" s="80" t="s">
        <v>297</v>
      </c>
      <c r="G276" s="68" t="s">
        <v>273</v>
      </c>
      <c r="H276" s="68" t="s">
        <v>274</v>
      </c>
      <c r="I276" s="68" t="s">
        <v>31</v>
      </c>
      <c r="J276"/>
      <c r="K276" t="s">
        <v>258</v>
      </c>
      <c r="L276" t="s">
        <v>268</v>
      </c>
      <c r="M276" s="80" t="s">
        <v>728</v>
      </c>
      <c r="N276" s="43" t="s">
        <v>299</v>
      </c>
      <c r="O276" s="20">
        <v>160</v>
      </c>
      <c r="P276" s="21">
        <v>410</v>
      </c>
      <c r="Q276" s="22">
        <v>3.3661740558292284E-3</v>
      </c>
      <c r="R276" s="21" t="s">
        <v>201</v>
      </c>
      <c r="S276" s="23">
        <v>2502</v>
      </c>
      <c r="T276" s="24" t="s">
        <v>727</v>
      </c>
      <c r="U276" s="26">
        <v>160</v>
      </c>
      <c r="V276" s="101">
        <v>350000000</v>
      </c>
      <c r="W276" s="22">
        <v>2.7410030880923933E-3</v>
      </c>
      <c r="X276" s="68"/>
      <c r="Y276" s="68" t="s">
        <v>683</v>
      </c>
      <c r="Z276" s="74" t="s">
        <v>680</v>
      </c>
    </row>
    <row r="277" spans="1:26" ht="15" customHeight="1" x14ac:dyDescent="0.25">
      <c r="A277" s="62">
        <v>4</v>
      </c>
      <c r="B277" s="68" t="s">
        <v>415</v>
      </c>
      <c r="C277" s="74">
        <v>25027</v>
      </c>
      <c r="D277" s="68" t="s">
        <v>182</v>
      </c>
      <c r="E277" s="74">
        <v>70</v>
      </c>
      <c r="F277" s="80" t="s">
        <v>283</v>
      </c>
      <c r="G277" s="68" t="s">
        <v>273</v>
      </c>
      <c r="H277" s="68" t="s">
        <v>274</v>
      </c>
      <c r="I277" s="68" t="s">
        <v>31</v>
      </c>
      <c r="J277"/>
      <c r="K277" t="s">
        <v>258</v>
      </c>
      <c r="L277" t="s">
        <v>268</v>
      </c>
      <c r="M277" s="80" t="s">
        <v>731</v>
      </c>
      <c r="N277" s="43" t="s">
        <v>285</v>
      </c>
      <c r="O277" s="20">
        <v>2000</v>
      </c>
      <c r="P277" s="21">
        <v>191</v>
      </c>
      <c r="Q277" s="22">
        <v>1.5681444991789818E-3</v>
      </c>
      <c r="R277" s="21" t="s">
        <v>201</v>
      </c>
      <c r="S277" s="23">
        <v>2502</v>
      </c>
      <c r="T277" s="24" t="s">
        <v>727</v>
      </c>
      <c r="U277" s="26">
        <v>2000</v>
      </c>
      <c r="V277" s="101">
        <v>200000000</v>
      </c>
      <c r="W277" s="22">
        <v>1.566287478909939E-3</v>
      </c>
      <c r="X277" s="68"/>
      <c r="Y277" s="68" t="s">
        <v>683</v>
      </c>
      <c r="Z277" s="74" t="s">
        <v>686</v>
      </c>
    </row>
    <row r="278" spans="1:26" ht="15" customHeight="1" x14ac:dyDescent="0.25">
      <c r="A278" s="62">
        <v>4</v>
      </c>
      <c r="B278" s="68" t="s">
        <v>415</v>
      </c>
      <c r="C278" s="74">
        <v>25061</v>
      </c>
      <c r="D278" s="68" t="s">
        <v>137</v>
      </c>
      <c r="E278" s="74">
        <v>49</v>
      </c>
      <c r="F278" s="80" t="s">
        <v>497</v>
      </c>
      <c r="G278" s="68" t="s">
        <v>195</v>
      </c>
      <c r="H278" s="68" t="s">
        <v>498</v>
      </c>
      <c r="I278" s="68" t="s">
        <v>55</v>
      </c>
      <c r="J278" t="s">
        <v>197</v>
      </c>
      <c r="K278" t="s">
        <v>102</v>
      </c>
      <c r="L278" t="s">
        <v>499</v>
      </c>
      <c r="M278" s="80" t="s">
        <v>732</v>
      </c>
      <c r="N278" s="43" t="s">
        <v>501</v>
      </c>
      <c r="O278" s="20">
        <v>300</v>
      </c>
      <c r="P278" s="21">
        <v>532</v>
      </c>
      <c r="Q278" s="22">
        <v>4.3678160919540226E-3</v>
      </c>
      <c r="R278" s="21" t="s">
        <v>36</v>
      </c>
      <c r="S278" s="23">
        <v>2506</v>
      </c>
      <c r="T278" s="24" t="s">
        <v>733</v>
      </c>
      <c r="U278" s="26">
        <v>75</v>
      </c>
      <c r="V278" s="101">
        <v>200000000</v>
      </c>
      <c r="W278" s="22">
        <v>1.566287478909939E-3</v>
      </c>
      <c r="X278" s="68"/>
      <c r="Y278" s="68" t="s">
        <v>734</v>
      </c>
      <c r="Z278" s="74" t="s">
        <v>686</v>
      </c>
    </row>
    <row r="279" spans="1:26" ht="15" customHeight="1" x14ac:dyDescent="0.25">
      <c r="A279" s="62">
        <v>4</v>
      </c>
      <c r="B279" s="68" t="s">
        <v>415</v>
      </c>
      <c r="C279" s="74">
        <v>26011</v>
      </c>
      <c r="D279" s="68" t="s">
        <v>342</v>
      </c>
      <c r="E279" s="74">
        <v>14</v>
      </c>
      <c r="F279" s="80" t="s">
        <v>457</v>
      </c>
      <c r="G279" s="68" t="s">
        <v>29</v>
      </c>
      <c r="H279" s="68" t="s">
        <v>458</v>
      </c>
      <c r="I279" s="68" t="s">
        <v>31</v>
      </c>
      <c r="J279"/>
      <c r="K279" t="s">
        <v>32</v>
      </c>
      <c r="L279" t="s">
        <v>86</v>
      </c>
      <c r="M279" s="80" t="s">
        <v>735</v>
      </c>
      <c r="N279" s="43" t="s">
        <v>460</v>
      </c>
      <c r="O279" s="20">
        <v>16</v>
      </c>
      <c r="P279" s="21">
        <v>1762</v>
      </c>
      <c r="Q279" s="22">
        <v>1.4466338259441708E-2</v>
      </c>
      <c r="R279" s="21" t="s">
        <v>36</v>
      </c>
      <c r="S279" s="23">
        <v>2601</v>
      </c>
      <c r="T279" s="24" t="s">
        <v>736</v>
      </c>
      <c r="U279" s="26">
        <v>4</v>
      </c>
      <c r="V279" s="101">
        <v>2000000000</v>
      </c>
      <c r="W279" s="22">
        <v>1.566287478909939E-2</v>
      </c>
      <c r="X279" s="68"/>
      <c r="Y279" s="68" t="s">
        <v>683</v>
      </c>
      <c r="Z279" s="74" t="s">
        <v>686</v>
      </c>
    </row>
    <row r="280" spans="1:26" ht="15" customHeight="1" x14ac:dyDescent="0.25">
      <c r="A280" s="62">
        <v>4</v>
      </c>
      <c r="B280" s="68" t="s">
        <v>415</v>
      </c>
      <c r="C280" s="74">
        <v>26061</v>
      </c>
      <c r="D280" s="68" t="s">
        <v>141</v>
      </c>
      <c r="E280" s="74">
        <v>30</v>
      </c>
      <c r="F280" s="80" t="s">
        <v>142</v>
      </c>
      <c r="G280" s="68" t="s">
        <v>128</v>
      </c>
      <c r="H280" s="68" t="s">
        <v>143</v>
      </c>
      <c r="I280" s="68" t="s">
        <v>31</v>
      </c>
      <c r="J280"/>
      <c r="K280" t="s">
        <v>102</v>
      </c>
      <c r="L280" t="s">
        <v>144</v>
      </c>
      <c r="M280" s="80" t="s">
        <v>740</v>
      </c>
      <c r="N280" s="43" t="s">
        <v>43</v>
      </c>
      <c r="O280" s="20">
        <v>4</v>
      </c>
      <c r="P280" s="21">
        <v>257</v>
      </c>
      <c r="Q280" s="22">
        <v>2.1100164203612481E-3</v>
      </c>
      <c r="R280" s="21" t="s">
        <v>36</v>
      </c>
      <c r="S280" s="23">
        <v>2606</v>
      </c>
      <c r="T280" s="24" t="s">
        <v>738</v>
      </c>
      <c r="U280" s="26">
        <v>1</v>
      </c>
      <c r="V280" s="101">
        <v>250000000</v>
      </c>
      <c r="W280" s="22">
        <v>1.9578593486374238E-3</v>
      </c>
      <c r="X280" s="68"/>
      <c r="Y280" s="68" t="s">
        <v>683</v>
      </c>
      <c r="Z280" s="74" t="s">
        <v>680</v>
      </c>
    </row>
    <row r="281" spans="1:26" ht="15" customHeight="1" x14ac:dyDescent="0.25">
      <c r="A281" s="62">
        <v>4</v>
      </c>
      <c r="B281" s="68" t="s">
        <v>415</v>
      </c>
      <c r="C281" s="74">
        <v>26062</v>
      </c>
      <c r="D281" s="68" t="s">
        <v>141</v>
      </c>
      <c r="E281" s="74">
        <v>32</v>
      </c>
      <c r="F281" s="80" t="s">
        <v>147</v>
      </c>
      <c r="G281" s="68" t="s">
        <v>128</v>
      </c>
      <c r="H281" s="68" t="s">
        <v>143</v>
      </c>
      <c r="I281" s="68" t="s">
        <v>31</v>
      </c>
      <c r="J281"/>
      <c r="K281" t="s">
        <v>102</v>
      </c>
      <c r="L281" t="s">
        <v>144</v>
      </c>
      <c r="M281" s="80" t="s">
        <v>739</v>
      </c>
      <c r="N281" s="43" t="s">
        <v>40</v>
      </c>
      <c r="O281" s="20">
        <v>4</v>
      </c>
      <c r="P281" s="21">
        <v>257</v>
      </c>
      <c r="Q281" s="22">
        <v>2.1100164203612481E-3</v>
      </c>
      <c r="R281" s="21" t="s">
        <v>36</v>
      </c>
      <c r="S281" s="23">
        <v>2606</v>
      </c>
      <c r="T281" s="24" t="s">
        <v>738</v>
      </c>
      <c r="U281" s="26">
        <v>1</v>
      </c>
      <c r="V281" s="101">
        <v>250000000</v>
      </c>
      <c r="W281" s="22">
        <v>1.9578593486374238E-3</v>
      </c>
      <c r="X281" s="68"/>
      <c r="Y281" s="68" t="s">
        <v>683</v>
      </c>
      <c r="Z281" s="74" t="s">
        <v>680</v>
      </c>
    </row>
    <row r="282" spans="1:26" ht="15" customHeight="1" x14ac:dyDescent="0.25">
      <c r="A282" s="62">
        <v>4</v>
      </c>
      <c r="B282" s="68" t="s">
        <v>415</v>
      </c>
      <c r="C282" s="74">
        <v>26063</v>
      </c>
      <c r="D282" s="68" t="s">
        <v>141</v>
      </c>
      <c r="E282" s="74">
        <v>31</v>
      </c>
      <c r="F282" s="80" t="s">
        <v>149</v>
      </c>
      <c r="G282" s="68" t="s">
        <v>128</v>
      </c>
      <c r="H282" s="68" t="s">
        <v>143</v>
      </c>
      <c r="I282" s="68" t="s">
        <v>31</v>
      </c>
      <c r="J282"/>
      <c r="K282" t="s">
        <v>102</v>
      </c>
      <c r="L282" t="s">
        <v>144</v>
      </c>
      <c r="M282" s="80" t="s">
        <v>737</v>
      </c>
      <c r="N282" s="43" t="s">
        <v>151</v>
      </c>
      <c r="O282" s="20">
        <v>4</v>
      </c>
      <c r="P282" s="21">
        <v>373</v>
      </c>
      <c r="Q282" s="22">
        <v>3.0623973727422005E-3</v>
      </c>
      <c r="R282" s="21" t="s">
        <v>36</v>
      </c>
      <c r="S282" s="23">
        <v>2606</v>
      </c>
      <c r="T282" s="24" t="s">
        <v>738</v>
      </c>
      <c r="U282" s="26">
        <v>1</v>
      </c>
      <c r="V282" s="101">
        <v>350000000</v>
      </c>
      <c r="W282" s="22">
        <v>2.7410030880923933E-3</v>
      </c>
      <c r="X282" s="68"/>
      <c r="Y282" s="68" t="s">
        <v>683</v>
      </c>
      <c r="Z282" s="74" t="s">
        <v>680</v>
      </c>
    </row>
    <row r="283" spans="1:26" ht="15" customHeight="1" x14ac:dyDescent="0.25">
      <c r="A283" s="62">
        <v>4</v>
      </c>
      <c r="B283" s="68" t="s">
        <v>415</v>
      </c>
      <c r="C283" s="74">
        <v>26081</v>
      </c>
      <c r="D283" s="68" t="s">
        <v>227</v>
      </c>
      <c r="E283" s="74">
        <v>58</v>
      </c>
      <c r="F283" s="80" t="s">
        <v>246</v>
      </c>
      <c r="G283" s="68" t="s">
        <v>235</v>
      </c>
      <c r="H283" s="68" t="s">
        <v>247</v>
      </c>
      <c r="I283" s="68" t="s">
        <v>31</v>
      </c>
      <c r="J283"/>
      <c r="K283" t="s">
        <v>216</v>
      </c>
      <c r="L283" t="s">
        <v>241</v>
      </c>
      <c r="M283" s="80" t="s">
        <v>741</v>
      </c>
      <c r="N283" s="43" t="s">
        <v>249</v>
      </c>
      <c r="O283" s="20">
        <v>800</v>
      </c>
      <c r="P283" s="21">
        <v>1215</v>
      </c>
      <c r="Q283" s="22">
        <v>9.9753694581280784E-3</v>
      </c>
      <c r="R283" s="21" t="s">
        <v>36</v>
      </c>
      <c r="S283" s="23">
        <v>2608</v>
      </c>
      <c r="T283" s="24" t="s">
        <v>742</v>
      </c>
      <c r="U283" s="26">
        <v>200</v>
      </c>
      <c r="V283" s="101">
        <v>1500000000</v>
      </c>
      <c r="W283" s="22">
        <v>1.1747156091824543E-2</v>
      </c>
      <c r="X283" s="68"/>
      <c r="Y283" s="68" t="s">
        <v>683</v>
      </c>
      <c r="Z283" s="74" t="s">
        <v>680</v>
      </c>
    </row>
    <row r="284" spans="1:26" ht="15" customHeight="1" x14ac:dyDescent="0.25">
      <c r="A284" s="62">
        <v>4</v>
      </c>
      <c r="B284" s="68" t="s">
        <v>415</v>
      </c>
      <c r="C284" s="74">
        <v>26151</v>
      </c>
      <c r="D284" s="68" t="s">
        <v>211</v>
      </c>
      <c r="E284" s="74">
        <v>50</v>
      </c>
      <c r="F284" s="80" t="s">
        <v>212</v>
      </c>
      <c r="G284" s="68" t="s">
        <v>213</v>
      </c>
      <c r="H284" s="68" t="s">
        <v>214</v>
      </c>
      <c r="I284" s="68" t="s">
        <v>55</v>
      </c>
      <c r="J284" t="s">
        <v>215</v>
      </c>
      <c r="K284" t="s">
        <v>216</v>
      </c>
      <c r="L284" t="s">
        <v>217</v>
      </c>
      <c r="M284" s="80" t="s">
        <v>747</v>
      </c>
      <c r="N284" s="43" t="s">
        <v>59</v>
      </c>
      <c r="O284" s="20">
        <v>61</v>
      </c>
      <c r="P284" s="21">
        <v>2316</v>
      </c>
      <c r="Q284" s="22">
        <v>1.9014778325123154E-2</v>
      </c>
      <c r="R284" s="21" t="s">
        <v>36</v>
      </c>
      <c r="S284" s="23">
        <v>2615</v>
      </c>
      <c r="T284" s="24" t="s">
        <v>744</v>
      </c>
      <c r="U284" s="26">
        <v>15</v>
      </c>
      <c r="V284" s="101">
        <v>2300000000</v>
      </c>
      <c r="W284" s="22">
        <v>1.8012306007464299E-2</v>
      </c>
      <c r="X284" s="68"/>
      <c r="Y284" s="68" t="s">
        <v>683</v>
      </c>
      <c r="Z284" s="74" t="s">
        <v>686</v>
      </c>
    </row>
    <row r="285" spans="1:26" ht="15" customHeight="1" x14ac:dyDescent="0.25">
      <c r="A285" s="62">
        <v>4</v>
      </c>
      <c r="B285" s="68" t="s">
        <v>415</v>
      </c>
      <c r="C285" s="74">
        <v>26152</v>
      </c>
      <c r="D285" s="68" t="s">
        <v>211</v>
      </c>
      <c r="E285" s="74">
        <v>51</v>
      </c>
      <c r="F285" s="80" t="s">
        <v>220</v>
      </c>
      <c r="G285" s="68" t="s">
        <v>213</v>
      </c>
      <c r="H285" s="68" t="s">
        <v>221</v>
      </c>
      <c r="I285" s="68" t="s">
        <v>55</v>
      </c>
      <c r="J285" t="s">
        <v>215</v>
      </c>
      <c r="K285" t="s">
        <v>216</v>
      </c>
      <c r="L285" t="s">
        <v>217</v>
      </c>
      <c r="M285" s="80" t="s">
        <v>743</v>
      </c>
      <c r="N285" s="43" t="s">
        <v>223</v>
      </c>
      <c r="O285" s="20">
        <v>840</v>
      </c>
      <c r="P285" s="21">
        <v>2573</v>
      </c>
      <c r="Q285" s="22">
        <v>2.1124794745484402E-2</v>
      </c>
      <c r="R285" s="21" t="s">
        <v>36</v>
      </c>
      <c r="S285" s="23">
        <v>2615</v>
      </c>
      <c r="T285" s="24" t="s">
        <v>744</v>
      </c>
      <c r="U285" s="26">
        <v>210</v>
      </c>
      <c r="V285" s="101">
        <v>2600000000</v>
      </c>
      <c r="W285" s="22">
        <v>2.0361737225829207E-2</v>
      </c>
      <c r="X285" s="68"/>
      <c r="Y285" s="68" t="s">
        <v>745</v>
      </c>
      <c r="Z285" s="74" t="s">
        <v>680</v>
      </c>
    </row>
    <row r="286" spans="1:26" ht="15" customHeight="1" x14ac:dyDescent="0.25">
      <c r="A286" s="62">
        <v>4</v>
      </c>
      <c r="B286" s="68" t="s">
        <v>415</v>
      </c>
      <c r="C286" s="74">
        <v>26153</v>
      </c>
      <c r="D286" s="68" t="s">
        <v>211</v>
      </c>
      <c r="E286" s="74">
        <v>52</v>
      </c>
      <c r="F286" s="80" t="s">
        <v>224</v>
      </c>
      <c r="G286" s="68" t="s">
        <v>213</v>
      </c>
      <c r="H286" s="68" t="s">
        <v>221</v>
      </c>
      <c r="I286" s="68" t="s">
        <v>55</v>
      </c>
      <c r="J286" t="s">
        <v>215</v>
      </c>
      <c r="K286" t="s">
        <v>216</v>
      </c>
      <c r="L286" t="s">
        <v>217</v>
      </c>
      <c r="M286" s="80" t="s">
        <v>746</v>
      </c>
      <c r="N286" s="43" t="s">
        <v>226</v>
      </c>
      <c r="O286" s="20">
        <v>840</v>
      </c>
      <c r="P286" s="21">
        <v>6690</v>
      </c>
      <c r="Q286" s="22">
        <v>5.4926108374384233E-2</v>
      </c>
      <c r="R286" s="21" t="s">
        <v>36</v>
      </c>
      <c r="S286" s="23">
        <v>2615</v>
      </c>
      <c r="T286" s="24" t="s">
        <v>744</v>
      </c>
      <c r="U286" s="26">
        <v>210</v>
      </c>
      <c r="V286" s="101">
        <v>6600000000</v>
      </c>
      <c r="W286" s="22">
        <v>5.1687486804027988E-2</v>
      </c>
      <c r="X286" s="68"/>
      <c r="Y286" s="68" t="s">
        <v>745</v>
      </c>
      <c r="Z286" s="74" t="s">
        <v>680</v>
      </c>
    </row>
    <row r="287" spans="1:26" ht="15" customHeight="1" x14ac:dyDescent="0.25">
      <c r="A287" s="62">
        <v>4</v>
      </c>
      <c r="B287" s="68" t="s">
        <v>415</v>
      </c>
      <c r="C287" s="74">
        <v>26201</v>
      </c>
      <c r="D287" s="68" t="s">
        <v>27</v>
      </c>
      <c r="E287" s="74">
        <v>2</v>
      </c>
      <c r="F287" s="80" t="s">
        <v>28</v>
      </c>
      <c r="G287" s="68" t="s">
        <v>29</v>
      </c>
      <c r="H287" s="68" t="s">
        <v>30</v>
      </c>
      <c r="I287" s="68" t="s">
        <v>31</v>
      </c>
      <c r="J287"/>
      <c r="K287" t="s">
        <v>32</v>
      </c>
      <c r="L287" t="s">
        <v>33</v>
      </c>
      <c r="M287" s="80" t="s">
        <v>750</v>
      </c>
      <c r="N287" s="43" t="s">
        <v>35</v>
      </c>
      <c r="O287" s="20">
        <v>120</v>
      </c>
      <c r="P287" s="21">
        <v>548</v>
      </c>
      <c r="Q287" s="22">
        <v>4.4991789819376028E-3</v>
      </c>
      <c r="R287" s="21" t="s">
        <v>36</v>
      </c>
      <c r="S287" s="23">
        <v>2620</v>
      </c>
      <c r="T287" s="24" t="s">
        <v>749</v>
      </c>
      <c r="U287" s="26">
        <v>30</v>
      </c>
      <c r="V287" s="101">
        <v>300000000</v>
      </c>
      <c r="W287" s="22">
        <v>2.3494312183649085E-3</v>
      </c>
      <c r="X287" s="68"/>
      <c r="Y287" s="68" t="s">
        <v>683</v>
      </c>
      <c r="Z287" s="74" t="s">
        <v>680</v>
      </c>
    </row>
    <row r="288" spans="1:26" ht="15" customHeight="1" x14ac:dyDescent="0.25">
      <c r="A288" s="62">
        <v>4</v>
      </c>
      <c r="B288" s="68" t="s">
        <v>415</v>
      </c>
      <c r="C288" s="74">
        <v>26202</v>
      </c>
      <c r="D288" s="68" t="s">
        <v>27</v>
      </c>
      <c r="E288" s="74">
        <v>3</v>
      </c>
      <c r="F288" s="80" t="s">
        <v>41</v>
      </c>
      <c r="G288" s="68" t="s">
        <v>29</v>
      </c>
      <c r="H288" s="68" t="s">
        <v>30</v>
      </c>
      <c r="I288" s="68" t="s">
        <v>31</v>
      </c>
      <c r="J288"/>
      <c r="K288" t="s">
        <v>32</v>
      </c>
      <c r="L288" t="s">
        <v>33</v>
      </c>
      <c r="M288" s="80" t="s">
        <v>751</v>
      </c>
      <c r="N288" s="43" t="s">
        <v>43</v>
      </c>
      <c r="O288" s="20">
        <v>120</v>
      </c>
      <c r="P288" s="21">
        <v>548</v>
      </c>
      <c r="Q288" s="22">
        <v>4.4991789819376028E-3</v>
      </c>
      <c r="R288" s="21" t="s">
        <v>36</v>
      </c>
      <c r="S288" s="23">
        <v>2620</v>
      </c>
      <c r="T288" s="24" t="s">
        <v>749</v>
      </c>
      <c r="U288" s="26">
        <v>30</v>
      </c>
      <c r="V288" s="101">
        <v>600000000</v>
      </c>
      <c r="W288" s="22">
        <v>4.6988624367298171E-3</v>
      </c>
      <c r="X288" s="68"/>
      <c r="Y288" s="68" t="s">
        <v>683</v>
      </c>
      <c r="Z288" s="74" t="s">
        <v>686</v>
      </c>
    </row>
    <row r="289" spans="1:26" ht="15" customHeight="1" x14ac:dyDescent="0.25">
      <c r="A289" s="62">
        <v>4</v>
      </c>
      <c r="B289" s="68" t="s">
        <v>415</v>
      </c>
      <c r="C289" s="74">
        <v>26203</v>
      </c>
      <c r="D289" s="68" t="s">
        <v>27</v>
      </c>
      <c r="E289" s="74">
        <v>1</v>
      </c>
      <c r="F289" s="80" t="s">
        <v>38</v>
      </c>
      <c r="G289" s="68" t="s">
        <v>29</v>
      </c>
      <c r="H289" s="68" t="s">
        <v>30</v>
      </c>
      <c r="I289" s="68" t="s">
        <v>31</v>
      </c>
      <c r="J289"/>
      <c r="K289" t="s">
        <v>32</v>
      </c>
      <c r="L289" t="s">
        <v>33</v>
      </c>
      <c r="M289" s="80" t="s">
        <v>748</v>
      </c>
      <c r="N289" s="43" t="s">
        <v>40</v>
      </c>
      <c r="O289" s="20">
        <v>100</v>
      </c>
      <c r="P289" s="21">
        <v>484</v>
      </c>
      <c r="Q289" s="22">
        <v>3.9737274220032837E-3</v>
      </c>
      <c r="R289" s="21" t="s">
        <v>36</v>
      </c>
      <c r="S289" s="23">
        <v>2620</v>
      </c>
      <c r="T289" s="24" t="s">
        <v>749</v>
      </c>
      <c r="U289" s="26">
        <v>25</v>
      </c>
      <c r="V289" s="101">
        <v>600000000</v>
      </c>
      <c r="W289" s="22">
        <v>4.6988624367298171E-3</v>
      </c>
      <c r="X289" s="68"/>
      <c r="Y289" s="68" t="s">
        <v>683</v>
      </c>
      <c r="Z289" s="74" t="s">
        <v>686</v>
      </c>
    </row>
    <row r="290" spans="1:26" ht="15" customHeight="1" x14ac:dyDescent="0.25">
      <c r="A290" s="62">
        <v>4</v>
      </c>
      <c r="B290" s="68" t="s">
        <v>415</v>
      </c>
      <c r="C290" s="74">
        <v>26271</v>
      </c>
      <c r="D290" s="68" t="s">
        <v>227</v>
      </c>
      <c r="E290" s="74">
        <v>55</v>
      </c>
      <c r="F290" s="80" t="s">
        <v>234</v>
      </c>
      <c r="G290" s="68" t="s">
        <v>235</v>
      </c>
      <c r="H290" s="68" t="s">
        <v>236</v>
      </c>
      <c r="I290" s="68" t="s">
        <v>31</v>
      </c>
      <c r="J290"/>
      <c r="K290" t="s">
        <v>216</v>
      </c>
      <c r="L290" t="s">
        <v>231</v>
      </c>
      <c r="M290" s="80" t="s">
        <v>752</v>
      </c>
      <c r="N290" s="43" t="s">
        <v>238</v>
      </c>
      <c r="O290" s="20">
        <v>120</v>
      </c>
      <c r="P290" s="21">
        <v>1459</v>
      </c>
      <c r="Q290" s="22">
        <v>1.1978653530377668E-2</v>
      </c>
      <c r="R290" s="21" t="s">
        <v>36</v>
      </c>
      <c r="S290" s="23">
        <v>2627</v>
      </c>
      <c r="T290" s="24" t="s">
        <v>753</v>
      </c>
      <c r="U290" s="26">
        <v>30</v>
      </c>
      <c r="V290" s="101">
        <v>900000000</v>
      </c>
      <c r="W290" s="22">
        <v>7.0482936550947256E-3</v>
      </c>
      <c r="X290" s="68"/>
      <c r="Y290" s="68" t="s">
        <v>683</v>
      </c>
      <c r="Z290" s="74" t="s">
        <v>680</v>
      </c>
    </row>
    <row r="291" spans="1:26" ht="15" customHeight="1" x14ac:dyDescent="0.25">
      <c r="A291" s="62">
        <v>4</v>
      </c>
      <c r="B291" s="68" t="s">
        <v>415</v>
      </c>
      <c r="C291" s="74">
        <v>26272</v>
      </c>
      <c r="D291" s="68" t="s">
        <v>227</v>
      </c>
      <c r="E291" s="74">
        <v>54</v>
      </c>
      <c r="F291" s="80" t="s">
        <v>228</v>
      </c>
      <c r="G291" s="68" t="s">
        <v>229</v>
      </c>
      <c r="H291" s="68" t="s">
        <v>230</v>
      </c>
      <c r="I291" s="68" t="s">
        <v>31</v>
      </c>
      <c r="J291"/>
      <c r="K291" t="s">
        <v>216</v>
      </c>
      <c r="L291" t="s">
        <v>231</v>
      </c>
      <c r="M291" s="80" t="s">
        <v>754</v>
      </c>
      <c r="N291" s="43" t="s">
        <v>40</v>
      </c>
      <c r="O291" s="20">
        <v>8</v>
      </c>
      <c r="P291" s="21">
        <v>1824</v>
      </c>
      <c r="Q291" s="22">
        <v>1.4975369458128079E-2</v>
      </c>
      <c r="R291" s="21" t="s">
        <v>36</v>
      </c>
      <c r="S291" s="23">
        <v>2627</v>
      </c>
      <c r="T291" s="24" t="s">
        <v>753</v>
      </c>
      <c r="U291" s="26">
        <v>2</v>
      </c>
      <c r="V291" s="101">
        <v>2000000000</v>
      </c>
      <c r="W291" s="22">
        <v>1.566287478909939E-2</v>
      </c>
      <c r="X291" s="68"/>
      <c r="Y291" s="68" t="s">
        <v>683</v>
      </c>
      <c r="Z291" s="74" t="s">
        <v>680</v>
      </c>
    </row>
    <row r="292" spans="1:26" ht="15" customHeight="1" x14ac:dyDescent="0.25">
      <c r="A292" s="62">
        <v>4</v>
      </c>
      <c r="B292" s="68" t="s">
        <v>415</v>
      </c>
      <c r="C292" s="74">
        <v>26331</v>
      </c>
      <c r="D292" s="68" t="s">
        <v>27</v>
      </c>
      <c r="E292" s="74">
        <v>8</v>
      </c>
      <c r="F292" s="80" t="s">
        <v>70</v>
      </c>
      <c r="G292" s="68" t="s">
        <v>29</v>
      </c>
      <c r="H292" s="68" t="s">
        <v>65</v>
      </c>
      <c r="I292" s="68" t="s">
        <v>31</v>
      </c>
      <c r="J292"/>
      <c r="K292" t="s">
        <v>32</v>
      </c>
      <c r="L292" t="s">
        <v>66</v>
      </c>
      <c r="M292" s="80" t="s">
        <v>758</v>
      </c>
      <c r="N292" s="43" t="s">
        <v>40</v>
      </c>
      <c r="O292" s="20">
        <v>1600</v>
      </c>
      <c r="P292" s="21">
        <v>367</v>
      </c>
      <c r="Q292" s="22">
        <v>3.0131362889983578E-3</v>
      </c>
      <c r="R292" s="21" t="s">
        <v>36</v>
      </c>
      <c r="S292" s="23">
        <v>2633</v>
      </c>
      <c r="T292" s="24" t="s">
        <v>756</v>
      </c>
      <c r="U292" s="26">
        <v>400</v>
      </c>
      <c r="V292" s="101">
        <v>400000000</v>
      </c>
      <c r="W292" s="22">
        <v>3.132574957819878E-3</v>
      </c>
      <c r="X292" s="68"/>
      <c r="Y292" s="68" t="s">
        <v>683</v>
      </c>
      <c r="Z292" s="74" t="s">
        <v>686</v>
      </c>
    </row>
    <row r="293" spans="1:26" ht="15" customHeight="1" x14ac:dyDescent="0.25">
      <c r="A293" s="62">
        <v>4</v>
      </c>
      <c r="B293" s="68" t="s">
        <v>415</v>
      </c>
      <c r="C293" s="74">
        <v>26332</v>
      </c>
      <c r="D293" s="68" t="s">
        <v>27</v>
      </c>
      <c r="E293" s="74">
        <v>11</v>
      </c>
      <c r="F293" s="80" t="s">
        <v>75</v>
      </c>
      <c r="G293" s="68" t="s">
        <v>29</v>
      </c>
      <c r="H293" s="68" t="s">
        <v>65</v>
      </c>
      <c r="I293" s="68" t="s">
        <v>31</v>
      </c>
      <c r="J293"/>
      <c r="K293" t="s">
        <v>32</v>
      </c>
      <c r="L293" t="s">
        <v>66</v>
      </c>
      <c r="M293" s="80" t="s">
        <v>760</v>
      </c>
      <c r="N293" s="43" t="s">
        <v>77</v>
      </c>
      <c r="O293" s="20">
        <v>24</v>
      </c>
      <c r="P293" s="21">
        <v>122</v>
      </c>
      <c r="Q293" s="22">
        <v>1.0016420361247948E-3</v>
      </c>
      <c r="R293" s="21" t="s">
        <v>36</v>
      </c>
      <c r="S293" s="23">
        <v>2633</v>
      </c>
      <c r="T293" s="24" t="s">
        <v>756</v>
      </c>
      <c r="U293" s="26">
        <v>6</v>
      </c>
      <c r="V293" s="101">
        <v>100000000</v>
      </c>
      <c r="W293" s="22">
        <v>7.8314373945496951E-4</v>
      </c>
      <c r="X293" s="68"/>
      <c r="Y293" s="68" t="s">
        <v>683</v>
      </c>
      <c r="Z293" s="74" t="s">
        <v>686</v>
      </c>
    </row>
    <row r="294" spans="1:26" ht="15" customHeight="1" x14ac:dyDescent="0.25">
      <c r="A294" s="62">
        <v>4</v>
      </c>
      <c r="B294" s="68" t="s">
        <v>415</v>
      </c>
      <c r="C294" s="74">
        <v>26333</v>
      </c>
      <c r="D294" s="68" t="s">
        <v>27</v>
      </c>
      <c r="E294" s="74">
        <v>10</v>
      </c>
      <c r="F294" s="80" t="s">
        <v>72</v>
      </c>
      <c r="G294" s="68" t="s">
        <v>29</v>
      </c>
      <c r="H294" s="68" t="s">
        <v>65</v>
      </c>
      <c r="I294" s="68" t="s">
        <v>31</v>
      </c>
      <c r="J294"/>
      <c r="K294" t="s">
        <v>32</v>
      </c>
      <c r="L294" t="s">
        <v>66</v>
      </c>
      <c r="M294" s="80" t="s">
        <v>755</v>
      </c>
      <c r="N294" s="43" t="s">
        <v>74</v>
      </c>
      <c r="O294" s="20">
        <v>680</v>
      </c>
      <c r="P294" s="21">
        <v>245</v>
      </c>
      <c r="Q294" s="22">
        <v>2.0114942528735632E-3</v>
      </c>
      <c r="R294" s="21" t="s">
        <v>36</v>
      </c>
      <c r="S294" s="23">
        <v>2633</v>
      </c>
      <c r="T294" s="24" t="s">
        <v>756</v>
      </c>
      <c r="U294" s="26">
        <v>170</v>
      </c>
      <c r="V294" s="101">
        <v>250000000</v>
      </c>
      <c r="W294" s="22">
        <v>1.9578593486374238E-3</v>
      </c>
      <c r="X294" s="68"/>
      <c r="Y294" s="68" t="s">
        <v>683</v>
      </c>
      <c r="Z294" s="74" t="s">
        <v>686</v>
      </c>
    </row>
    <row r="295" spans="1:26" ht="15" customHeight="1" x14ac:dyDescent="0.25">
      <c r="A295" s="62">
        <v>4</v>
      </c>
      <c r="B295" s="68" t="s">
        <v>415</v>
      </c>
      <c r="C295" s="74">
        <v>26334</v>
      </c>
      <c r="D295" s="68" t="s">
        <v>27</v>
      </c>
      <c r="E295" s="74">
        <v>9</v>
      </c>
      <c r="F295" s="80" t="s">
        <v>448</v>
      </c>
      <c r="G295" s="68" t="s">
        <v>29</v>
      </c>
      <c r="H295" s="68" t="s">
        <v>65</v>
      </c>
      <c r="I295" s="68" t="s">
        <v>31</v>
      </c>
      <c r="J295"/>
      <c r="K295" t="s">
        <v>32</v>
      </c>
      <c r="L295" t="s">
        <v>66</v>
      </c>
      <c r="M295" s="80" t="s">
        <v>761</v>
      </c>
      <c r="N295" s="43" t="s">
        <v>450</v>
      </c>
      <c r="O295" s="20">
        <v>24</v>
      </c>
      <c r="P295" s="21">
        <v>122</v>
      </c>
      <c r="Q295" s="22">
        <v>1.0016420361247948E-3</v>
      </c>
      <c r="R295" s="21" t="s">
        <v>36</v>
      </c>
      <c r="S295" s="23">
        <v>2633</v>
      </c>
      <c r="T295" s="24" t="s">
        <v>756</v>
      </c>
      <c r="U295" s="26">
        <v>6</v>
      </c>
      <c r="V295" s="101">
        <v>100000000</v>
      </c>
      <c r="W295" s="22">
        <v>7.8314373945496951E-4</v>
      </c>
      <c r="X295" s="68"/>
      <c r="Y295" s="68" t="s">
        <v>683</v>
      </c>
      <c r="Z295" s="74" t="s">
        <v>686</v>
      </c>
    </row>
    <row r="296" spans="1:26" ht="15" customHeight="1" x14ac:dyDescent="0.25">
      <c r="A296" s="62">
        <v>4</v>
      </c>
      <c r="B296" s="68" t="s">
        <v>415</v>
      </c>
      <c r="C296" s="74">
        <v>26335</v>
      </c>
      <c r="D296" s="68" t="s">
        <v>27</v>
      </c>
      <c r="E296" s="74">
        <v>13</v>
      </c>
      <c r="F296" s="80" t="s">
        <v>81</v>
      </c>
      <c r="G296" s="68" t="s">
        <v>29</v>
      </c>
      <c r="H296" s="68" t="s">
        <v>65</v>
      </c>
      <c r="I296" s="68" t="s">
        <v>31</v>
      </c>
      <c r="J296"/>
      <c r="K296" t="s">
        <v>32</v>
      </c>
      <c r="L296" t="s">
        <v>66</v>
      </c>
      <c r="M296" s="80" t="s">
        <v>757</v>
      </c>
      <c r="N296" s="43" t="s">
        <v>83</v>
      </c>
      <c r="O296" s="20">
        <v>4</v>
      </c>
      <c r="P296" s="21">
        <v>184</v>
      </c>
      <c r="Q296" s="22">
        <v>1.5106732348111659E-3</v>
      </c>
      <c r="R296" s="21" t="s">
        <v>36</v>
      </c>
      <c r="S296" s="23">
        <v>2633</v>
      </c>
      <c r="T296" s="24" t="s">
        <v>756</v>
      </c>
      <c r="U296" s="26">
        <v>1</v>
      </c>
      <c r="V296" s="101">
        <v>250000000</v>
      </c>
      <c r="W296" s="22">
        <v>1.9578593486374238E-3</v>
      </c>
      <c r="X296" s="68"/>
      <c r="Y296" s="68" t="s">
        <v>683</v>
      </c>
      <c r="Z296" s="74" t="s">
        <v>686</v>
      </c>
    </row>
    <row r="297" spans="1:26" ht="15" customHeight="1" x14ac:dyDescent="0.25">
      <c r="A297" s="62">
        <v>4</v>
      </c>
      <c r="B297" s="68" t="s">
        <v>415</v>
      </c>
      <c r="C297" s="74">
        <v>26336</v>
      </c>
      <c r="D297" s="68" t="s">
        <v>27</v>
      </c>
      <c r="E297" s="74">
        <v>7</v>
      </c>
      <c r="F297" s="80" t="s">
        <v>64</v>
      </c>
      <c r="G297" s="68" t="s">
        <v>29</v>
      </c>
      <c r="H297" s="68" t="s">
        <v>65</v>
      </c>
      <c r="I297" s="68" t="s">
        <v>31</v>
      </c>
      <c r="J297"/>
      <c r="K297" t="s">
        <v>32</v>
      </c>
      <c r="L297" t="s">
        <v>66</v>
      </c>
      <c r="M297" s="80" t="s">
        <v>759</v>
      </c>
      <c r="N297" s="43" t="s">
        <v>68</v>
      </c>
      <c r="O297" s="20">
        <v>4</v>
      </c>
      <c r="P297" s="21">
        <v>184</v>
      </c>
      <c r="Q297" s="22">
        <v>1.5106732348111659E-3</v>
      </c>
      <c r="R297" s="21" t="s">
        <v>36</v>
      </c>
      <c r="S297" s="23">
        <v>2633</v>
      </c>
      <c r="T297" s="24" t="s">
        <v>756</v>
      </c>
      <c r="U297" s="26">
        <v>1</v>
      </c>
      <c r="V297" s="101">
        <v>150000000</v>
      </c>
      <c r="W297" s="22">
        <v>1.1747156091824543E-3</v>
      </c>
      <c r="X297" s="68"/>
      <c r="Y297" s="68" t="s">
        <v>683</v>
      </c>
      <c r="Z297" s="74" t="s">
        <v>686</v>
      </c>
    </row>
    <row r="298" spans="1:26" ht="15" customHeight="1" x14ac:dyDescent="0.25">
      <c r="A298" s="62">
        <v>4</v>
      </c>
      <c r="B298" s="68" t="s">
        <v>415</v>
      </c>
      <c r="C298" s="74">
        <v>26337</v>
      </c>
      <c r="D298" s="68" t="s">
        <v>27</v>
      </c>
      <c r="E298" s="74">
        <v>12</v>
      </c>
      <c r="F298" s="80" t="s">
        <v>78</v>
      </c>
      <c r="G298" s="68" t="s">
        <v>29</v>
      </c>
      <c r="H298" s="68" t="s">
        <v>65</v>
      </c>
      <c r="I298" s="68" t="s">
        <v>31</v>
      </c>
      <c r="J298"/>
      <c r="K298" t="s">
        <v>32</v>
      </c>
      <c r="L298" t="s">
        <v>66</v>
      </c>
      <c r="M298" s="80" t="s">
        <v>762</v>
      </c>
      <c r="N298" s="43" t="s">
        <v>80</v>
      </c>
      <c r="O298" s="20">
        <v>80</v>
      </c>
      <c r="P298" s="21">
        <v>416</v>
      </c>
      <c r="Q298" s="22">
        <v>3.4154351395730706E-3</v>
      </c>
      <c r="R298" s="21" t="s">
        <v>36</v>
      </c>
      <c r="S298" s="23">
        <v>2633</v>
      </c>
      <c r="T298" s="24" t="s">
        <v>756</v>
      </c>
      <c r="U298" s="26">
        <v>20</v>
      </c>
      <c r="V298" s="101">
        <v>350000000</v>
      </c>
      <c r="W298" s="22">
        <v>2.7410030880923933E-3</v>
      </c>
      <c r="X298" s="68"/>
      <c r="Y298" s="68" t="s">
        <v>683</v>
      </c>
      <c r="Z298" s="74" t="s">
        <v>686</v>
      </c>
    </row>
    <row r="299" spans="1:26" ht="15" customHeight="1" x14ac:dyDescent="0.25">
      <c r="A299" s="62">
        <v>4</v>
      </c>
      <c r="B299" s="68" t="s">
        <v>415</v>
      </c>
      <c r="C299" s="74">
        <v>26381</v>
      </c>
      <c r="D299" s="68" t="s">
        <v>152</v>
      </c>
      <c r="E299" s="74">
        <v>62</v>
      </c>
      <c r="F299" s="80" t="s">
        <v>262</v>
      </c>
      <c r="G299" s="68" t="s">
        <v>256</v>
      </c>
      <c r="H299" s="68" t="s">
        <v>263</v>
      </c>
      <c r="I299" s="68" t="s">
        <v>31</v>
      </c>
      <c r="J299"/>
      <c r="K299" t="s">
        <v>258</v>
      </c>
      <c r="L299" t="s">
        <v>259</v>
      </c>
      <c r="M299" s="80" t="s">
        <v>763</v>
      </c>
      <c r="N299" s="43" t="s">
        <v>63</v>
      </c>
      <c r="O299" s="20">
        <v>4</v>
      </c>
      <c r="P299" s="21">
        <v>1215</v>
      </c>
      <c r="Q299" s="22">
        <v>9.9753694581280784E-3</v>
      </c>
      <c r="R299" s="21" t="s">
        <v>36</v>
      </c>
      <c r="S299" s="23">
        <v>2638</v>
      </c>
      <c r="T299" s="24" t="s">
        <v>764</v>
      </c>
      <c r="U299" s="26">
        <v>1</v>
      </c>
      <c r="V299" s="101">
        <v>1000000000</v>
      </c>
      <c r="W299" s="22">
        <v>7.8314373945496951E-3</v>
      </c>
      <c r="X299" s="68"/>
      <c r="Y299" s="68" t="s">
        <v>683</v>
      </c>
      <c r="Z299" s="74" t="s">
        <v>680</v>
      </c>
    </row>
    <row r="300" spans="1:26" ht="15" customHeight="1" x14ac:dyDescent="0.25">
      <c r="A300" s="62">
        <v>4</v>
      </c>
      <c r="B300" s="68" t="s">
        <v>415</v>
      </c>
      <c r="C300" s="74">
        <v>26481</v>
      </c>
      <c r="D300" s="68" t="s">
        <v>137</v>
      </c>
      <c r="E300" s="74">
        <v>46</v>
      </c>
      <c r="F300" s="80" t="s">
        <v>207</v>
      </c>
      <c r="G300" s="68" t="s">
        <v>195</v>
      </c>
      <c r="H300" s="68" t="s">
        <v>208</v>
      </c>
      <c r="I300" s="68" t="s">
        <v>55</v>
      </c>
      <c r="J300" t="s">
        <v>197</v>
      </c>
      <c r="K300" t="s">
        <v>102</v>
      </c>
      <c r="L300" t="s">
        <v>198</v>
      </c>
      <c r="M300" s="80" t="s">
        <v>768</v>
      </c>
      <c r="N300" s="43" t="s">
        <v>210</v>
      </c>
      <c r="O300" s="20">
        <v>1160</v>
      </c>
      <c r="P300" s="21">
        <v>1712</v>
      </c>
      <c r="Q300" s="22">
        <v>1.4055829228243021E-2</v>
      </c>
      <c r="R300" s="21" t="s">
        <v>36</v>
      </c>
      <c r="S300" s="23">
        <v>2648</v>
      </c>
      <c r="T300" s="24" t="s">
        <v>766</v>
      </c>
      <c r="U300" s="26">
        <v>290</v>
      </c>
      <c r="V300" s="101">
        <v>498800000</v>
      </c>
      <c r="W300" s="22">
        <v>3.9063209724013882E-3</v>
      </c>
      <c r="X300" s="68"/>
      <c r="Y300" s="68" t="s">
        <v>767</v>
      </c>
      <c r="Z300" s="74" t="s">
        <v>680</v>
      </c>
    </row>
    <row r="301" spans="1:26" ht="15" customHeight="1" x14ac:dyDescent="0.25">
      <c r="A301" s="62">
        <v>4</v>
      </c>
      <c r="B301" s="68" t="s">
        <v>415</v>
      </c>
      <c r="C301" s="74">
        <v>26482</v>
      </c>
      <c r="D301" s="68" t="s">
        <v>137</v>
      </c>
      <c r="E301" s="74">
        <v>47</v>
      </c>
      <c r="F301" s="80" t="s">
        <v>203</v>
      </c>
      <c r="G301" s="68" t="s">
        <v>195</v>
      </c>
      <c r="H301" s="68" t="s">
        <v>204</v>
      </c>
      <c r="I301" s="68" t="s">
        <v>55</v>
      </c>
      <c r="J301" t="s">
        <v>197</v>
      </c>
      <c r="K301" t="s">
        <v>102</v>
      </c>
      <c r="L301" t="s">
        <v>198</v>
      </c>
      <c r="M301" s="80" t="s">
        <v>765</v>
      </c>
      <c r="N301" s="43" t="s">
        <v>206</v>
      </c>
      <c r="O301" s="20">
        <v>8000</v>
      </c>
      <c r="P301" s="21">
        <v>1344</v>
      </c>
      <c r="Q301" s="22">
        <v>1.1034482758620689E-2</v>
      </c>
      <c r="R301" s="21" t="s">
        <v>201</v>
      </c>
      <c r="S301" s="23">
        <v>2648</v>
      </c>
      <c r="T301" s="24" t="s">
        <v>766</v>
      </c>
      <c r="U301" s="26">
        <v>8000</v>
      </c>
      <c r="V301" s="101">
        <v>4379922000</v>
      </c>
      <c r="W301" s="22">
        <v>3.4301084936010889E-2</v>
      </c>
      <c r="X301" s="68"/>
      <c r="Y301" s="68" t="s">
        <v>767</v>
      </c>
      <c r="Z301" s="74" t="s">
        <v>680</v>
      </c>
    </row>
    <row r="302" spans="1:26" ht="15" customHeight="1" x14ac:dyDescent="0.25">
      <c r="A302" s="62">
        <v>4</v>
      </c>
      <c r="B302" s="68" t="s">
        <v>415</v>
      </c>
      <c r="C302" s="74">
        <v>26483</v>
      </c>
      <c r="D302" s="68" t="s">
        <v>137</v>
      </c>
      <c r="E302" s="74">
        <v>48</v>
      </c>
      <c r="F302" s="80" t="s">
        <v>194</v>
      </c>
      <c r="G302" s="68" t="s">
        <v>195</v>
      </c>
      <c r="H302" s="68" t="s">
        <v>196</v>
      </c>
      <c r="I302" s="68" t="s">
        <v>55</v>
      </c>
      <c r="J302" t="s">
        <v>197</v>
      </c>
      <c r="K302" t="s">
        <v>102</v>
      </c>
      <c r="L302" t="s">
        <v>198</v>
      </c>
      <c r="M302" s="80" t="s">
        <v>769</v>
      </c>
      <c r="N302" s="43" t="s">
        <v>200</v>
      </c>
      <c r="O302" s="20">
        <v>6250</v>
      </c>
      <c r="P302" s="21">
        <v>11321</v>
      </c>
      <c r="Q302" s="22">
        <v>9.2947454844006572E-2</v>
      </c>
      <c r="R302" s="21" t="s">
        <v>201</v>
      </c>
      <c r="S302" s="23">
        <v>2648</v>
      </c>
      <c r="T302" s="24" t="s">
        <v>766</v>
      </c>
      <c r="U302" s="26">
        <v>6250</v>
      </c>
      <c r="V302" s="101">
        <v>13500000000</v>
      </c>
      <c r="W302" s="22">
        <v>0.10572440482642088</v>
      </c>
      <c r="X302" s="68"/>
      <c r="Y302" s="68" t="s">
        <v>767</v>
      </c>
      <c r="Z302" s="74" t="s">
        <v>686</v>
      </c>
    </row>
    <row r="303" spans="1:26" ht="15" customHeight="1" x14ac:dyDescent="0.25">
      <c r="A303" s="62">
        <v>4</v>
      </c>
      <c r="B303" s="68" t="s">
        <v>415</v>
      </c>
      <c r="C303" s="74">
        <v>26671</v>
      </c>
      <c r="D303" s="68" t="s">
        <v>342</v>
      </c>
      <c r="E303" s="74">
        <v>93</v>
      </c>
      <c r="F303" s="80" t="s">
        <v>343</v>
      </c>
      <c r="G303" s="68" t="s">
        <v>344</v>
      </c>
      <c r="H303" s="68" t="s">
        <v>345</v>
      </c>
      <c r="I303" s="68" t="s">
        <v>55</v>
      </c>
      <c r="J303" t="s">
        <v>346</v>
      </c>
      <c r="K303" t="s">
        <v>347</v>
      </c>
      <c r="L303" t="s">
        <v>348</v>
      </c>
      <c r="M303" s="80" t="s">
        <v>772</v>
      </c>
      <c r="N303" s="43" t="s">
        <v>350</v>
      </c>
      <c r="O303" s="20">
        <v>4</v>
      </c>
      <c r="P303" s="21">
        <v>14434</v>
      </c>
      <c r="Q303" s="22">
        <v>0.11850574712643679</v>
      </c>
      <c r="R303" s="21" t="s">
        <v>36</v>
      </c>
      <c r="S303" s="23">
        <v>2667</v>
      </c>
      <c r="T303" s="24" t="s">
        <v>771</v>
      </c>
      <c r="U303" s="26">
        <v>1</v>
      </c>
      <c r="V303" s="101">
        <v>13963518000</v>
      </c>
      <c r="W303" s="22">
        <v>0.10935441702466778</v>
      </c>
      <c r="X303" s="68"/>
      <c r="Y303" s="68" t="s">
        <v>683</v>
      </c>
      <c r="Z303" s="74" t="s">
        <v>686</v>
      </c>
    </row>
    <row r="304" spans="1:26" ht="15" customHeight="1" x14ac:dyDescent="0.25">
      <c r="A304" s="62">
        <v>4</v>
      </c>
      <c r="B304" s="68" t="s">
        <v>415</v>
      </c>
      <c r="C304" s="74">
        <v>26672</v>
      </c>
      <c r="D304" s="68" t="s">
        <v>342</v>
      </c>
      <c r="E304" s="74">
        <v>94</v>
      </c>
      <c r="F304" s="80" t="s">
        <v>355</v>
      </c>
      <c r="G304" s="68" t="s">
        <v>344</v>
      </c>
      <c r="H304" s="68" t="s">
        <v>356</v>
      </c>
      <c r="I304" s="68" t="s">
        <v>55</v>
      </c>
      <c r="J304" t="s">
        <v>346</v>
      </c>
      <c r="K304" t="s">
        <v>347</v>
      </c>
      <c r="L304" t="s">
        <v>348</v>
      </c>
      <c r="M304" s="80" t="s">
        <v>770</v>
      </c>
      <c r="N304" s="43" t="s">
        <v>358</v>
      </c>
      <c r="O304" s="20">
        <v>1</v>
      </c>
      <c r="P304" s="21">
        <v>3088</v>
      </c>
      <c r="Q304" s="22">
        <v>2.5353037766830872E-2</v>
      </c>
      <c r="R304" s="21" t="s">
        <v>201</v>
      </c>
      <c r="S304" s="23">
        <v>2667</v>
      </c>
      <c r="T304" s="24" t="s">
        <v>771</v>
      </c>
      <c r="U304" s="26">
        <v>1</v>
      </c>
      <c r="V304" s="101">
        <v>3088000000</v>
      </c>
      <c r="W304" s="22">
        <v>2.4183478674369461E-2</v>
      </c>
      <c r="X304" s="68"/>
      <c r="Y304" s="68" t="s">
        <v>683</v>
      </c>
      <c r="Z304" s="74" t="s">
        <v>686</v>
      </c>
    </row>
    <row r="305" spans="1:26" ht="15" customHeight="1" x14ac:dyDescent="0.25">
      <c r="A305" s="62">
        <v>4</v>
      </c>
      <c r="B305" s="68" t="s">
        <v>415</v>
      </c>
      <c r="C305" s="74">
        <v>26941</v>
      </c>
      <c r="D305" s="68" t="s">
        <v>141</v>
      </c>
      <c r="E305" s="74">
        <v>95</v>
      </c>
      <c r="F305" s="80" t="s">
        <v>359</v>
      </c>
      <c r="G305" s="68" t="s">
        <v>360</v>
      </c>
      <c r="H305" s="68" t="s">
        <v>361</v>
      </c>
      <c r="I305" s="68" t="s">
        <v>31</v>
      </c>
      <c r="J305"/>
      <c r="K305" t="s">
        <v>347</v>
      </c>
      <c r="L305" t="s">
        <v>362</v>
      </c>
      <c r="M305" s="80" t="s">
        <v>775</v>
      </c>
      <c r="N305" s="43" t="s">
        <v>364</v>
      </c>
      <c r="O305" s="20">
        <v>20</v>
      </c>
      <c r="P305" s="21">
        <v>1029</v>
      </c>
      <c r="Q305" s="22">
        <v>8.4482758620689647E-3</v>
      </c>
      <c r="R305" s="21" t="s">
        <v>36</v>
      </c>
      <c r="S305" s="23">
        <v>2694</v>
      </c>
      <c r="T305" s="24" t="s">
        <v>774</v>
      </c>
      <c r="U305" s="26">
        <v>5</v>
      </c>
      <c r="V305" s="101">
        <v>1000000000</v>
      </c>
      <c r="W305" s="22">
        <v>7.8314373945496951E-3</v>
      </c>
      <c r="X305" s="68"/>
      <c r="Y305" s="68" t="s">
        <v>683</v>
      </c>
      <c r="Z305" s="74" t="s">
        <v>686</v>
      </c>
    </row>
    <row r="306" spans="1:26" ht="15" customHeight="1" x14ac:dyDescent="0.25">
      <c r="A306" s="62">
        <v>4</v>
      </c>
      <c r="B306" s="68" t="s">
        <v>415</v>
      </c>
      <c r="C306" s="74">
        <v>26942</v>
      </c>
      <c r="D306" s="68" t="s">
        <v>141</v>
      </c>
      <c r="E306" s="74">
        <v>96</v>
      </c>
      <c r="F306" s="80" t="s">
        <v>366</v>
      </c>
      <c r="G306" s="68" t="s">
        <v>360</v>
      </c>
      <c r="H306" s="68" t="s">
        <v>361</v>
      </c>
      <c r="I306" s="68" t="s">
        <v>31</v>
      </c>
      <c r="J306"/>
      <c r="K306" t="s">
        <v>347</v>
      </c>
      <c r="L306" t="s">
        <v>362</v>
      </c>
      <c r="M306" s="80" t="s">
        <v>773</v>
      </c>
      <c r="N306" s="43" t="s">
        <v>40</v>
      </c>
      <c r="O306" s="20">
        <v>20</v>
      </c>
      <c r="P306" s="21">
        <v>1029</v>
      </c>
      <c r="Q306" s="22">
        <v>8.4482758620689647E-3</v>
      </c>
      <c r="R306" s="21" t="s">
        <v>36</v>
      </c>
      <c r="S306" s="23">
        <v>2694</v>
      </c>
      <c r="T306" s="24" t="s">
        <v>774</v>
      </c>
      <c r="U306" s="26">
        <v>5</v>
      </c>
      <c r="V306" s="101">
        <v>500000000</v>
      </c>
      <c r="W306" s="22">
        <v>3.9157186972748476E-3</v>
      </c>
      <c r="X306" s="68"/>
      <c r="Y306" s="68" t="s">
        <v>683</v>
      </c>
      <c r="Z306" s="74" t="s">
        <v>680</v>
      </c>
    </row>
    <row r="307" spans="1:26" ht="15" customHeight="1" x14ac:dyDescent="0.25">
      <c r="A307" s="62">
        <v>4</v>
      </c>
      <c r="B307" s="68" t="s">
        <v>415</v>
      </c>
      <c r="C307" s="74">
        <v>27081</v>
      </c>
      <c r="D307" s="68" t="s">
        <v>342</v>
      </c>
      <c r="E307" s="74">
        <v>103</v>
      </c>
      <c r="F307" s="80" t="s">
        <v>401</v>
      </c>
      <c r="G307" s="68" t="s">
        <v>393</v>
      </c>
      <c r="H307" s="68" t="s">
        <v>394</v>
      </c>
      <c r="I307" s="68" t="s">
        <v>55</v>
      </c>
      <c r="J307"/>
      <c r="K307" t="s">
        <v>347</v>
      </c>
      <c r="L307" t="s">
        <v>371</v>
      </c>
      <c r="M307" s="80" t="s">
        <v>778</v>
      </c>
      <c r="N307" s="43" t="s">
        <v>403</v>
      </c>
      <c r="O307" s="20">
        <v>4</v>
      </c>
      <c r="P307" s="21">
        <v>823</v>
      </c>
      <c r="Q307" s="22">
        <v>6.7569786535303777E-3</v>
      </c>
      <c r="R307" s="21" t="s">
        <v>36</v>
      </c>
      <c r="S307" s="23">
        <v>2708</v>
      </c>
      <c r="T307" s="24" t="s">
        <v>777</v>
      </c>
      <c r="U307" s="26">
        <v>1</v>
      </c>
      <c r="V307" s="101">
        <v>842000000</v>
      </c>
      <c r="W307" s="22">
        <v>6.5940702862108437E-3</v>
      </c>
      <c r="X307" s="68"/>
      <c r="Y307" s="68" t="s">
        <v>683</v>
      </c>
      <c r="Z307" s="74" t="s">
        <v>686</v>
      </c>
    </row>
    <row r="308" spans="1:26" ht="15" customHeight="1" x14ac:dyDescent="0.25">
      <c r="A308" s="62">
        <v>4</v>
      </c>
      <c r="B308" s="68" t="s">
        <v>415</v>
      </c>
      <c r="C308" s="74">
        <v>27082</v>
      </c>
      <c r="D308" s="68" t="s">
        <v>342</v>
      </c>
      <c r="E308" s="74">
        <v>104</v>
      </c>
      <c r="F308" s="80" t="s">
        <v>392</v>
      </c>
      <c r="G308" s="68" t="s">
        <v>393</v>
      </c>
      <c r="H308" s="68" t="s">
        <v>394</v>
      </c>
      <c r="I308" s="68" t="s">
        <v>55</v>
      </c>
      <c r="J308"/>
      <c r="K308" t="s">
        <v>347</v>
      </c>
      <c r="L308" t="s">
        <v>371</v>
      </c>
      <c r="M308" s="80" t="s">
        <v>776</v>
      </c>
      <c r="N308" s="43" t="s">
        <v>396</v>
      </c>
      <c r="O308" s="20">
        <v>4</v>
      </c>
      <c r="P308" s="21">
        <v>823</v>
      </c>
      <c r="Q308" s="22">
        <v>6.7569786535303777E-3</v>
      </c>
      <c r="R308" s="21" t="s">
        <v>36</v>
      </c>
      <c r="S308" s="23">
        <v>2708</v>
      </c>
      <c r="T308" s="24" t="s">
        <v>777</v>
      </c>
      <c r="U308" s="26">
        <v>1</v>
      </c>
      <c r="V308" s="101">
        <v>823000000</v>
      </c>
      <c r="W308" s="22">
        <v>6.4452729757143992E-3</v>
      </c>
      <c r="X308" s="68"/>
      <c r="Y308" s="68" t="s">
        <v>683</v>
      </c>
      <c r="Z308" s="74" t="s">
        <v>686</v>
      </c>
    </row>
    <row r="309" spans="1:26" ht="15" customHeight="1" x14ac:dyDescent="0.25">
      <c r="A309" s="62">
        <v>4</v>
      </c>
      <c r="B309" s="68" t="s">
        <v>415</v>
      </c>
      <c r="C309" s="74">
        <v>27911</v>
      </c>
      <c r="D309" s="68" t="s">
        <v>137</v>
      </c>
      <c r="E309" s="74">
        <v>82</v>
      </c>
      <c r="F309" s="80" t="s">
        <v>331</v>
      </c>
      <c r="G309" s="68" t="s">
        <v>256</v>
      </c>
      <c r="H309" s="68" t="s">
        <v>323</v>
      </c>
      <c r="I309" s="68" t="s">
        <v>31</v>
      </c>
      <c r="J309"/>
      <c r="K309" t="s">
        <v>258</v>
      </c>
      <c r="L309" t="s">
        <v>324</v>
      </c>
      <c r="M309" s="80" t="s">
        <v>783</v>
      </c>
      <c r="N309" s="43" t="s">
        <v>59</v>
      </c>
      <c r="O309" s="20">
        <v>16</v>
      </c>
      <c r="P309" s="21">
        <v>403</v>
      </c>
      <c r="Q309" s="22">
        <v>3.3087027914614122E-3</v>
      </c>
      <c r="R309" s="21" t="s">
        <v>36</v>
      </c>
      <c r="S309" s="23">
        <v>2791</v>
      </c>
      <c r="T309" s="24" t="s">
        <v>780</v>
      </c>
      <c r="U309" s="26">
        <v>2</v>
      </c>
      <c r="V309" s="101">
        <v>500000000</v>
      </c>
      <c r="W309" s="22">
        <v>3.9157186972748476E-3</v>
      </c>
      <c r="X309" s="68"/>
      <c r="Y309" s="68" t="s">
        <v>683</v>
      </c>
      <c r="Z309" s="74" t="s">
        <v>686</v>
      </c>
    </row>
    <row r="310" spans="1:26" ht="15" customHeight="1" x14ac:dyDescent="0.25">
      <c r="A310" s="62">
        <v>4</v>
      </c>
      <c r="B310" s="68" t="s">
        <v>415</v>
      </c>
      <c r="C310" s="74">
        <v>27912</v>
      </c>
      <c r="D310" s="68" t="s">
        <v>137</v>
      </c>
      <c r="E310" s="74">
        <v>83</v>
      </c>
      <c r="F310" s="80" t="s">
        <v>327</v>
      </c>
      <c r="G310" s="68" t="s">
        <v>256</v>
      </c>
      <c r="H310" s="68" t="s">
        <v>323</v>
      </c>
      <c r="I310" s="68" t="s">
        <v>31</v>
      </c>
      <c r="J310"/>
      <c r="K310" t="s">
        <v>258</v>
      </c>
      <c r="L310" t="s">
        <v>324</v>
      </c>
      <c r="M310" s="80" t="s">
        <v>785</v>
      </c>
      <c r="N310" s="43" t="s">
        <v>59</v>
      </c>
      <c r="O310" s="20">
        <v>2</v>
      </c>
      <c r="P310" s="21">
        <v>200</v>
      </c>
      <c r="Q310" s="22">
        <v>1.6420361247947454E-3</v>
      </c>
      <c r="R310" s="21" t="s">
        <v>36</v>
      </c>
      <c r="S310" s="23">
        <v>2791</v>
      </c>
      <c r="T310" s="24" t="s">
        <v>780</v>
      </c>
      <c r="U310" s="26">
        <v>1</v>
      </c>
      <c r="V310" s="101">
        <v>200000000</v>
      </c>
      <c r="W310" s="22">
        <v>1.566287478909939E-3</v>
      </c>
      <c r="X310" s="68"/>
      <c r="Y310" s="68" t="s">
        <v>683</v>
      </c>
      <c r="Z310" s="74" t="s">
        <v>686</v>
      </c>
    </row>
    <row r="311" spans="1:26" ht="15" customHeight="1" x14ac:dyDescent="0.25">
      <c r="A311" s="62">
        <v>4</v>
      </c>
      <c r="B311" s="68" t="s">
        <v>415</v>
      </c>
      <c r="C311" s="74">
        <v>27913</v>
      </c>
      <c r="D311" s="68" t="s">
        <v>137</v>
      </c>
      <c r="E311" s="74">
        <v>84</v>
      </c>
      <c r="F311" s="80" t="s">
        <v>329</v>
      </c>
      <c r="G311" s="68" t="s">
        <v>256</v>
      </c>
      <c r="H311" s="68" t="s">
        <v>323</v>
      </c>
      <c r="I311" s="68" t="s">
        <v>31</v>
      </c>
      <c r="J311"/>
      <c r="K311" t="s">
        <v>258</v>
      </c>
      <c r="L311" t="s">
        <v>324</v>
      </c>
      <c r="M311" s="80" t="s">
        <v>779</v>
      </c>
      <c r="N311" s="43" t="s">
        <v>59</v>
      </c>
      <c r="O311" s="20">
        <v>1</v>
      </c>
      <c r="P311" s="21">
        <v>0</v>
      </c>
      <c r="Q311" s="22">
        <v>0</v>
      </c>
      <c r="R311" s="21" t="s">
        <v>36</v>
      </c>
      <c r="S311" s="23">
        <v>2791</v>
      </c>
      <c r="T311" s="24" t="s">
        <v>780</v>
      </c>
      <c r="U311" s="26">
        <v>0</v>
      </c>
      <c r="V311" s="101">
        <v>0</v>
      </c>
      <c r="W311" s="22">
        <v>0</v>
      </c>
      <c r="X311" s="68"/>
      <c r="Y311" s="68" t="s">
        <v>683</v>
      </c>
      <c r="Z311" s="74" t="s">
        <v>686</v>
      </c>
    </row>
    <row r="312" spans="1:26" ht="15" customHeight="1" x14ac:dyDescent="0.25">
      <c r="A312" s="62">
        <v>4</v>
      </c>
      <c r="B312" s="68" t="s">
        <v>415</v>
      </c>
      <c r="C312" s="74">
        <v>27914</v>
      </c>
      <c r="D312" s="68" t="s">
        <v>137</v>
      </c>
      <c r="E312" s="74">
        <v>85</v>
      </c>
      <c r="F312" s="80" t="s">
        <v>322</v>
      </c>
      <c r="G312" s="68" t="s">
        <v>256</v>
      </c>
      <c r="H312" s="68" t="s">
        <v>323</v>
      </c>
      <c r="I312" s="68" t="s">
        <v>31</v>
      </c>
      <c r="J312"/>
      <c r="K312" t="s">
        <v>258</v>
      </c>
      <c r="L312" t="s">
        <v>324</v>
      </c>
      <c r="M312" s="80" t="s">
        <v>784</v>
      </c>
      <c r="N312" s="43" t="s">
        <v>59</v>
      </c>
      <c r="O312" s="20">
        <v>2</v>
      </c>
      <c r="P312" s="21">
        <v>400</v>
      </c>
      <c r="Q312" s="22">
        <v>3.2840722495894909E-3</v>
      </c>
      <c r="R312" s="21" t="s">
        <v>36</v>
      </c>
      <c r="S312" s="23">
        <v>2791</v>
      </c>
      <c r="T312" s="24" t="s">
        <v>780</v>
      </c>
      <c r="U312" s="26">
        <v>1</v>
      </c>
      <c r="V312" s="101">
        <v>400000000</v>
      </c>
      <c r="W312" s="22">
        <v>3.132574957819878E-3</v>
      </c>
      <c r="X312" s="68"/>
      <c r="Y312" s="68" t="s">
        <v>683</v>
      </c>
      <c r="Z312" s="74" t="s">
        <v>686</v>
      </c>
    </row>
    <row r="313" spans="1:26" ht="15" customHeight="1" x14ac:dyDescent="0.25">
      <c r="A313" s="62">
        <v>4</v>
      </c>
      <c r="B313" s="68" t="s">
        <v>415</v>
      </c>
      <c r="C313" s="74">
        <v>27915</v>
      </c>
      <c r="D313" s="68" t="s">
        <v>137</v>
      </c>
      <c r="E313" s="74">
        <v>87</v>
      </c>
      <c r="F313" s="80" t="s">
        <v>781</v>
      </c>
      <c r="G313" s="68" t="s">
        <v>256</v>
      </c>
      <c r="H313" s="68" t="s">
        <v>323</v>
      </c>
      <c r="I313" s="68" t="s">
        <v>31</v>
      </c>
      <c r="J313"/>
      <c r="K313" t="s">
        <v>258</v>
      </c>
      <c r="L313" t="s">
        <v>324</v>
      </c>
      <c r="M313" s="80" t="s">
        <v>782</v>
      </c>
      <c r="N313" s="43" t="s">
        <v>59</v>
      </c>
      <c r="O313" s="20">
        <v>1</v>
      </c>
      <c r="P313" s="21">
        <v>0</v>
      </c>
      <c r="Q313" s="22">
        <v>0</v>
      </c>
      <c r="R313" s="21" t="s">
        <v>36</v>
      </c>
      <c r="S313" s="23">
        <v>2791</v>
      </c>
      <c r="T313" s="24" t="s">
        <v>780</v>
      </c>
      <c r="U313" s="26">
        <v>0</v>
      </c>
      <c r="V313" s="101">
        <v>0</v>
      </c>
      <c r="W313" s="22">
        <v>0</v>
      </c>
      <c r="X313" s="68"/>
      <c r="Y313" s="68" t="s">
        <v>683</v>
      </c>
      <c r="Z313" s="74" t="s">
        <v>686</v>
      </c>
    </row>
    <row r="314" spans="1:26" ht="15" customHeight="1" x14ac:dyDescent="0.25">
      <c r="A314" s="62">
        <v>4</v>
      </c>
      <c r="B314" s="68" t="s">
        <v>415</v>
      </c>
      <c r="C314" s="74">
        <v>27916</v>
      </c>
      <c r="D314" s="68" t="s">
        <v>137</v>
      </c>
      <c r="E314" s="74">
        <v>88</v>
      </c>
      <c r="F314" s="80" t="s">
        <v>333</v>
      </c>
      <c r="G314" s="68" t="s">
        <v>256</v>
      </c>
      <c r="H314" s="68" t="s">
        <v>323</v>
      </c>
      <c r="I314" s="68" t="s">
        <v>31</v>
      </c>
      <c r="J314"/>
      <c r="K314" t="s">
        <v>258</v>
      </c>
      <c r="L314" t="s">
        <v>324</v>
      </c>
      <c r="M314" s="80" t="s">
        <v>786</v>
      </c>
      <c r="N314" s="43" t="s">
        <v>59</v>
      </c>
      <c r="O314" s="20">
        <v>2</v>
      </c>
      <c r="P314" s="21">
        <v>200</v>
      </c>
      <c r="Q314" s="22">
        <v>1.6420361247947454E-3</v>
      </c>
      <c r="R314" s="21" t="s">
        <v>36</v>
      </c>
      <c r="S314" s="23">
        <v>2791</v>
      </c>
      <c r="T314" s="24" t="s">
        <v>780</v>
      </c>
      <c r="U314" s="26">
        <v>1</v>
      </c>
      <c r="V314" s="101">
        <v>300000000</v>
      </c>
      <c r="W314" s="22">
        <v>2.3494312183649085E-3</v>
      </c>
      <c r="X314" s="68"/>
      <c r="Y314" s="68" t="s">
        <v>683</v>
      </c>
      <c r="Z314" s="74" t="s">
        <v>686</v>
      </c>
    </row>
    <row r="315" spans="1:26" ht="15" customHeight="1" x14ac:dyDescent="0.25">
      <c r="A315" s="62">
        <v>4</v>
      </c>
      <c r="B315" s="68" t="s">
        <v>415</v>
      </c>
      <c r="C315" s="74">
        <v>27971</v>
      </c>
      <c r="D315" s="68" t="s">
        <v>342</v>
      </c>
      <c r="E315" s="74">
        <v>101</v>
      </c>
      <c r="F315" s="80" t="s">
        <v>409</v>
      </c>
      <c r="G315" s="68" t="s">
        <v>344</v>
      </c>
      <c r="H315" s="68" t="s">
        <v>405</v>
      </c>
      <c r="I315" s="68" t="s">
        <v>55</v>
      </c>
      <c r="J315"/>
      <c r="K315" t="s">
        <v>347</v>
      </c>
      <c r="L315" t="s">
        <v>371</v>
      </c>
      <c r="M315" s="80" t="s">
        <v>789</v>
      </c>
      <c r="N315" s="43" t="s">
        <v>411</v>
      </c>
      <c r="O315" s="20">
        <v>1</v>
      </c>
      <c r="P315" s="21">
        <v>206</v>
      </c>
      <c r="Q315" s="22">
        <v>1.6912972085385879E-3</v>
      </c>
      <c r="R315" s="21" t="s">
        <v>201</v>
      </c>
      <c r="S315" s="23">
        <v>2797</v>
      </c>
      <c r="T315" s="24" t="s">
        <v>788</v>
      </c>
      <c r="U315" s="26">
        <v>1</v>
      </c>
      <c r="V315" s="101">
        <v>200000000</v>
      </c>
      <c r="W315" s="22">
        <v>1.566287478909939E-3</v>
      </c>
      <c r="X315" s="68"/>
      <c r="Y315" s="68" t="s">
        <v>683</v>
      </c>
      <c r="Z315" s="74" t="s">
        <v>686</v>
      </c>
    </row>
    <row r="316" spans="1:26" ht="15" customHeight="1" x14ac:dyDescent="0.25">
      <c r="A316" s="62">
        <v>4</v>
      </c>
      <c r="B316" s="68" t="s">
        <v>415</v>
      </c>
      <c r="C316" s="74">
        <v>27972</v>
      </c>
      <c r="D316" s="68" t="s">
        <v>342</v>
      </c>
      <c r="E316" s="74">
        <v>100</v>
      </c>
      <c r="F316" s="80" t="s">
        <v>404</v>
      </c>
      <c r="G316" s="68" t="s">
        <v>344</v>
      </c>
      <c r="H316" s="68" t="s">
        <v>405</v>
      </c>
      <c r="I316" s="68" t="s">
        <v>55</v>
      </c>
      <c r="J316"/>
      <c r="K316" t="s">
        <v>347</v>
      </c>
      <c r="L316" t="s">
        <v>371</v>
      </c>
      <c r="M316" s="80" t="s">
        <v>787</v>
      </c>
      <c r="N316" s="43" t="s">
        <v>407</v>
      </c>
      <c r="O316" s="20">
        <v>4</v>
      </c>
      <c r="P316" s="21">
        <v>412</v>
      </c>
      <c r="Q316" s="22">
        <v>3.3825944170771758E-3</v>
      </c>
      <c r="R316" s="21" t="s">
        <v>36</v>
      </c>
      <c r="S316" s="23">
        <v>2797</v>
      </c>
      <c r="T316" s="24" t="s">
        <v>788</v>
      </c>
      <c r="U316" s="26">
        <v>1</v>
      </c>
      <c r="V316" s="101">
        <v>400000000</v>
      </c>
      <c r="W316" s="22">
        <v>3.132574957819878E-3</v>
      </c>
      <c r="X316" s="68"/>
      <c r="Y316" s="68" t="s">
        <v>683</v>
      </c>
      <c r="Z316" s="74" t="s">
        <v>686</v>
      </c>
    </row>
    <row r="317" spans="1:26" ht="15" customHeight="1" x14ac:dyDescent="0.25">
      <c r="A317" s="62">
        <v>4</v>
      </c>
      <c r="B317" s="68" t="s">
        <v>415</v>
      </c>
      <c r="C317" s="74">
        <v>28021</v>
      </c>
      <c r="D317" s="68" t="s">
        <v>137</v>
      </c>
      <c r="E317" s="74">
        <v>25</v>
      </c>
      <c r="F317" s="80" t="s">
        <v>138</v>
      </c>
      <c r="G317" s="68" t="s">
        <v>128</v>
      </c>
      <c r="H317" s="68" t="s">
        <v>139</v>
      </c>
      <c r="I317" s="68" t="s">
        <v>31</v>
      </c>
      <c r="J317"/>
      <c r="K317" t="s">
        <v>102</v>
      </c>
      <c r="L317" t="s">
        <v>130</v>
      </c>
      <c r="M317" s="80" t="s">
        <v>795</v>
      </c>
      <c r="N317" s="43" t="s">
        <v>50</v>
      </c>
      <c r="O317" s="20">
        <v>4000</v>
      </c>
      <c r="P317" s="21">
        <v>1215</v>
      </c>
      <c r="Q317" s="22">
        <v>9.9753694581280784E-3</v>
      </c>
      <c r="R317" s="21" t="s">
        <v>36</v>
      </c>
      <c r="S317" s="23">
        <v>2802</v>
      </c>
      <c r="T317" s="24" t="s">
        <v>793</v>
      </c>
      <c r="U317" s="26">
        <v>1000</v>
      </c>
      <c r="V317" s="101">
        <v>1000000000</v>
      </c>
      <c r="W317" s="22">
        <v>7.8314373945496951E-3</v>
      </c>
      <c r="X317" s="68"/>
      <c r="Y317" s="68" t="s">
        <v>683</v>
      </c>
      <c r="Z317" s="74" t="s">
        <v>680</v>
      </c>
    </row>
    <row r="318" spans="1:26" ht="15" customHeight="1" x14ac:dyDescent="0.25">
      <c r="A318" s="62">
        <v>4</v>
      </c>
      <c r="B318" s="68" t="s">
        <v>415</v>
      </c>
      <c r="C318" s="74">
        <v>28022</v>
      </c>
      <c r="D318" s="68" t="s">
        <v>44</v>
      </c>
      <c r="E318" s="74">
        <v>26</v>
      </c>
      <c r="F318" s="80" t="s">
        <v>127</v>
      </c>
      <c r="G318" s="68" t="s">
        <v>128</v>
      </c>
      <c r="H318" s="68" t="s">
        <v>129</v>
      </c>
      <c r="I318" s="68" t="s">
        <v>31</v>
      </c>
      <c r="J318"/>
      <c r="K318" t="s">
        <v>102</v>
      </c>
      <c r="L318" t="s">
        <v>130</v>
      </c>
      <c r="M318" s="80" t="s">
        <v>796</v>
      </c>
      <c r="N318" s="43" t="s">
        <v>132</v>
      </c>
      <c r="O318" s="20">
        <v>6000</v>
      </c>
      <c r="P318" s="21">
        <v>1641</v>
      </c>
      <c r="Q318" s="22">
        <v>1.3472906403940887E-2</v>
      </c>
      <c r="R318" s="21" t="s">
        <v>36</v>
      </c>
      <c r="S318" s="23">
        <v>2802</v>
      </c>
      <c r="T318" s="24" t="s">
        <v>793</v>
      </c>
      <c r="U318" s="26">
        <v>1500</v>
      </c>
      <c r="V318" s="101">
        <v>1800000000</v>
      </c>
      <c r="W318" s="22">
        <v>1.4096587310189451E-2</v>
      </c>
      <c r="X318" s="68"/>
      <c r="Y318" s="68" t="s">
        <v>683</v>
      </c>
      <c r="Z318" s="74" t="s">
        <v>686</v>
      </c>
    </row>
    <row r="319" spans="1:26" ht="15" customHeight="1" x14ac:dyDescent="0.25">
      <c r="A319" s="62">
        <v>4</v>
      </c>
      <c r="B319" s="68" t="s">
        <v>415</v>
      </c>
      <c r="C319" s="74">
        <v>28023</v>
      </c>
      <c r="D319" s="68" t="s">
        <v>44</v>
      </c>
      <c r="E319" s="74">
        <v>28</v>
      </c>
      <c r="F319" s="80" t="s">
        <v>790</v>
      </c>
      <c r="G319" s="68" t="s">
        <v>128</v>
      </c>
      <c r="H319" s="68" t="s">
        <v>791</v>
      </c>
      <c r="I319" s="68" t="s">
        <v>55</v>
      </c>
      <c r="J319"/>
      <c r="K319" t="s">
        <v>102</v>
      </c>
      <c r="L319" t="s">
        <v>130</v>
      </c>
      <c r="M319" s="80" t="s">
        <v>792</v>
      </c>
      <c r="N319" s="43" t="s">
        <v>59</v>
      </c>
      <c r="O319" s="20">
        <v>2</v>
      </c>
      <c r="P319" s="21">
        <v>450</v>
      </c>
      <c r="Q319" s="22">
        <v>3.6945812807881772E-3</v>
      </c>
      <c r="R319" s="21" t="s">
        <v>36</v>
      </c>
      <c r="S319" s="23">
        <v>2802</v>
      </c>
      <c r="T319" s="24" t="s">
        <v>793</v>
      </c>
      <c r="U319" s="26">
        <v>1</v>
      </c>
      <c r="V319" s="101">
        <v>250000000</v>
      </c>
      <c r="W319" s="22">
        <v>1.9578593486374238E-3</v>
      </c>
      <c r="X319" s="68"/>
      <c r="Y319" s="68" t="s">
        <v>683</v>
      </c>
      <c r="Z319" s="74" t="s">
        <v>680</v>
      </c>
    </row>
    <row r="320" spans="1:26" ht="15" customHeight="1" x14ac:dyDescent="0.25">
      <c r="A320" s="62">
        <v>4</v>
      </c>
      <c r="B320" s="68" t="s">
        <v>415</v>
      </c>
      <c r="C320" s="74">
        <v>28024</v>
      </c>
      <c r="D320" s="68" t="s">
        <v>44</v>
      </c>
      <c r="E320" s="74">
        <v>27</v>
      </c>
      <c r="F320" s="80" t="s">
        <v>134</v>
      </c>
      <c r="G320" s="68" t="s">
        <v>128</v>
      </c>
      <c r="H320" s="68" t="s">
        <v>135</v>
      </c>
      <c r="I320" s="68" t="s">
        <v>31</v>
      </c>
      <c r="J320"/>
      <c r="K320" t="s">
        <v>102</v>
      </c>
      <c r="L320" t="s">
        <v>130</v>
      </c>
      <c r="M320" s="80" t="s">
        <v>794</v>
      </c>
      <c r="N320" s="43" t="s">
        <v>40</v>
      </c>
      <c r="O320" s="20">
        <v>1600</v>
      </c>
      <c r="P320" s="21">
        <v>1872</v>
      </c>
      <c r="Q320" s="22">
        <v>1.5369458128078817E-2</v>
      </c>
      <c r="R320" s="21" t="s">
        <v>36</v>
      </c>
      <c r="S320" s="23">
        <v>2802</v>
      </c>
      <c r="T320" s="24" t="s">
        <v>793</v>
      </c>
      <c r="U320" s="26">
        <v>400</v>
      </c>
      <c r="V320" s="101">
        <v>2000000000</v>
      </c>
      <c r="W320" s="22">
        <v>1.566287478909939E-2</v>
      </c>
      <c r="X320" s="68"/>
      <c r="Y320" s="68" t="s">
        <v>683</v>
      </c>
      <c r="Z320" s="74" t="s">
        <v>680</v>
      </c>
    </row>
    <row r="321" spans="1:26" ht="15" customHeight="1" x14ac:dyDescent="0.25">
      <c r="A321" s="62">
        <v>4</v>
      </c>
      <c r="B321" s="68" t="s">
        <v>415</v>
      </c>
      <c r="C321" s="74">
        <v>28051</v>
      </c>
      <c r="D321" s="68" t="s">
        <v>182</v>
      </c>
      <c r="E321" s="74">
        <v>66</v>
      </c>
      <c r="F321" s="80" t="s">
        <v>272</v>
      </c>
      <c r="G321" s="68" t="s">
        <v>273</v>
      </c>
      <c r="H321" s="68" t="s">
        <v>274</v>
      </c>
      <c r="I321" s="68" t="s">
        <v>31</v>
      </c>
      <c r="J321"/>
      <c r="K321" t="s">
        <v>258</v>
      </c>
      <c r="L321" t="s">
        <v>268</v>
      </c>
      <c r="M321" s="80" t="s">
        <v>801</v>
      </c>
      <c r="N321" s="43" t="s">
        <v>276</v>
      </c>
      <c r="O321" s="20">
        <v>4</v>
      </c>
      <c r="P321" s="21">
        <v>55</v>
      </c>
      <c r="Q321" s="22">
        <v>4.5155993431855501E-4</v>
      </c>
      <c r="R321" s="21" t="s">
        <v>36</v>
      </c>
      <c r="S321" s="23">
        <v>2805</v>
      </c>
      <c r="T321" s="24" t="s">
        <v>800</v>
      </c>
      <c r="U321" s="26">
        <v>1</v>
      </c>
      <c r="V321" s="101">
        <v>100000000</v>
      </c>
      <c r="W321" s="22">
        <v>7.8314373945496951E-4</v>
      </c>
      <c r="X321" s="68"/>
      <c r="Y321" s="68" t="s">
        <v>683</v>
      </c>
      <c r="Z321" s="74" t="s">
        <v>686</v>
      </c>
    </row>
    <row r="322" spans="1:26" ht="15" customHeight="1" x14ac:dyDescent="0.25">
      <c r="A322" s="62">
        <v>4</v>
      </c>
      <c r="B322" s="68" t="s">
        <v>415</v>
      </c>
      <c r="C322" s="74">
        <v>28052</v>
      </c>
      <c r="D322" s="68" t="s">
        <v>182</v>
      </c>
      <c r="E322" s="74">
        <v>65</v>
      </c>
      <c r="F322" s="80" t="s">
        <v>803</v>
      </c>
      <c r="G322" s="68" t="s">
        <v>273</v>
      </c>
      <c r="H322" s="68" t="s">
        <v>274</v>
      </c>
      <c r="I322" s="68" t="s">
        <v>31</v>
      </c>
      <c r="J322"/>
      <c r="K322" t="s">
        <v>258</v>
      </c>
      <c r="L322" t="s">
        <v>268</v>
      </c>
      <c r="M322" s="80" t="s">
        <v>804</v>
      </c>
      <c r="N322" s="43" t="s">
        <v>805</v>
      </c>
      <c r="O322" s="20">
        <v>5</v>
      </c>
      <c r="P322" s="21">
        <v>55</v>
      </c>
      <c r="Q322" s="22">
        <v>4.5155993431855501E-4</v>
      </c>
      <c r="R322" s="21" t="s">
        <v>36</v>
      </c>
      <c r="S322" s="23">
        <v>2805</v>
      </c>
      <c r="T322" s="24" t="s">
        <v>800</v>
      </c>
      <c r="U322" s="26">
        <v>1.25</v>
      </c>
      <c r="V322" s="101">
        <v>100000000</v>
      </c>
      <c r="W322" s="22">
        <v>7.8314373945496951E-4</v>
      </c>
      <c r="X322" s="68"/>
      <c r="Y322" s="68" t="s">
        <v>806</v>
      </c>
      <c r="Z322" s="74" t="s">
        <v>686</v>
      </c>
    </row>
    <row r="323" spans="1:26" ht="15" customHeight="1" x14ac:dyDescent="0.25">
      <c r="A323" s="62">
        <v>4</v>
      </c>
      <c r="B323" s="68" t="s">
        <v>415</v>
      </c>
      <c r="C323" s="74">
        <v>28053</v>
      </c>
      <c r="D323" s="68" t="s">
        <v>182</v>
      </c>
      <c r="E323" s="74">
        <v>63</v>
      </c>
      <c r="F323" s="80" t="s">
        <v>797</v>
      </c>
      <c r="G323" s="68" t="s">
        <v>273</v>
      </c>
      <c r="H323" s="68" t="s">
        <v>274</v>
      </c>
      <c r="I323" s="68" t="s">
        <v>31</v>
      </c>
      <c r="J323"/>
      <c r="K323" t="s">
        <v>258</v>
      </c>
      <c r="L323" t="s">
        <v>268</v>
      </c>
      <c r="M323" s="80" t="s">
        <v>798</v>
      </c>
      <c r="N323" s="43" t="s">
        <v>799</v>
      </c>
      <c r="O323" s="20">
        <v>4000</v>
      </c>
      <c r="P323" s="21">
        <v>148</v>
      </c>
      <c r="Q323" s="22">
        <v>1.2151067323481117E-3</v>
      </c>
      <c r="R323" s="21" t="s">
        <v>36</v>
      </c>
      <c r="S323" s="23">
        <v>2805</v>
      </c>
      <c r="T323" s="24" t="s">
        <v>800</v>
      </c>
      <c r="U323" s="26">
        <v>1000</v>
      </c>
      <c r="V323" s="101">
        <v>200000000</v>
      </c>
      <c r="W323" s="22">
        <v>1.566287478909939E-3</v>
      </c>
      <c r="X323" s="68"/>
      <c r="Y323" s="68" t="s">
        <v>683</v>
      </c>
      <c r="Z323" s="74" t="s">
        <v>686</v>
      </c>
    </row>
    <row r="324" spans="1:26" ht="15" customHeight="1" x14ac:dyDescent="0.25">
      <c r="A324" s="62">
        <v>4</v>
      </c>
      <c r="B324" s="68" t="s">
        <v>415</v>
      </c>
      <c r="C324" s="74">
        <v>28054</v>
      </c>
      <c r="D324" s="68" t="s">
        <v>182</v>
      </c>
      <c r="E324" s="74">
        <v>64</v>
      </c>
      <c r="F324" s="80" t="s">
        <v>266</v>
      </c>
      <c r="G324" s="68" t="s">
        <v>273</v>
      </c>
      <c r="H324" s="68" t="s">
        <v>274</v>
      </c>
      <c r="I324" s="68" t="s">
        <v>31</v>
      </c>
      <c r="J324"/>
      <c r="K324" t="s">
        <v>258</v>
      </c>
      <c r="L324" t="s">
        <v>268</v>
      </c>
      <c r="M324" s="80" t="s">
        <v>802</v>
      </c>
      <c r="N324" s="43" t="s">
        <v>270</v>
      </c>
      <c r="O324" s="20">
        <v>10</v>
      </c>
      <c r="P324" s="21">
        <v>274</v>
      </c>
      <c r="Q324" s="22">
        <v>2.2495894909688014E-3</v>
      </c>
      <c r="R324" s="21" t="s">
        <v>36</v>
      </c>
      <c r="S324" s="23">
        <v>2805</v>
      </c>
      <c r="T324" s="24" t="s">
        <v>800</v>
      </c>
      <c r="U324" s="26">
        <v>2.5</v>
      </c>
      <c r="V324" s="101">
        <v>300000000</v>
      </c>
      <c r="W324" s="22">
        <v>2.3494312183649085E-3</v>
      </c>
      <c r="X324" s="68"/>
      <c r="Y324" s="68" t="s">
        <v>683</v>
      </c>
      <c r="Z324" s="74" t="s">
        <v>686</v>
      </c>
    </row>
    <row r="325" spans="1:26" ht="15" customHeight="1" x14ac:dyDescent="0.25">
      <c r="A325" s="62">
        <v>4</v>
      </c>
      <c r="B325" s="68" t="s">
        <v>415</v>
      </c>
      <c r="C325" s="74">
        <v>250211</v>
      </c>
      <c r="D325" s="68" t="s">
        <v>182</v>
      </c>
      <c r="E325" s="74">
        <v>67</v>
      </c>
      <c r="F325" s="80" t="s">
        <v>286</v>
      </c>
      <c r="G325" s="68" t="s">
        <v>273</v>
      </c>
      <c r="H325" s="68" t="s">
        <v>274</v>
      </c>
      <c r="I325" s="68" t="s">
        <v>31</v>
      </c>
      <c r="J325"/>
      <c r="K325" t="s">
        <v>258</v>
      </c>
      <c r="L325" t="s">
        <v>268</v>
      </c>
      <c r="M325" s="80" t="s">
        <v>729</v>
      </c>
      <c r="N325" s="43" t="s">
        <v>288</v>
      </c>
      <c r="O325" s="20">
        <v>4</v>
      </c>
      <c r="P325" s="21">
        <v>191</v>
      </c>
      <c r="Q325" s="22">
        <v>1.5681444991789818E-3</v>
      </c>
      <c r="R325" s="21" t="s">
        <v>36</v>
      </c>
      <c r="S325" s="23">
        <v>2502</v>
      </c>
      <c r="T325" s="24" t="s">
        <v>727</v>
      </c>
      <c r="U325" s="26">
        <v>1</v>
      </c>
      <c r="V325" s="101">
        <v>250000000</v>
      </c>
      <c r="W325" s="22">
        <v>1.9578593486374238E-3</v>
      </c>
      <c r="X325" s="68"/>
      <c r="Y325" s="68" t="s">
        <v>683</v>
      </c>
      <c r="Z325" s="74" t="s">
        <v>686</v>
      </c>
    </row>
    <row r="326" spans="1:26" ht="15" customHeight="1" x14ac:dyDescent="0.25">
      <c r="A326" s="28">
        <v>5</v>
      </c>
      <c r="B326" s="18" t="s">
        <v>416</v>
      </c>
      <c r="C326" s="17">
        <v>23641</v>
      </c>
      <c r="D326" s="18" t="s">
        <v>27</v>
      </c>
      <c r="E326" s="17">
        <v>2</v>
      </c>
      <c r="F326" s="19" t="s">
        <v>28</v>
      </c>
      <c r="G326" s="18" t="s">
        <v>29</v>
      </c>
      <c r="H326" s="18" t="s">
        <v>30</v>
      </c>
      <c r="I326" s="18" t="s">
        <v>31</v>
      </c>
      <c r="J326" s="18"/>
      <c r="K326" s="18" t="s">
        <v>32</v>
      </c>
      <c r="L326" s="18" t="s">
        <v>33</v>
      </c>
      <c r="M326" s="19" t="s">
        <v>807</v>
      </c>
      <c r="N326" s="19" t="s">
        <v>35</v>
      </c>
      <c r="O326" s="20">
        <v>4</v>
      </c>
      <c r="P326" s="21">
        <v>314</v>
      </c>
      <c r="Q326" s="22">
        <v>2.5895198667304424E-3</v>
      </c>
      <c r="R326" s="21" t="s">
        <v>36</v>
      </c>
      <c r="S326" s="23">
        <v>2364</v>
      </c>
      <c r="T326" s="24" t="s">
        <v>808</v>
      </c>
      <c r="U326" s="17">
        <v>1</v>
      </c>
      <c r="V326" s="32">
        <v>329247000</v>
      </c>
      <c r="W326" s="22">
        <v>2.6000035630441816E-3</v>
      </c>
      <c r="X326" s="18"/>
      <c r="Y326" s="18"/>
      <c r="Z326" s="17" t="s">
        <v>245</v>
      </c>
    </row>
    <row r="327" spans="1:26" ht="15" customHeight="1" x14ac:dyDescent="0.25">
      <c r="A327" s="28">
        <v>5</v>
      </c>
      <c r="B327" s="18" t="s">
        <v>416</v>
      </c>
      <c r="C327" s="17">
        <v>23642</v>
      </c>
      <c r="D327" s="18" t="s">
        <v>27</v>
      </c>
      <c r="E327" s="17">
        <v>1</v>
      </c>
      <c r="F327" s="19" t="s">
        <v>38</v>
      </c>
      <c r="G327" s="18" t="s">
        <v>29</v>
      </c>
      <c r="H327" s="18" t="s">
        <v>30</v>
      </c>
      <c r="I327" s="18" t="s">
        <v>31</v>
      </c>
      <c r="J327" s="18"/>
      <c r="K327" s="18" t="s">
        <v>32</v>
      </c>
      <c r="L327" s="18" t="s">
        <v>33</v>
      </c>
      <c r="M327" s="19" t="s">
        <v>809</v>
      </c>
      <c r="N327" s="19" t="s">
        <v>40</v>
      </c>
      <c r="O327" s="20">
        <v>200</v>
      </c>
      <c r="P327" s="21">
        <v>314</v>
      </c>
      <c r="Q327" s="22">
        <v>2.5895198667304424E-3</v>
      </c>
      <c r="R327" s="21" t="s">
        <v>36</v>
      </c>
      <c r="S327" s="23">
        <v>2364</v>
      </c>
      <c r="T327" s="24" t="s">
        <v>808</v>
      </c>
      <c r="U327" s="17">
        <v>50</v>
      </c>
      <c r="V327" s="32">
        <v>329247000</v>
      </c>
      <c r="W327" s="22">
        <v>2.6000035630441816E-3</v>
      </c>
      <c r="X327" s="18"/>
      <c r="Y327" s="18"/>
      <c r="Z327" s="17" t="s">
        <v>245</v>
      </c>
    </row>
    <row r="328" spans="1:26" ht="15" customHeight="1" x14ac:dyDescent="0.25">
      <c r="A328" s="28">
        <v>5</v>
      </c>
      <c r="B328" s="18" t="s">
        <v>416</v>
      </c>
      <c r="C328" s="17">
        <v>23643</v>
      </c>
      <c r="D328" s="18" t="s">
        <v>27</v>
      </c>
      <c r="E328" s="17">
        <v>3</v>
      </c>
      <c r="F328" s="19" t="s">
        <v>41</v>
      </c>
      <c r="G328" s="18" t="s">
        <v>29</v>
      </c>
      <c r="H328" s="18" t="s">
        <v>30</v>
      </c>
      <c r="I328" s="18" t="s">
        <v>31</v>
      </c>
      <c r="J328" s="18"/>
      <c r="K328" s="18" t="s">
        <v>32</v>
      </c>
      <c r="L328" s="18" t="s">
        <v>33</v>
      </c>
      <c r="M328" s="19" t="s">
        <v>810</v>
      </c>
      <c r="N328" s="19" t="s">
        <v>43</v>
      </c>
      <c r="O328" s="20">
        <v>4</v>
      </c>
      <c r="P328" s="21">
        <v>314</v>
      </c>
      <c r="Q328" s="22">
        <v>2.5895198667304424E-3</v>
      </c>
      <c r="R328" s="21" t="s">
        <v>36</v>
      </c>
      <c r="S328" s="23">
        <v>2364</v>
      </c>
      <c r="T328" s="24" t="s">
        <v>808</v>
      </c>
      <c r="U328" s="17">
        <v>1</v>
      </c>
      <c r="V328" s="32">
        <v>329247000</v>
      </c>
      <c r="W328" s="22">
        <v>2.6000035630441816E-3</v>
      </c>
      <c r="X328" s="18"/>
      <c r="Y328" s="18"/>
      <c r="Z328" s="17" t="s">
        <v>245</v>
      </c>
    </row>
    <row r="329" spans="1:26" ht="15" customHeight="1" x14ac:dyDescent="0.25">
      <c r="A329" s="28">
        <v>5</v>
      </c>
      <c r="B329" s="18" t="s">
        <v>416</v>
      </c>
      <c r="C329" s="17">
        <v>23841</v>
      </c>
      <c r="D329" s="18" t="s">
        <v>44</v>
      </c>
      <c r="E329" s="17">
        <v>4</v>
      </c>
      <c r="F329" s="19" t="s">
        <v>45</v>
      </c>
      <c r="G329" s="18" t="s">
        <v>46</v>
      </c>
      <c r="H329" s="18" t="s">
        <v>47</v>
      </c>
      <c r="I329" s="18" t="s">
        <v>31</v>
      </c>
      <c r="J329" s="18"/>
      <c r="K329" s="18" t="s">
        <v>32</v>
      </c>
      <c r="L329" s="18" t="s">
        <v>48</v>
      </c>
      <c r="M329" s="19" t="s">
        <v>811</v>
      </c>
      <c r="N329" s="19" t="s">
        <v>50</v>
      </c>
      <c r="O329" s="20">
        <v>2000</v>
      </c>
      <c r="P329" s="21">
        <v>1801</v>
      </c>
      <c r="Q329" s="22">
        <v>1.4852628280195946E-2</v>
      </c>
      <c r="R329" s="21" t="s">
        <v>36</v>
      </c>
      <c r="S329" s="23">
        <v>2384</v>
      </c>
      <c r="T329" s="24" t="s">
        <v>812</v>
      </c>
      <c r="U329" s="17">
        <v>500</v>
      </c>
      <c r="V329" s="32">
        <v>1886836000</v>
      </c>
      <c r="W329" s="22">
        <v>1.4900000069491997E-2</v>
      </c>
      <c r="X329" s="18"/>
      <c r="Y329" s="18"/>
      <c r="Z329" s="17" t="s">
        <v>245</v>
      </c>
    </row>
    <row r="330" spans="1:26" ht="15" customHeight="1" x14ac:dyDescent="0.25">
      <c r="A330" s="28">
        <v>5</v>
      </c>
      <c r="B330" s="18" t="s">
        <v>416</v>
      </c>
      <c r="C330" s="17">
        <v>23961</v>
      </c>
      <c r="D330" s="18" t="s">
        <v>27</v>
      </c>
      <c r="E330" s="17">
        <v>5</v>
      </c>
      <c r="F330" s="19" t="s">
        <v>52</v>
      </c>
      <c r="G330" s="18" t="s">
        <v>53</v>
      </c>
      <c r="H330" s="18" t="s">
        <v>54</v>
      </c>
      <c r="I330" s="18" t="s">
        <v>55</v>
      </c>
      <c r="J330" s="18" t="s">
        <v>56</v>
      </c>
      <c r="K330" s="18" t="s">
        <v>32</v>
      </c>
      <c r="L330" s="18" t="s">
        <v>57</v>
      </c>
      <c r="M330" s="19" t="s">
        <v>813</v>
      </c>
      <c r="N330" s="19" t="s">
        <v>59</v>
      </c>
      <c r="O330" s="20">
        <v>4</v>
      </c>
      <c r="P330" s="21">
        <v>808</v>
      </c>
      <c r="Q330" s="22">
        <v>6.6634778736248332E-3</v>
      </c>
      <c r="R330" s="21" t="s">
        <v>36</v>
      </c>
      <c r="S330" s="23">
        <v>2396</v>
      </c>
      <c r="T330" s="24" t="s">
        <v>814</v>
      </c>
      <c r="U330" s="17">
        <v>1</v>
      </c>
      <c r="V330" s="32">
        <v>848443000</v>
      </c>
      <c r="W330" s="22">
        <v>6.6999997662541937E-3</v>
      </c>
      <c r="X330" s="18"/>
      <c r="Y330" s="18"/>
      <c r="Z330" s="17"/>
    </row>
    <row r="331" spans="1:26" ht="15" customHeight="1" x14ac:dyDescent="0.25">
      <c r="A331" s="28">
        <v>5</v>
      </c>
      <c r="B331" s="18" t="s">
        <v>416</v>
      </c>
      <c r="C331" s="17">
        <v>23962</v>
      </c>
      <c r="D331" s="18" t="s">
        <v>27</v>
      </c>
      <c r="E331" s="17">
        <v>6</v>
      </c>
      <c r="F331" s="19" t="s">
        <v>61</v>
      </c>
      <c r="G331" s="18" t="s">
        <v>53</v>
      </c>
      <c r="H331" s="18" t="s">
        <v>54</v>
      </c>
      <c r="I331" s="18" t="s">
        <v>55</v>
      </c>
      <c r="J331" s="18" t="s">
        <v>56</v>
      </c>
      <c r="K331" s="18" t="s">
        <v>32</v>
      </c>
      <c r="L331" s="18" t="s">
        <v>57</v>
      </c>
      <c r="M331" s="19" t="s">
        <v>815</v>
      </c>
      <c r="N331" s="19" t="s">
        <v>63</v>
      </c>
      <c r="O331" s="20">
        <v>4</v>
      </c>
      <c r="P331" s="21">
        <v>808</v>
      </c>
      <c r="Q331" s="22">
        <v>6.6634778736248332E-3</v>
      </c>
      <c r="R331" s="21" t="s">
        <v>36</v>
      </c>
      <c r="S331" s="23">
        <v>2396</v>
      </c>
      <c r="T331" s="24" t="s">
        <v>814</v>
      </c>
      <c r="U331" s="17">
        <v>1</v>
      </c>
      <c r="V331" s="32">
        <v>848443000</v>
      </c>
      <c r="W331" s="22">
        <v>6.6999997662541937E-3</v>
      </c>
      <c r="X331" s="18"/>
      <c r="Y331" s="18"/>
      <c r="Z331" s="17"/>
    </row>
    <row r="332" spans="1:26" ht="15" customHeight="1" x14ac:dyDescent="0.25">
      <c r="A332" s="28">
        <v>5</v>
      </c>
      <c r="B332" s="18" t="s">
        <v>416</v>
      </c>
      <c r="C332" s="17">
        <v>24131</v>
      </c>
      <c r="D332" s="18" t="s">
        <v>27</v>
      </c>
      <c r="E332" s="17">
        <v>12</v>
      </c>
      <c r="F332" s="19" t="s">
        <v>78</v>
      </c>
      <c r="G332" s="18" t="s">
        <v>29</v>
      </c>
      <c r="H332" s="18" t="s">
        <v>65</v>
      </c>
      <c r="I332" s="18" t="s">
        <v>31</v>
      </c>
      <c r="J332" s="18"/>
      <c r="K332" s="18" t="s">
        <v>32</v>
      </c>
      <c r="L332" s="18" t="s">
        <v>66</v>
      </c>
      <c r="M332" s="19" t="s">
        <v>816</v>
      </c>
      <c r="N332" s="19" t="s">
        <v>80</v>
      </c>
      <c r="O332" s="20">
        <v>4</v>
      </c>
      <c r="P332" s="21">
        <v>150</v>
      </c>
      <c r="Q332" s="22">
        <v>1.2370317834699566E-3</v>
      </c>
      <c r="R332" s="21" t="s">
        <v>36</v>
      </c>
      <c r="S332" s="23">
        <v>2413</v>
      </c>
      <c r="T332" s="24" t="s">
        <v>817</v>
      </c>
      <c r="U332" s="17">
        <v>1</v>
      </c>
      <c r="V332" s="32">
        <v>164623000</v>
      </c>
      <c r="W332" s="22">
        <v>1.2999978331132017E-3</v>
      </c>
      <c r="X332" s="18"/>
      <c r="Y332" s="18"/>
      <c r="Z332" s="17" t="s">
        <v>245</v>
      </c>
    </row>
    <row r="333" spans="1:26" ht="15" customHeight="1" x14ac:dyDescent="0.25">
      <c r="A333" s="28">
        <v>5</v>
      </c>
      <c r="B333" s="18" t="s">
        <v>416</v>
      </c>
      <c r="C333" s="17">
        <v>24132</v>
      </c>
      <c r="D333" s="18" t="s">
        <v>27</v>
      </c>
      <c r="E333" s="17">
        <v>11</v>
      </c>
      <c r="F333" s="19" t="s">
        <v>75</v>
      </c>
      <c r="G333" s="18" t="s">
        <v>29</v>
      </c>
      <c r="H333" s="18" t="s">
        <v>65</v>
      </c>
      <c r="I333" s="18" t="s">
        <v>31</v>
      </c>
      <c r="J333" s="18"/>
      <c r="K333" s="18" t="s">
        <v>32</v>
      </c>
      <c r="L333" s="18" t="s">
        <v>66</v>
      </c>
      <c r="M333" s="19" t="s">
        <v>818</v>
      </c>
      <c r="N333" s="19" t="s">
        <v>77</v>
      </c>
      <c r="O333" s="20">
        <v>4</v>
      </c>
      <c r="P333" s="21">
        <v>150</v>
      </c>
      <c r="Q333" s="22">
        <v>1.2370317834699566E-3</v>
      </c>
      <c r="R333" s="21" t="s">
        <v>36</v>
      </c>
      <c r="S333" s="23">
        <v>2413</v>
      </c>
      <c r="T333" s="24" t="s">
        <v>817</v>
      </c>
      <c r="U333" s="17">
        <v>1</v>
      </c>
      <c r="V333" s="32">
        <v>151960000</v>
      </c>
      <c r="W333" s="22">
        <v>1.2000004295868872E-3</v>
      </c>
      <c r="X333" s="18"/>
      <c r="Y333" s="18"/>
      <c r="Z333" s="17" t="s">
        <v>245</v>
      </c>
    </row>
    <row r="334" spans="1:26" ht="15" customHeight="1" x14ac:dyDescent="0.25">
      <c r="A334" s="28">
        <v>5</v>
      </c>
      <c r="B334" s="18" t="s">
        <v>416</v>
      </c>
      <c r="C334" s="17">
        <v>24133</v>
      </c>
      <c r="D334" s="18" t="s">
        <v>27</v>
      </c>
      <c r="E334" s="17">
        <v>7</v>
      </c>
      <c r="F334" s="19" t="s">
        <v>64</v>
      </c>
      <c r="G334" s="18" t="s">
        <v>29</v>
      </c>
      <c r="H334" s="18" t="s">
        <v>65</v>
      </c>
      <c r="I334" s="18" t="s">
        <v>31</v>
      </c>
      <c r="J334" s="18"/>
      <c r="K334" s="18" t="s">
        <v>32</v>
      </c>
      <c r="L334" s="18" t="s">
        <v>66</v>
      </c>
      <c r="M334" s="19" t="s">
        <v>819</v>
      </c>
      <c r="N334" s="19" t="s">
        <v>68</v>
      </c>
      <c r="O334" s="20">
        <v>20</v>
      </c>
      <c r="P334" s="21">
        <v>150</v>
      </c>
      <c r="Q334" s="22">
        <v>1.2370317834699566E-3</v>
      </c>
      <c r="R334" s="21" t="s">
        <v>36</v>
      </c>
      <c r="S334" s="23">
        <v>2413</v>
      </c>
      <c r="T334" s="24" t="s">
        <v>817</v>
      </c>
      <c r="U334" s="17">
        <v>5</v>
      </c>
      <c r="V334" s="32">
        <v>151960000</v>
      </c>
      <c r="W334" s="22">
        <v>1.2000004295868872E-3</v>
      </c>
      <c r="X334" s="18"/>
      <c r="Y334" s="18"/>
      <c r="Z334" s="17" t="s">
        <v>245</v>
      </c>
    </row>
    <row r="335" spans="1:26" ht="15" customHeight="1" x14ac:dyDescent="0.25">
      <c r="A335" s="28">
        <v>5</v>
      </c>
      <c r="B335" s="18" t="s">
        <v>416</v>
      </c>
      <c r="C335" s="17">
        <v>24134</v>
      </c>
      <c r="D335" s="18" t="s">
        <v>27</v>
      </c>
      <c r="E335" s="17">
        <v>8</v>
      </c>
      <c r="F335" s="19" t="s">
        <v>70</v>
      </c>
      <c r="G335" s="18" t="s">
        <v>29</v>
      </c>
      <c r="H335" s="18" t="s">
        <v>65</v>
      </c>
      <c r="I335" s="18" t="s">
        <v>31</v>
      </c>
      <c r="J335" s="18"/>
      <c r="K335" s="18" t="s">
        <v>32</v>
      </c>
      <c r="L335" s="18" t="s">
        <v>66</v>
      </c>
      <c r="M335" s="19" t="s">
        <v>820</v>
      </c>
      <c r="N335" s="19" t="s">
        <v>40</v>
      </c>
      <c r="O335" s="20">
        <v>400</v>
      </c>
      <c r="P335" s="21">
        <v>150</v>
      </c>
      <c r="Q335" s="22">
        <v>1.2370317834699566E-3</v>
      </c>
      <c r="R335" s="21" t="s">
        <v>36</v>
      </c>
      <c r="S335" s="23">
        <v>2413</v>
      </c>
      <c r="T335" s="24" t="s">
        <v>817</v>
      </c>
      <c r="U335" s="17">
        <v>100</v>
      </c>
      <c r="V335" s="32">
        <v>151960000</v>
      </c>
      <c r="W335" s="22">
        <v>1.2000004295868872E-3</v>
      </c>
      <c r="X335" s="18"/>
      <c r="Y335" s="18"/>
      <c r="Z335" s="17" t="s">
        <v>245</v>
      </c>
    </row>
    <row r="336" spans="1:26" ht="15" customHeight="1" x14ac:dyDescent="0.25">
      <c r="A336" s="28">
        <v>5</v>
      </c>
      <c r="B336" s="18" t="s">
        <v>416</v>
      </c>
      <c r="C336" s="17">
        <v>24135</v>
      </c>
      <c r="D336" s="18" t="s">
        <v>27</v>
      </c>
      <c r="E336" s="17">
        <v>10</v>
      </c>
      <c r="F336" s="19" t="s">
        <v>72</v>
      </c>
      <c r="G336" s="18" t="s">
        <v>29</v>
      </c>
      <c r="H336" s="18" t="s">
        <v>65</v>
      </c>
      <c r="I336" s="18" t="s">
        <v>31</v>
      </c>
      <c r="J336" s="18"/>
      <c r="K336" s="18" t="s">
        <v>32</v>
      </c>
      <c r="L336" s="18" t="s">
        <v>66</v>
      </c>
      <c r="M336" s="19" t="s">
        <v>821</v>
      </c>
      <c r="N336" s="19" t="s">
        <v>74</v>
      </c>
      <c r="O336" s="20">
        <v>400</v>
      </c>
      <c r="P336" s="21">
        <v>150</v>
      </c>
      <c r="Q336" s="22">
        <v>1.2370317834699566E-3</v>
      </c>
      <c r="R336" s="21" t="s">
        <v>36</v>
      </c>
      <c r="S336" s="23">
        <v>2413</v>
      </c>
      <c r="T336" s="24" t="s">
        <v>817</v>
      </c>
      <c r="U336" s="17">
        <v>100</v>
      </c>
      <c r="V336" s="32">
        <v>164623000</v>
      </c>
      <c r="W336" s="22">
        <v>1.2999978331132017E-3</v>
      </c>
      <c r="X336" s="18"/>
      <c r="Y336" s="18"/>
      <c r="Z336" s="17" t="s">
        <v>245</v>
      </c>
    </row>
    <row r="337" spans="1:26" ht="15" customHeight="1" x14ac:dyDescent="0.25">
      <c r="A337" s="28">
        <v>5</v>
      </c>
      <c r="B337" s="18" t="s">
        <v>416</v>
      </c>
      <c r="C337" s="17">
        <v>24136</v>
      </c>
      <c r="D337" s="18" t="s">
        <v>27</v>
      </c>
      <c r="E337" s="17">
        <v>9</v>
      </c>
      <c r="F337" s="19" t="s">
        <v>448</v>
      </c>
      <c r="G337" s="18" t="s">
        <v>29</v>
      </c>
      <c r="H337" s="18" t="s">
        <v>65</v>
      </c>
      <c r="I337" s="18" t="s">
        <v>31</v>
      </c>
      <c r="J337" s="18"/>
      <c r="K337" s="18" t="s">
        <v>32</v>
      </c>
      <c r="L337" s="18" t="s">
        <v>66</v>
      </c>
      <c r="M337" s="19" t="s">
        <v>822</v>
      </c>
      <c r="N337" s="19" t="s">
        <v>450</v>
      </c>
      <c r="O337" s="20">
        <v>4</v>
      </c>
      <c r="P337" s="21">
        <v>150</v>
      </c>
      <c r="Q337" s="22">
        <v>1.2370317834699566E-3</v>
      </c>
      <c r="R337" s="21" t="s">
        <v>36</v>
      </c>
      <c r="S337" s="23">
        <v>2413</v>
      </c>
      <c r="T337" s="24" t="s">
        <v>817</v>
      </c>
      <c r="U337" s="17">
        <v>1</v>
      </c>
      <c r="V337" s="32">
        <v>151960000</v>
      </c>
      <c r="W337" s="22">
        <v>1.2000004295868872E-3</v>
      </c>
      <c r="X337" s="18"/>
      <c r="Y337" s="18"/>
      <c r="Z337" s="17" t="s">
        <v>245</v>
      </c>
    </row>
    <row r="338" spans="1:26" ht="15" customHeight="1" x14ac:dyDescent="0.25">
      <c r="A338" s="28">
        <v>5</v>
      </c>
      <c r="B338" s="18" t="s">
        <v>416</v>
      </c>
      <c r="C338" s="17">
        <v>24137</v>
      </c>
      <c r="D338" s="18" t="s">
        <v>27</v>
      </c>
      <c r="E338" s="17">
        <v>13</v>
      </c>
      <c r="F338" s="19" t="s">
        <v>81</v>
      </c>
      <c r="G338" s="18" t="s">
        <v>29</v>
      </c>
      <c r="H338" s="18" t="s">
        <v>65</v>
      </c>
      <c r="I338" s="18" t="s">
        <v>31</v>
      </c>
      <c r="J338" s="18"/>
      <c r="K338" s="18" t="s">
        <v>32</v>
      </c>
      <c r="L338" s="18" t="s">
        <v>66</v>
      </c>
      <c r="M338" s="19" t="s">
        <v>823</v>
      </c>
      <c r="N338" s="19" t="s">
        <v>83</v>
      </c>
      <c r="O338" s="20">
        <v>4</v>
      </c>
      <c r="P338" s="21">
        <v>150</v>
      </c>
      <c r="Q338" s="22">
        <v>1.2370317834699566E-3</v>
      </c>
      <c r="R338" s="21" t="s">
        <v>36</v>
      </c>
      <c r="S338" s="23">
        <v>2413</v>
      </c>
      <c r="T338" s="24" t="s">
        <v>817</v>
      </c>
      <c r="U338" s="17">
        <v>1</v>
      </c>
      <c r="V338" s="32">
        <v>164623000</v>
      </c>
      <c r="W338" s="22">
        <v>1.2999978331132017E-3</v>
      </c>
      <c r="X338" s="18"/>
      <c r="Y338" s="18"/>
      <c r="Z338" s="17" t="s">
        <v>245</v>
      </c>
    </row>
    <row r="339" spans="1:26" ht="15" customHeight="1" x14ac:dyDescent="0.25">
      <c r="A339" s="28">
        <v>5</v>
      </c>
      <c r="B339" s="18" t="s">
        <v>416</v>
      </c>
      <c r="C339" s="17">
        <v>24181</v>
      </c>
      <c r="D339" s="18" t="s">
        <v>342</v>
      </c>
      <c r="E339" s="17">
        <v>14</v>
      </c>
      <c r="F339" s="19" t="s">
        <v>457</v>
      </c>
      <c r="G339" s="18" t="s">
        <v>29</v>
      </c>
      <c r="H339" s="18" t="s">
        <v>458</v>
      </c>
      <c r="I339" s="18" t="s">
        <v>31</v>
      </c>
      <c r="J339" s="18"/>
      <c r="K339" s="18" t="s">
        <v>32</v>
      </c>
      <c r="L339" s="18" t="s">
        <v>86</v>
      </c>
      <c r="M339" s="19" t="s">
        <v>824</v>
      </c>
      <c r="N339" s="19" t="s">
        <v>460</v>
      </c>
      <c r="O339" s="20">
        <v>8</v>
      </c>
      <c r="P339" s="21">
        <v>1679</v>
      </c>
      <c r="Q339" s="22">
        <v>1.3846509096307047E-2</v>
      </c>
      <c r="R339" s="21" t="s">
        <v>36</v>
      </c>
      <c r="S339" s="23">
        <v>2418</v>
      </c>
      <c r="T339" s="24" t="s">
        <v>825</v>
      </c>
      <c r="U339" s="17">
        <v>2</v>
      </c>
      <c r="V339" s="32">
        <v>1760203000</v>
      </c>
      <c r="W339" s="22">
        <v>1.3900002343775517E-2</v>
      </c>
      <c r="X339" s="18"/>
      <c r="Y339" s="18"/>
      <c r="Z339" s="17" t="s">
        <v>245</v>
      </c>
    </row>
    <row r="340" spans="1:26" ht="15" customHeight="1" x14ac:dyDescent="0.25">
      <c r="A340" s="28">
        <v>5</v>
      </c>
      <c r="B340" s="18" t="s">
        <v>416</v>
      </c>
      <c r="C340" s="17">
        <v>24211</v>
      </c>
      <c r="D340" s="18" t="s">
        <v>90</v>
      </c>
      <c r="E340" s="17">
        <v>15</v>
      </c>
      <c r="F340" s="19" t="s">
        <v>91</v>
      </c>
      <c r="G340" s="18" t="s">
        <v>92</v>
      </c>
      <c r="H340" s="18" t="s">
        <v>93</v>
      </c>
      <c r="I340" s="18" t="s">
        <v>31</v>
      </c>
      <c r="J340" s="18" t="s">
        <v>94</v>
      </c>
      <c r="K340" s="18" t="s">
        <v>32</v>
      </c>
      <c r="L340" s="18" t="s">
        <v>86</v>
      </c>
      <c r="M340" s="19" t="s">
        <v>826</v>
      </c>
      <c r="N340" s="19" t="s">
        <v>63</v>
      </c>
      <c r="O340" s="20">
        <v>4000</v>
      </c>
      <c r="P340" s="21">
        <v>1880</v>
      </c>
      <c r="Q340" s="22">
        <v>1.550413168615679E-2</v>
      </c>
      <c r="R340" s="21" t="s">
        <v>36</v>
      </c>
      <c r="S340" s="23">
        <v>2421</v>
      </c>
      <c r="T340" s="24" t="s">
        <v>827</v>
      </c>
      <c r="U340" s="17">
        <v>1000</v>
      </c>
      <c r="V340" s="32">
        <v>1950153000</v>
      </c>
      <c r="W340" s="22">
        <v>1.5400002880759125E-2</v>
      </c>
      <c r="X340" s="18"/>
      <c r="Y340" s="18"/>
      <c r="Z340" s="17"/>
    </row>
    <row r="341" spans="1:26" ht="15" customHeight="1" x14ac:dyDescent="0.25">
      <c r="A341" s="28">
        <v>5</v>
      </c>
      <c r="B341" s="18" t="s">
        <v>416</v>
      </c>
      <c r="C341" s="17">
        <v>24221</v>
      </c>
      <c r="D341" s="18" t="s">
        <v>27</v>
      </c>
      <c r="E341" s="17">
        <v>16</v>
      </c>
      <c r="F341" s="19" t="s">
        <v>84</v>
      </c>
      <c r="G341" s="18" t="s">
        <v>29</v>
      </c>
      <c r="H341" s="18" t="s">
        <v>85</v>
      </c>
      <c r="I341" s="18" t="s">
        <v>55</v>
      </c>
      <c r="J341" s="18" t="s">
        <v>56</v>
      </c>
      <c r="K341" s="18" t="s">
        <v>32</v>
      </c>
      <c r="L341" s="18" t="s">
        <v>86</v>
      </c>
      <c r="M341" s="19" t="s">
        <v>828</v>
      </c>
      <c r="N341" s="19" t="s">
        <v>88</v>
      </c>
      <c r="O341" s="20">
        <v>4</v>
      </c>
      <c r="P341" s="21">
        <v>808</v>
      </c>
      <c r="Q341" s="22">
        <v>6.6634778736248332E-3</v>
      </c>
      <c r="R341" s="21" t="s">
        <v>36</v>
      </c>
      <c r="S341" s="23">
        <v>2422</v>
      </c>
      <c r="T341" s="24" t="s">
        <v>829</v>
      </c>
      <c r="U341" s="17">
        <v>1</v>
      </c>
      <c r="V341" s="32">
        <v>848443000</v>
      </c>
      <c r="W341" s="22">
        <v>6.6999997662541937E-3</v>
      </c>
      <c r="X341" s="18"/>
      <c r="Y341" s="18"/>
      <c r="Z341" s="17"/>
    </row>
    <row r="342" spans="1:26" ht="15" customHeight="1" x14ac:dyDescent="0.25">
      <c r="A342" s="28">
        <v>5</v>
      </c>
      <c r="B342" s="18" t="s">
        <v>416</v>
      </c>
      <c r="C342" s="17">
        <v>24261</v>
      </c>
      <c r="D342" s="18" t="s">
        <v>137</v>
      </c>
      <c r="E342" s="17">
        <v>48</v>
      </c>
      <c r="F342" s="19" t="s">
        <v>194</v>
      </c>
      <c r="G342" s="18" t="s">
        <v>195</v>
      </c>
      <c r="H342" s="18" t="s">
        <v>196</v>
      </c>
      <c r="I342" s="18" t="s">
        <v>55</v>
      </c>
      <c r="J342" s="18" t="s">
        <v>197</v>
      </c>
      <c r="K342" s="18" t="s">
        <v>102</v>
      </c>
      <c r="L342" s="18" t="s">
        <v>198</v>
      </c>
      <c r="M342" s="19" t="s">
        <v>867</v>
      </c>
      <c r="N342" s="19" t="s">
        <v>200</v>
      </c>
      <c r="O342" s="20">
        <v>4661</v>
      </c>
      <c r="P342" s="21">
        <v>9701</v>
      </c>
      <c r="Q342" s="22">
        <v>8.0002968876280334E-2</v>
      </c>
      <c r="R342" s="21" t="s">
        <v>201</v>
      </c>
      <c r="S342" s="23">
        <v>2426</v>
      </c>
      <c r="T342" s="24" t="s">
        <v>868</v>
      </c>
      <c r="U342" s="17">
        <v>4661</v>
      </c>
      <c r="V342" s="32">
        <v>10130663000</v>
      </c>
      <c r="W342" s="22">
        <v>7.9999999684127285E-2</v>
      </c>
      <c r="X342" s="18"/>
      <c r="Y342" s="18" t="s">
        <v>869</v>
      </c>
      <c r="Z342" s="17"/>
    </row>
    <row r="343" spans="1:26" ht="15" customHeight="1" x14ac:dyDescent="0.25">
      <c r="A343" s="28">
        <v>5</v>
      </c>
      <c r="B343" s="18" t="s">
        <v>416</v>
      </c>
      <c r="C343" s="17">
        <v>24262</v>
      </c>
      <c r="D343" s="18" t="s">
        <v>137</v>
      </c>
      <c r="E343" s="17">
        <v>47</v>
      </c>
      <c r="F343" s="19" t="s">
        <v>203</v>
      </c>
      <c r="G343" s="18" t="s">
        <v>195</v>
      </c>
      <c r="H343" s="18" t="s">
        <v>204</v>
      </c>
      <c r="I343" s="18" t="s">
        <v>55</v>
      </c>
      <c r="J343" s="18" t="s">
        <v>197</v>
      </c>
      <c r="K343" s="18" t="s">
        <v>102</v>
      </c>
      <c r="L343" s="18" t="s">
        <v>198</v>
      </c>
      <c r="M343" s="19" t="s">
        <v>870</v>
      </c>
      <c r="N343" s="19" t="s">
        <v>206</v>
      </c>
      <c r="O343" s="20">
        <v>4000</v>
      </c>
      <c r="P343" s="21">
        <v>2304</v>
      </c>
      <c r="Q343" s="22">
        <v>1.9000808194098533E-2</v>
      </c>
      <c r="R343" s="21" t="s">
        <v>36</v>
      </c>
      <c r="S343" s="23">
        <v>2426</v>
      </c>
      <c r="T343" s="24" t="s">
        <v>868</v>
      </c>
      <c r="U343" s="17">
        <v>1000</v>
      </c>
      <c r="V343" s="32">
        <v>3039198000</v>
      </c>
      <c r="W343" s="22">
        <v>2.3999992798102186E-2</v>
      </c>
      <c r="X343" s="25" t="s">
        <v>871</v>
      </c>
      <c r="Y343" s="18"/>
      <c r="Z343" s="17"/>
    </row>
    <row r="344" spans="1:26" ht="15" customHeight="1" x14ac:dyDescent="0.25">
      <c r="A344" s="28">
        <v>5</v>
      </c>
      <c r="B344" s="18" t="s">
        <v>416</v>
      </c>
      <c r="C344" s="17">
        <v>24263</v>
      </c>
      <c r="D344" s="18" t="s">
        <v>137</v>
      </c>
      <c r="E344" s="17">
        <v>46</v>
      </c>
      <c r="F344" s="19" t="s">
        <v>207</v>
      </c>
      <c r="G344" s="18" t="s">
        <v>195</v>
      </c>
      <c r="H344" s="18" t="s">
        <v>208</v>
      </c>
      <c r="I344" s="18" t="s">
        <v>55</v>
      </c>
      <c r="J344" s="18" t="s">
        <v>197</v>
      </c>
      <c r="K344" s="18" t="s">
        <v>102</v>
      </c>
      <c r="L344" s="18" t="s">
        <v>198</v>
      </c>
      <c r="M344" s="19" t="s">
        <v>872</v>
      </c>
      <c r="N344" s="19" t="s">
        <v>210</v>
      </c>
      <c r="O344" s="20">
        <v>1000</v>
      </c>
      <c r="P344" s="21">
        <v>1819</v>
      </c>
      <c r="Q344" s="22">
        <v>1.500107209421234E-2</v>
      </c>
      <c r="R344" s="21" t="s">
        <v>36</v>
      </c>
      <c r="S344" s="23">
        <v>2426</v>
      </c>
      <c r="T344" s="24" t="s">
        <v>868</v>
      </c>
      <c r="U344" s="17">
        <v>250</v>
      </c>
      <c r="V344" s="32">
        <v>1900499000</v>
      </c>
      <c r="W344" s="22">
        <v>1.5007894290796587E-2</v>
      </c>
      <c r="X344" s="18"/>
      <c r="Y344" s="18"/>
      <c r="Z344" s="17"/>
    </row>
    <row r="345" spans="1:26" ht="15" customHeight="1" x14ac:dyDescent="0.25">
      <c r="A345" s="28">
        <v>5</v>
      </c>
      <c r="B345" s="18" t="s">
        <v>416</v>
      </c>
      <c r="C345" s="17">
        <v>24271</v>
      </c>
      <c r="D345" s="18" t="s">
        <v>137</v>
      </c>
      <c r="E345" s="17">
        <v>49</v>
      </c>
      <c r="F345" s="19" t="s">
        <v>497</v>
      </c>
      <c r="G345" s="18" t="s">
        <v>195</v>
      </c>
      <c r="H345" s="18" t="s">
        <v>498</v>
      </c>
      <c r="I345" s="18" t="s">
        <v>55</v>
      </c>
      <c r="J345" s="18" t="s">
        <v>197</v>
      </c>
      <c r="K345" s="18" t="s">
        <v>102</v>
      </c>
      <c r="L345" s="18" t="s">
        <v>499</v>
      </c>
      <c r="M345" s="19" t="s">
        <v>873</v>
      </c>
      <c r="N345" s="19" t="s">
        <v>501</v>
      </c>
      <c r="O345" s="20">
        <v>600</v>
      </c>
      <c r="P345" s="21">
        <v>728</v>
      </c>
      <c r="Q345" s="22">
        <v>6.0037275891075227E-3</v>
      </c>
      <c r="R345" s="21" t="s">
        <v>36</v>
      </c>
      <c r="S345" s="23">
        <v>2427</v>
      </c>
      <c r="T345" s="24" t="s">
        <v>874</v>
      </c>
      <c r="U345" s="17">
        <v>150</v>
      </c>
      <c r="V345" s="32">
        <v>759800000</v>
      </c>
      <c r="W345" s="22">
        <v>6.0000021479344355E-3</v>
      </c>
      <c r="X345" s="18"/>
      <c r="Y345" s="18" t="s">
        <v>875</v>
      </c>
      <c r="Z345" s="17"/>
    </row>
    <row r="346" spans="1:26" ht="15" customHeight="1" x14ac:dyDescent="0.25">
      <c r="A346" s="28">
        <v>5</v>
      </c>
      <c r="B346" s="18" t="s">
        <v>416</v>
      </c>
      <c r="C346" s="17">
        <v>24291</v>
      </c>
      <c r="D346" s="18" t="s">
        <v>97</v>
      </c>
      <c r="E346" s="17">
        <v>19</v>
      </c>
      <c r="F346" s="19" t="s">
        <v>98</v>
      </c>
      <c r="G346" s="18" t="s">
        <v>99</v>
      </c>
      <c r="H346" s="18" t="s">
        <v>100</v>
      </c>
      <c r="I346" s="18" t="s">
        <v>55</v>
      </c>
      <c r="J346" s="18" t="s">
        <v>101</v>
      </c>
      <c r="K346" s="18" t="s">
        <v>102</v>
      </c>
      <c r="L346" s="18" t="s">
        <v>103</v>
      </c>
      <c r="M346" s="19" t="s">
        <v>830</v>
      </c>
      <c r="N346" s="19" t="s">
        <v>105</v>
      </c>
      <c r="O346" s="20">
        <v>1500</v>
      </c>
      <c r="P346" s="21">
        <v>1940</v>
      </c>
      <c r="Q346" s="22">
        <v>1.5998944399544773E-2</v>
      </c>
      <c r="R346" s="21" t="s">
        <v>36</v>
      </c>
      <c r="S346" s="23">
        <v>2429</v>
      </c>
      <c r="T346" s="24" t="s">
        <v>831</v>
      </c>
      <c r="U346" s="17">
        <v>375</v>
      </c>
      <c r="V346" s="32">
        <v>2026133000</v>
      </c>
      <c r="W346" s="22">
        <v>1.6000003095552568E-2</v>
      </c>
      <c r="X346" s="18"/>
      <c r="Y346" s="18"/>
      <c r="Z346" s="17"/>
    </row>
    <row r="347" spans="1:26" ht="15" customHeight="1" x14ac:dyDescent="0.25">
      <c r="A347" s="28">
        <v>5</v>
      </c>
      <c r="B347" s="18" t="s">
        <v>416</v>
      </c>
      <c r="C347" s="17">
        <v>24292</v>
      </c>
      <c r="D347" s="18" t="s">
        <v>97</v>
      </c>
      <c r="E347" s="17">
        <v>23</v>
      </c>
      <c r="F347" s="19" t="s">
        <v>123</v>
      </c>
      <c r="G347" s="18" t="s">
        <v>99</v>
      </c>
      <c r="H347" s="18" t="s">
        <v>124</v>
      </c>
      <c r="I347" s="18" t="s">
        <v>31</v>
      </c>
      <c r="J347" s="18"/>
      <c r="K347" s="18" t="s">
        <v>102</v>
      </c>
      <c r="L347" s="18" t="s">
        <v>103</v>
      </c>
      <c r="M347" s="19" t="s">
        <v>832</v>
      </c>
      <c r="N347" s="19" t="s">
        <v>126</v>
      </c>
      <c r="O347" s="20">
        <v>1200</v>
      </c>
      <c r="P347" s="21">
        <v>1740</v>
      </c>
      <c r="Q347" s="22">
        <v>1.4349568688251498E-2</v>
      </c>
      <c r="R347" s="21" t="s">
        <v>36</v>
      </c>
      <c r="S347" s="23">
        <v>2429</v>
      </c>
      <c r="T347" s="24" t="s">
        <v>831</v>
      </c>
      <c r="U347" s="17">
        <v>300</v>
      </c>
      <c r="V347" s="32">
        <v>1823519000</v>
      </c>
      <c r="W347" s="22">
        <v>1.4399997258224868E-2</v>
      </c>
      <c r="X347" s="18"/>
      <c r="Y347" s="18"/>
      <c r="Z347" s="17"/>
    </row>
    <row r="348" spans="1:26" ht="15" customHeight="1" x14ac:dyDescent="0.25">
      <c r="A348" s="28">
        <v>5</v>
      </c>
      <c r="B348" s="18" t="s">
        <v>416</v>
      </c>
      <c r="C348" s="17">
        <v>24293</v>
      </c>
      <c r="D348" s="18" t="s">
        <v>97</v>
      </c>
      <c r="E348" s="17">
        <v>20</v>
      </c>
      <c r="F348" s="19" t="s">
        <v>111</v>
      </c>
      <c r="G348" s="18" t="s">
        <v>99</v>
      </c>
      <c r="H348" s="18" t="s">
        <v>112</v>
      </c>
      <c r="I348" s="18" t="s">
        <v>55</v>
      </c>
      <c r="J348" s="18" t="s">
        <v>101</v>
      </c>
      <c r="K348" s="18" t="s">
        <v>102</v>
      </c>
      <c r="L348" s="18" t="s">
        <v>103</v>
      </c>
      <c r="M348" s="19" t="s">
        <v>833</v>
      </c>
      <c r="N348" s="19" t="s">
        <v>114</v>
      </c>
      <c r="O348" s="20">
        <v>1600</v>
      </c>
      <c r="P348" s="21">
        <v>364</v>
      </c>
      <c r="Q348" s="22">
        <v>3.0018637945537613E-3</v>
      </c>
      <c r="R348" s="21" t="s">
        <v>36</v>
      </c>
      <c r="S348" s="23">
        <v>2429</v>
      </c>
      <c r="T348" s="24" t="s">
        <v>831</v>
      </c>
      <c r="U348" s="17">
        <v>400</v>
      </c>
      <c r="V348" s="32">
        <v>379900000</v>
      </c>
      <c r="W348" s="22">
        <v>3.0000010739672177E-3</v>
      </c>
      <c r="X348" s="18"/>
      <c r="Y348" s="18"/>
      <c r="Z348" s="17"/>
    </row>
    <row r="349" spans="1:26" ht="15" customHeight="1" x14ac:dyDescent="0.25">
      <c r="A349" s="28">
        <v>5</v>
      </c>
      <c r="B349" s="18" t="s">
        <v>416</v>
      </c>
      <c r="C349" s="17">
        <v>24294</v>
      </c>
      <c r="D349" s="18" t="s">
        <v>97</v>
      </c>
      <c r="E349" s="17">
        <v>17</v>
      </c>
      <c r="F349" s="19" t="s">
        <v>107</v>
      </c>
      <c r="G349" s="18" t="s">
        <v>99</v>
      </c>
      <c r="H349" s="18" t="s">
        <v>108</v>
      </c>
      <c r="I349" s="18" t="s">
        <v>55</v>
      </c>
      <c r="J349" s="18" t="s">
        <v>101</v>
      </c>
      <c r="K349" s="18" t="s">
        <v>102</v>
      </c>
      <c r="L349" s="18" t="s">
        <v>103</v>
      </c>
      <c r="M349" s="19" t="s">
        <v>834</v>
      </c>
      <c r="N349" s="19" t="s">
        <v>110</v>
      </c>
      <c r="O349" s="20">
        <v>1000</v>
      </c>
      <c r="P349" s="21">
        <v>970</v>
      </c>
      <c r="Q349" s="22">
        <v>7.9994721997723867E-3</v>
      </c>
      <c r="R349" s="21" t="s">
        <v>36</v>
      </c>
      <c r="S349" s="23">
        <v>2429</v>
      </c>
      <c r="T349" s="24" t="s">
        <v>831</v>
      </c>
      <c r="U349" s="17">
        <v>250</v>
      </c>
      <c r="V349" s="32">
        <v>1013066000</v>
      </c>
      <c r="W349" s="22">
        <v>7.999997599367396E-3</v>
      </c>
      <c r="X349" s="18"/>
      <c r="Y349" s="18"/>
      <c r="Z349" s="17"/>
    </row>
    <row r="350" spans="1:26" ht="15" customHeight="1" x14ac:dyDescent="0.25">
      <c r="A350" s="28">
        <v>5</v>
      </c>
      <c r="B350" s="18" t="s">
        <v>416</v>
      </c>
      <c r="C350" s="17">
        <v>24295</v>
      </c>
      <c r="D350" s="18" t="s">
        <v>97</v>
      </c>
      <c r="E350" s="17">
        <v>18</v>
      </c>
      <c r="F350" s="19" t="s">
        <v>119</v>
      </c>
      <c r="G350" s="18" t="s">
        <v>99</v>
      </c>
      <c r="H350" s="18" t="s">
        <v>120</v>
      </c>
      <c r="I350" s="18" t="s">
        <v>55</v>
      </c>
      <c r="J350" s="18" t="s">
        <v>101</v>
      </c>
      <c r="K350" s="18" t="s">
        <v>102</v>
      </c>
      <c r="L350" s="18" t="s">
        <v>103</v>
      </c>
      <c r="M350" s="19" t="s">
        <v>835</v>
      </c>
      <c r="N350" s="19" t="s">
        <v>122</v>
      </c>
      <c r="O350" s="20">
        <v>2000</v>
      </c>
      <c r="P350" s="21">
        <v>364</v>
      </c>
      <c r="Q350" s="22">
        <v>3.0018637945537613E-3</v>
      </c>
      <c r="R350" s="21" t="s">
        <v>36</v>
      </c>
      <c r="S350" s="23">
        <v>2429</v>
      </c>
      <c r="T350" s="24" t="s">
        <v>831</v>
      </c>
      <c r="U350" s="17">
        <v>500</v>
      </c>
      <c r="V350" s="32">
        <v>379900000</v>
      </c>
      <c r="W350" s="22">
        <v>3.0000010739672177E-3</v>
      </c>
      <c r="X350" s="18"/>
      <c r="Y350" s="18"/>
      <c r="Z350" s="17"/>
    </row>
    <row r="351" spans="1:26" ht="15" customHeight="1" x14ac:dyDescent="0.25">
      <c r="A351" s="28">
        <v>5</v>
      </c>
      <c r="B351" s="18" t="s">
        <v>416</v>
      </c>
      <c r="C351" s="17">
        <v>24341</v>
      </c>
      <c r="D351" s="18" t="s">
        <v>342</v>
      </c>
      <c r="E351" s="17">
        <v>100</v>
      </c>
      <c r="F351" s="19" t="s">
        <v>404</v>
      </c>
      <c r="G351" s="18" t="s">
        <v>344</v>
      </c>
      <c r="H351" s="18" t="s">
        <v>405</v>
      </c>
      <c r="I351" s="18" t="s">
        <v>55</v>
      </c>
      <c r="J351" s="18"/>
      <c r="K351" s="18" t="s">
        <v>347</v>
      </c>
      <c r="L351" s="18" t="s">
        <v>371</v>
      </c>
      <c r="M351" s="19" t="s">
        <v>934</v>
      </c>
      <c r="N351" s="19" t="s">
        <v>407</v>
      </c>
      <c r="O351" s="20">
        <v>4</v>
      </c>
      <c r="P351" s="21">
        <v>303</v>
      </c>
      <c r="Q351" s="22">
        <v>2.4988042026093124E-3</v>
      </c>
      <c r="R351" s="21" t="s">
        <v>36</v>
      </c>
      <c r="S351" s="23">
        <v>2434</v>
      </c>
      <c r="T351" s="24" t="s">
        <v>935</v>
      </c>
      <c r="U351" s="17">
        <v>1</v>
      </c>
      <c r="V351" s="32">
        <v>316583000</v>
      </c>
      <c r="W351" s="22">
        <v>2.4999982627000889E-3</v>
      </c>
      <c r="X351" s="18"/>
      <c r="Y351" s="18"/>
      <c r="Z351" s="17"/>
    </row>
    <row r="352" spans="1:26" ht="15" customHeight="1" x14ac:dyDescent="0.25">
      <c r="A352" s="28">
        <v>5</v>
      </c>
      <c r="B352" s="18" t="s">
        <v>416</v>
      </c>
      <c r="C352" s="17">
        <v>24342</v>
      </c>
      <c r="D352" s="18" t="s">
        <v>342</v>
      </c>
      <c r="E352" s="17">
        <v>101</v>
      </c>
      <c r="F352" s="19" t="s">
        <v>409</v>
      </c>
      <c r="G352" s="18" t="s">
        <v>344</v>
      </c>
      <c r="H352" s="18" t="s">
        <v>405</v>
      </c>
      <c r="I352" s="18" t="s">
        <v>55</v>
      </c>
      <c r="J352" s="18"/>
      <c r="K352" s="18" t="s">
        <v>347</v>
      </c>
      <c r="L352" s="18" t="s">
        <v>371</v>
      </c>
      <c r="M352" s="19" t="s">
        <v>936</v>
      </c>
      <c r="N352" s="19" t="s">
        <v>411</v>
      </c>
      <c r="O352" s="20">
        <v>1</v>
      </c>
      <c r="P352" s="21">
        <v>303</v>
      </c>
      <c r="Q352" s="22">
        <v>2.4988042026093124E-3</v>
      </c>
      <c r="R352" s="21" t="s">
        <v>36</v>
      </c>
      <c r="S352" s="23">
        <v>2434</v>
      </c>
      <c r="T352" s="24" t="s">
        <v>935</v>
      </c>
      <c r="U352" s="17">
        <v>0.25</v>
      </c>
      <c r="V352" s="32">
        <v>316583000</v>
      </c>
      <c r="W352" s="22">
        <v>2.4999982627000889E-3</v>
      </c>
      <c r="X352" s="18"/>
      <c r="Y352" s="18"/>
      <c r="Z352" s="17"/>
    </row>
    <row r="353" spans="1:26" ht="15" customHeight="1" x14ac:dyDescent="0.25">
      <c r="A353" s="28">
        <v>5</v>
      </c>
      <c r="B353" s="18" t="s">
        <v>416</v>
      </c>
      <c r="C353" s="17">
        <v>24381</v>
      </c>
      <c r="D353" s="18" t="s">
        <v>44</v>
      </c>
      <c r="E353" s="17">
        <v>26</v>
      </c>
      <c r="F353" s="19" t="s">
        <v>127</v>
      </c>
      <c r="G353" s="18" t="s">
        <v>128</v>
      </c>
      <c r="H353" s="18" t="s">
        <v>129</v>
      </c>
      <c r="I353" s="18" t="s">
        <v>31</v>
      </c>
      <c r="J353" s="18"/>
      <c r="K353" s="18" t="s">
        <v>102</v>
      </c>
      <c r="L353" s="18" t="s">
        <v>130</v>
      </c>
      <c r="M353" s="19" t="s">
        <v>836</v>
      </c>
      <c r="N353" s="19" t="s">
        <v>132</v>
      </c>
      <c r="O353" s="20">
        <v>2000</v>
      </c>
      <c r="P353" s="21">
        <v>1570</v>
      </c>
      <c r="Q353" s="22">
        <v>1.2947599333652212E-2</v>
      </c>
      <c r="R353" s="21" t="s">
        <v>36</v>
      </c>
      <c r="S353" s="23">
        <v>2438</v>
      </c>
      <c r="T353" s="24" t="s">
        <v>837</v>
      </c>
      <c r="U353" s="17">
        <v>500</v>
      </c>
      <c r="V353" s="32">
        <v>1646233000</v>
      </c>
      <c r="W353" s="22">
        <v>1.3000002021585352E-2</v>
      </c>
      <c r="X353" s="18"/>
      <c r="Y353" s="18"/>
      <c r="Z353" s="17" t="s">
        <v>245</v>
      </c>
    </row>
    <row r="354" spans="1:26" ht="15" customHeight="1" x14ac:dyDescent="0.25">
      <c r="A354" s="28">
        <v>5</v>
      </c>
      <c r="B354" s="18" t="s">
        <v>416</v>
      </c>
      <c r="C354" s="17">
        <v>24382</v>
      </c>
      <c r="D354" s="18" t="s">
        <v>44</v>
      </c>
      <c r="E354" s="17">
        <v>27</v>
      </c>
      <c r="F354" s="19" t="s">
        <v>134</v>
      </c>
      <c r="G354" s="18" t="s">
        <v>128</v>
      </c>
      <c r="H354" s="18" t="s">
        <v>135</v>
      </c>
      <c r="I354" s="18" t="s">
        <v>31</v>
      </c>
      <c r="J354" s="18"/>
      <c r="K354" s="18" t="s">
        <v>102</v>
      </c>
      <c r="L354" s="18" t="s">
        <v>130</v>
      </c>
      <c r="M354" s="19" t="s">
        <v>838</v>
      </c>
      <c r="N354" s="19" t="s">
        <v>40</v>
      </c>
      <c r="O354" s="20">
        <v>2000</v>
      </c>
      <c r="P354" s="21">
        <v>1558</v>
      </c>
      <c r="Q354" s="22">
        <v>1.2848636790974616E-2</v>
      </c>
      <c r="R354" s="21" t="s">
        <v>36</v>
      </c>
      <c r="S354" s="23">
        <v>2438</v>
      </c>
      <c r="T354" s="24" t="s">
        <v>837</v>
      </c>
      <c r="U354" s="17">
        <v>500</v>
      </c>
      <c r="V354" s="32">
        <v>1633569000</v>
      </c>
      <c r="W354" s="22">
        <v>1.2899996721241258E-2</v>
      </c>
      <c r="X354" s="18"/>
      <c r="Y354" s="18"/>
      <c r="Z354" s="17" t="s">
        <v>245</v>
      </c>
    </row>
    <row r="355" spans="1:26" ht="15" customHeight="1" x14ac:dyDescent="0.25">
      <c r="A355" s="28">
        <v>5</v>
      </c>
      <c r="B355" s="18" t="s">
        <v>416</v>
      </c>
      <c r="C355" s="17">
        <v>24383</v>
      </c>
      <c r="D355" s="18" t="s">
        <v>137</v>
      </c>
      <c r="E355" s="17">
        <v>25</v>
      </c>
      <c r="F355" s="19" t="s">
        <v>138</v>
      </c>
      <c r="G355" s="18" t="s">
        <v>128</v>
      </c>
      <c r="H355" s="18" t="s">
        <v>139</v>
      </c>
      <c r="I355" s="18" t="s">
        <v>31</v>
      </c>
      <c r="J355" s="18"/>
      <c r="K355" s="18" t="s">
        <v>102</v>
      </c>
      <c r="L355" s="18" t="s">
        <v>130</v>
      </c>
      <c r="M355" s="19" t="s">
        <v>839</v>
      </c>
      <c r="N355" s="19" t="s">
        <v>50</v>
      </c>
      <c r="O355" s="20">
        <v>1800</v>
      </c>
      <c r="P355" s="21">
        <v>1160</v>
      </c>
      <c r="Q355" s="22">
        <v>9.5663791255009983E-3</v>
      </c>
      <c r="R355" s="21" t="s">
        <v>36</v>
      </c>
      <c r="S355" s="23">
        <v>2438</v>
      </c>
      <c r="T355" s="24" t="s">
        <v>837</v>
      </c>
      <c r="U355" s="17">
        <v>450</v>
      </c>
      <c r="V355" s="32">
        <v>1215680000</v>
      </c>
      <c r="W355" s="22">
        <v>9.6000034366950978E-3</v>
      </c>
      <c r="X355" s="18"/>
      <c r="Y355" s="18"/>
      <c r="Z355" s="17" t="s">
        <v>245</v>
      </c>
    </row>
    <row r="356" spans="1:26" ht="15" customHeight="1" x14ac:dyDescent="0.25">
      <c r="A356" s="28">
        <v>5</v>
      </c>
      <c r="B356" s="18" t="s">
        <v>416</v>
      </c>
      <c r="C356" s="17">
        <v>24931</v>
      </c>
      <c r="D356" s="18" t="s">
        <v>152</v>
      </c>
      <c r="E356" s="17">
        <v>39</v>
      </c>
      <c r="F356" s="19" t="s">
        <v>176</v>
      </c>
      <c r="G356" s="18" t="s">
        <v>154</v>
      </c>
      <c r="H356" s="18" t="s">
        <v>169</v>
      </c>
      <c r="I356" s="18" t="s">
        <v>31</v>
      </c>
      <c r="J356" s="18"/>
      <c r="K356" s="18" t="s">
        <v>102</v>
      </c>
      <c r="L356" s="18" t="s">
        <v>156</v>
      </c>
      <c r="M356" s="19" t="s">
        <v>844</v>
      </c>
      <c r="N356" s="19" t="s">
        <v>165</v>
      </c>
      <c r="O356" s="20">
        <v>4000</v>
      </c>
      <c r="P356" s="21">
        <v>1334</v>
      </c>
      <c r="Q356" s="22">
        <v>1.1001335994326147E-2</v>
      </c>
      <c r="R356" s="21" t="s">
        <v>36</v>
      </c>
      <c r="S356" s="23">
        <v>2493</v>
      </c>
      <c r="T356" s="24" t="s">
        <v>845</v>
      </c>
      <c r="U356" s="17">
        <v>1000</v>
      </c>
      <c r="V356" s="32">
        <v>1266333000</v>
      </c>
      <c r="W356" s="22">
        <v>1.0000000947618133E-2</v>
      </c>
      <c r="X356" s="18"/>
      <c r="Y356" s="18"/>
      <c r="Z356" s="17" t="s">
        <v>245</v>
      </c>
    </row>
    <row r="357" spans="1:26" ht="15" customHeight="1" x14ac:dyDescent="0.25">
      <c r="A357" s="28">
        <v>5</v>
      </c>
      <c r="B357" s="18" t="s">
        <v>416</v>
      </c>
      <c r="C357" s="17">
        <v>24932</v>
      </c>
      <c r="D357" s="18" t="s">
        <v>152</v>
      </c>
      <c r="E357" s="17">
        <v>40</v>
      </c>
      <c r="F357" s="19" t="s">
        <v>173</v>
      </c>
      <c r="G357" s="18" t="s">
        <v>154</v>
      </c>
      <c r="H357" s="18" t="s">
        <v>169</v>
      </c>
      <c r="I357" s="18" t="s">
        <v>31</v>
      </c>
      <c r="J357" s="18"/>
      <c r="K357" s="18" t="s">
        <v>102</v>
      </c>
      <c r="L357" s="18" t="s">
        <v>156</v>
      </c>
      <c r="M357" s="19" t="s">
        <v>846</v>
      </c>
      <c r="N357" s="19" t="s">
        <v>175</v>
      </c>
      <c r="O357" s="20">
        <v>60</v>
      </c>
      <c r="P357" s="21">
        <v>426</v>
      </c>
      <c r="Q357" s="22">
        <v>3.5131702650546769E-3</v>
      </c>
      <c r="R357" s="21" t="s">
        <v>36</v>
      </c>
      <c r="S357" s="23">
        <v>2493</v>
      </c>
      <c r="T357" s="24" t="s">
        <v>845</v>
      </c>
      <c r="U357" s="17">
        <v>15</v>
      </c>
      <c r="V357" s="116">
        <v>819850000</v>
      </c>
      <c r="W357" s="22">
        <v>4.5000016109508264E-3</v>
      </c>
      <c r="X357" s="119" t="s">
        <v>2381</v>
      </c>
      <c r="Y357" s="18" t="s">
        <v>847</v>
      </c>
      <c r="Z357" s="17" t="s">
        <v>245</v>
      </c>
    </row>
    <row r="358" spans="1:26" ht="15" customHeight="1" x14ac:dyDescent="0.25">
      <c r="A358" s="28">
        <v>5</v>
      </c>
      <c r="B358" s="18" t="s">
        <v>416</v>
      </c>
      <c r="C358" s="17">
        <v>24933</v>
      </c>
      <c r="D358" s="18" t="s">
        <v>152</v>
      </c>
      <c r="E358" s="17">
        <v>33</v>
      </c>
      <c r="F358" s="19" t="s">
        <v>178</v>
      </c>
      <c r="G358" s="18" t="s">
        <v>154</v>
      </c>
      <c r="H358" s="18" t="s">
        <v>179</v>
      </c>
      <c r="I358" s="18" t="s">
        <v>55</v>
      </c>
      <c r="J358" s="18"/>
      <c r="K358" s="18" t="s">
        <v>102</v>
      </c>
      <c r="L358" s="18" t="s">
        <v>156</v>
      </c>
      <c r="M358" s="19" t="s">
        <v>848</v>
      </c>
      <c r="N358" s="19" t="s">
        <v>181</v>
      </c>
      <c r="O358" s="20">
        <v>50</v>
      </c>
      <c r="P358" s="21">
        <v>404</v>
      </c>
      <c r="Q358" s="22">
        <v>3.3317389368124166E-3</v>
      </c>
      <c r="R358" s="21" t="s">
        <v>36</v>
      </c>
      <c r="S358" s="23">
        <v>2493</v>
      </c>
      <c r="T358" s="24" t="s">
        <v>845</v>
      </c>
      <c r="U358" s="17">
        <v>12</v>
      </c>
      <c r="V358" s="32">
        <v>671156000</v>
      </c>
      <c r="W358" s="22">
        <v>5.2999966327968995E-3</v>
      </c>
      <c r="X358" s="18"/>
      <c r="Y358" s="18"/>
      <c r="Z358" s="17"/>
    </row>
    <row r="359" spans="1:26" ht="15" customHeight="1" x14ac:dyDescent="0.25">
      <c r="A359" s="28">
        <v>5</v>
      </c>
      <c r="B359" s="18" t="s">
        <v>416</v>
      </c>
      <c r="C359" s="17">
        <v>24934</v>
      </c>
      <c r="D359" s="18" t="s">
        <v>152</v>
      </c>
      <c r="E359" s="17">
        <v>38</v>
      </c>
      <c r="F359" s="19" t="s">
        <v>168</v>
      </c>
      <c r="G359" s="18" t="s">
        <v>154</v>
      </c>
      <c r="H359" s="18" t="s">
        <v>169</v>
      </c>
      <c r="I359" s="18" t="s">
        <v>31</v>
      </c>
      <c r="J359" s="18"/>
      <c r="K359" s="18" t="s">
        <v>102</v>
      </c>
      <c r="L359" s="18" t="s">
        <v>156</v>
      </c>
      <c r="M359" s="19" t="s">
        <v>849</v>
      </c>
      <c r="N359" s="19" t="s">
        <v>171</v>
      </c>
      <c r="O359" s="20">
        <v>80</v>
      </c>
      <c r="P359" s="21">
        <v>1213</v>
      </c>
      <c r="Q359" s="22">
        <v>1.0003463688993715E-2</v>
      </c>
      <c r="R359" s="21" t="s">
        <v>36</v>
      </c>
      <c r="S359" s="23">
        <v>2493</v>
      </c>
      <c r="T359" s="24" t="s">
        <v>845</v>
      </c>
      <c r="U359" s="17">
        <v>20</v>
      </c>
      <c r="V359" s="116">
        <v>1466333000</v>
      </c>
      <c r="W359" s="22">
        <v>1.0000000947618133E-2</v>
      </c>
      <c r="X359" s="119" t="s">
        <v>2381</v>
      </c>
      <c r="Y359" s="18"/>
      <c r="Z359" s="17" t="s">
        <v>245</v>
      </c>
    </row>
    <row r="360" spans="1:26" ht="15" customHeight="1" x14ac:dyDescent="0.25">
      <c r="A360" s="28">
        <v>5</v>
      </c>
      <c r="B360" s="18" t="s">
        <v>416</v>
      </c>
      <c r="C360" s="17">
        <v>24935</v>
      </c>
      <c r="D360" s="18" t="s">
        <v>152</v>
      </c>
      <c r="E360" s="17">
        <v>42</v>
      </c>
      <c r="F360" s="19" t="s">
        <v>850</v>
      </c>
      <c r="G360" s="18" t="s">
        <v>154</v>
      </c>
      <c r="H360" s="18" t="s">
        <v>851</v>
      </c>
      <c r="I360" s="18" t="s">
        <v>55</v>
      </c>
      <c r="J360" s="18"/>
      <c r="K360" s="18" t="s">
        <v>102</v>
      </c>
      <c r="L360" s="18" t="s">
        <v>156</v>
      </c>
      <c r="M360" s="19" t="s">
        <v>852</v>
      </c>
      <c r="N360" s="19" t="s">
        <v>853</v>
      </c>
      <c r="O360" s="20">
        <v>200</v>
      </c>
      <c r="P360" s="21">
        <v>404</v>
      </c>
      <c r="Q360" s="22">
        <v>3.3317389368124166E-3</v>
      </c>
      <c r="R360" s="21" t="s">
        <v>36</v>
      </c>
      <c r="S360" s="23">
        <v>2493</v>
      </c>
      <c r="T360" s="24" t="s">
        <v>845</v>
      </c>
      <c r="U360" s="17">
        <v>50</v>
      </c>
      <c r="V360" s="32">
        <v>671156000</v>
      </c>
      <c r="W360" s="22">
        <v>5.2999966327968995E-3</v>
      </c>
      <c r="X360" s="18"/>
      <c r="Y360" s="18"/>
      <c r="Z360" s="17"/>
    </row>
    <row r="361" spans="1:26" ht="15" customHeight="1" x14ac:dyDescent="0.25">
      <c r="A361" s="28">
        <v>5</v>
      </c>
      <c r="B361" s="18" t="s">
        <v>416</v>
      </c>
      <c r="C361" s="17">
        <v>25141</v>
      </c>
      <c r="D361" s="18" t="s">
        <v>152</v>
      </c>
      <c r="E361" s="17">
        <v>35</v>
      </c>
      <c r="F361" s="19" t="s">
        <v>153</v>
      </c>
      <c r="G361" s="18" t="s">
        <v>154</v>
      </c>
      <c r="H361" s="18" t="s">
        <v>155</v>
      </c>
      <c r="I361" s="18" t="s">
        <v>31</v>
      </c>
      <c r="J361" s="18"/>
      <c r="K361" s="18" t="s">
        <v>102</v>
      </c>
      <c r="L361" s="18" t="s">
        <v>156</v>
      </c>
      <c r="M361" s="19" t="s">
        <v>854</v>
      </c>
      <c r="N361" s="19" t="s">
        <v>158</v>
      </c>
      <c r="O361" s="20">
        <v>3500</v>
      </c>
      <c r="P361" s="21">
        <v>1333</v>
      </c>
      <c r="Q361" s="22">
        <v>1.0993089115769681E-2</v>
      </c>
      <c r="R361" s="21" t="s">
        <v>36</v>
      </c>
      <c r="S361" s="23">
        <v>2514</v>
      </c>
      <c r="T361" s="24" t="s">
        <v>855</v>
      </c>
      <c r="U361" s="17">
        <v>875</v>
      </c>
      <c r="V361" s="32">
        <v>1392966000</v>
      </c>
      <c r="W361" s="22">
        <v>1.0999998673334612E-2</v>
      </c>
      <c r="X361" s="18"/>
      <c r="Y361" s="18"/>
      <c r="Z361" s="17" t="s">
        <v>245</v>
      </c>
    </row>
    <row r="362" spans="1:26" ht="15" customHeight="1" x14ac:dyDescent="0.25">
      <c r="A362" s="28">
        <v>5</v>
      </c>
      <c r="B362" s="18" t="s">
        <v>416</v>
      </c>
      <c r="C362" s="17">
        <v>25142</v>
      </c>
      <c r="D362" s="18" t="s">
        <v>152</v>
      </c>
      <c r="E362" s="17">
        <v>41</v>
      </c>
      <c r="F362" s="19" t="s">
        <v>856</v>
      </c>
      <c r="G362" s="18" t="s">
        <v>154</v>
      </c>
      <c r="H362" s="18" t="s">
        <v>857</v>
      </c>
      <c r="I362" s="18" t="s">
        <v>55</v>
      </c>
      <c r="J362" s="18"/>
      <c r="K362" s="18" t="s">
        <v>102</v>
      </c>
      <c r="L362" s="18" t="s">
        <v>156</v>
      </c>
      <c r="M362" s="19" t="s">
        <v>858</v>
      </c>
      <c r="N362" s="19" t="s">
        <v>859</v>
      </c>
      <c r="O362" s="20">
        <v>200</v>
      </c>
      <c r="P362" s="21">
        <v>404</v>
      </c>
      <c r="Q362" s="22">
        <v>3.3317389368124166E-3</v>
      </c>
      <c r="R362" s="21" t="s">
        <v>36</v>
      </c>
      <c r="S362" s="23">
        <v>2514</v>
      </c>
      <c r="T362" s="24" t="s">
        <v>855</v>
      </c>
      <c r="U362" s="17">
        <v>50</v>
      </c>
      <c r="V362" s="32">
        <v>671156000</v>
      </c>
      <c r="W362" s="22">
        <v>5.2999966327968995E-3</v>
      </c>
      <c r="X362" s="18"/>
      <c r="Y362" s="18"/>
      <c r="Z362" s="17"/>
    </row>
    <row r="363" spans="1:26" ht="15" customHeight="1" x14ac:dyDescent="0.25">
      <c r="A363" s="28">
        <v>5</v>
      </c>
      <c r="B363" s="18" t="s">
        <v>416</v>
      </c>
      <c r="C363" s="17">
        <v>25143</v>
      </c>
      <c r="D363" s="18" t="s">
        <v>152</v>
      </c>
      <c r="E363" s="17">
        <v>34</v>
      </c>
      <c r="F363" s="19" t="s">
        <v>160</v>
      </c>
      <c r="G363" s="18" t="s">
        <v>154</v>
      </c>
      <c r="H363" s="18" t="s">
        <v>155</v>
      </c>
      <c r="I363" s="18" t="s">
        <v>31</v>
      </c>
      <c r="J363" s="18"/>
      <c r="K363" s="18" t="s">
        <v>102</v>
      </c>
      <c r="L363" s="18" t="s">
        <v>156</v>
      </c>
      <c r="M363" s="19" t="s">
        <v>860</v>
      </c>
      <c r="N363" s="19" t="s">
        <v>162</v>
      </c>
      <c r="O363" s="20">
        <v>80</v>
      </c>
      <c r="P363" s="21">
        <v>666</v>
      </c>
      <c r="Q363" s="22">
        <v>5.4924211186066071E-3</v>
      </c>
      <c r="R363" s="21" t="s">
        <v>36</v>
      </c>
      <c r="S363" s="23">
        <v>2514</v>
      </c>
      <c r="T363" s="24" t="s">
        <v>855</v>
      </c>
      <c r="U363" s="17">
        <v>20</v>
      </c>
      <c r="V363" s="32">
        <v>658493000</v>
      </c>
      <c r="W363" s="22">
        <v>5.1999992292705846E-3</v>
      </c>
      <c r="X363" s="18"/>
      <c r="Y363" s="18"/>
      <c r="Z363" s="17" t="s">
        <v>245</v>
      </c>
    </row>
    <row r="364" spans="1:26" ht="15" customHeight="1" x14ac:dyDescent="0.25">
      <c r="A364" s="28">
        <v>5</v>
      </c>
      <c r="B364" s="18" t="s">
        <v>416</v>
      </c>
      <c r="C364" s="17">
        <v>25144</v>
      </c>
      <c r="D364" s="18" t="s">
        <v>152</v>
      </c>
      <c r="E364" s="17">
        <v>36</v>
      </c>
      <c r="F364" s="19" t="s">
        <v>163</v>
      </c>
      <c r="G364" s="18" t="s">
        <v>154</v>
      </c>
      <c r="H364" s="18" t="s">
        <v>155</v>
      </c>
      <c r="I364" s="18" t="s">
        <v>31</v>
      </c>
      <c r="J364" s="18"/>
      <c r="K364" s="18" t="s">
        <v>102</v>
      </c>
      <c r="L364" s="18" t="s">
        <v>156</v>
      </c>
      <c r="M364" s="19" t="s">
        <v>861</v>
      </c>
      <c r="N364" s="19" t="s">
        <v>165</v>
      </c>
      <c r="O364" s="20">
        <v>3500</v>
      </c>
      <c r="P364" s="21">
        <v>1333</v>
      </c>
      <c r="Q364" s="22">
        <v>1.0993089115769681E-2</v>
      </c>
      <c r="R364" s="21" t="s">
        <v>36</v>
      </c>
      <c r="S364" s="23">
        <v>2514</v>
      </c>
      <c r="T364" s="24" t="s">
        <v>855</v>
      </c>
      <c r="U364" s="17">
        <v>875</v>
      </c>
      <c r="V364" s="32">
        <v>1392966000</v>
      </c>
      <c r="W364" s="22">
        <v>1.0999998673334612E-2</v>
      </c>
      <c r="X364" s="18"/>
      <c r="Y364" s="18"/>
      <c r="Z364" s="17" t="s">
        <v>245</v>
      </c>
    </row>
    <row r="365" spans="1:26" ht="15" customHeight="1" x14ac:dyDescent="0.25">
      <c r="A365" s="28">
        <v>5</v>
      </c>
      <c r="B365" s="18" t="s">
        <v>416</v>
      </c>
      <c r="C365" s="17">
        <v>25145</v>
      </c>
      <c r="D365" s="18" t="s">
        <v>152</v>
      </c>
      <c r="E365" s="17">
        <v>37</v>
      </c>
      <c r="F365" s="19" t="s">
        <v>166</v>
      </c>
      <c r="G365" s="18" t="s">
        <v>154</v>
      </c>
      <c r="H365" s="18" t="s">
        <v>155</v>
      </c>
      <c r="I365" s="18" t="s">
        <v>31</v>
      </c>
      <c r="J365" s="18"/>
      <c r="K365" s="18" t="s">
        <v>102</v>
      </c>
      <c r="L365" s="18" t="s">
        <v>156</v>
      </c>
      <c r="M365" s="19" t="s">
        <v>862</v>
      </c>
      <c r="N365" s="19" t="s">
        <v>59</v>
      </c>
      <c r="O365" s="20">
        <v>3500</v>
      </c>
      <c r="P365" s="21">
        <v>1333</v>
      </c>
      <c r="Q365" s="22">
        <v>1.0993089115769681E-2</v>
      </c>
      <c r="R365" s="21" t="s">
        <v>36</v>
      </c>
      <c r="S365" s="23">
        <v>2514</v>
      </c>
      <c r="T365" s="24" t="s">
        <v>855</v>
      </c>
      <c r="U365" s="17">
        <v>875</v>
      </c>
      <c r="V365" s="32">
        <v>1392966000</v>
      </c>
      <c r="W365" s="22">
        <v>1.0999998673334612E-2</v>
      </c>
      <c r="X365" s="18"/>
      <c r="Y365" s="18"/>
      <c r="Z365" s="17" t="s">
        <v>245</v>
      </c>
    </row>
    <row r="366" spans="1:26" ht="15" customHeight="1" x14ac:dyDescent="0.25">
      <c r="A366" s="28">
        <v>5</v>
      </c>
      <c r="B366" s="18" t="s">
        <v>416</v>
      </c>
      <c r="C366" s="17">
        <v>25311</v>
      </c>
      <c r="D366" s="18" t="s">
        <v>182</v>
      </c>
      <c r="E366" s="17">
        <v>44</v>
      </c>
      <c r="F366" s="19" t="s">
        <v>189</v>
      </c>
      <c r="G366" s="18" t="s">
        <v>128</v>
      </c>
      <c r="H366" s="18" t="s">
        <v>184</v>
      </c>
      <c r="I366" s="18" t="s">
        <v>31</v>
      </c>
      <c r="J366" s="18"/>
      <c r="K366" s="18" t="s">
        <v>102</v>
      </c>
      <c r="L366" s="18" t="s">
        <v>185</v>
      </c>
      <c r="M366" s="19" t="s">
        <v>863</v>
      </c>
      <c r="N366" s="19" t="s">
        <v>191</v>
      </c>
      <c r="O366" s="20">
        <v>20000</v>
      </c>
      <c r="P366" s="21">
        <v>527</v>
      </c>
      <c r="Q366" s="22">
        <v>4.3461049992577806E-3</v>
      </c>
      <c r="R366" s="21" t="s">
        <v>36</v>
      </c>
      <c r="S366" s="23">
        <v>2531</v>
      </c>
      <c r="T366" s="24" t="s">
        <v>864</v>
      </c>
      <c r="U366" s="17">
        <v>5000</v>
      </c>
      <c r="V366" s="32">
        <v>557186000</v>
      </c>
      <c r="W366" s="22">
        <v>4.3999963106067337E-3</v>
      </c>
      <c r="X366" s="18"/>
      <c r="Y366" s="18"/>
      <c r="Z366" s="17"/>
    </row>
    <row r="367" spans="1:26" ht="15" customHeight="1" x14ac:dyDescent="0.25">
      <c r="A367" s="28">
        <v>5</v>
      </c>
      <c r="B367" s="18" t="s">
        <v>416</v>
      </c>
      <c r="C367" s="17">
        <v>25312</v>
      </c>
      <c r="D367" s="18" t="s">
        <v>182</v>
      </c>
      <c r="E367" s="17">
        <v>45</v>
      </c>
      <c r="F367" s="19" t="s">
        <v>183</v>
      </c>
      <c r="G367" s="18" t="s">
        <v>128</v>
      </c>
      <c r="H367" s="18" t="s">
        <v>184</v>
      </c>
      <c r="I367" s="18" t="s">
        <v>31</v>
      </c>
      <c r="J367" s="18"/>
      <c r="K367" s="18" t="s">
        <v>102</v>
      </c>
      <c r="L367" s="18" t="s">
        <v>185</v>
      </c>
      <c r="M367" s="19" t="s">
        <v>865</v>
      </c>
      <c r="N367" s="19" t="s">
        <v>187</v>
      </c>
      <c r="O367" s="20">
        <v>20000</v>
      </c>
      <c r="P367" s="21">
        <v>1152</v>
      </c>
      <c r="Q367" s="22">
        <v>9.5004040970492667E-3</v>
      </c>
      <c r="R367" s="21" t="s">
        <v>36</v>
      </c>
      <c r="S367" s="23">
        <v>2531</v>
      </c>
      <c r="T367" s="24" t="s">
        <v>864</v>
      </c>
      <c r="U367" s="17">
        <v>5000</v>
      </c>
      <c r="V367" s="32">
        <v>1203016000</v>
      </c>
      <c r="W367" s="22">
        <v>9.4999981363510042E-3</v>
      </c>
      <c r="X367" s="18"/>
      <c r="Y367" s="18"/>
      <c r="Z367" s="17"/>
    </row>
    <row r="368" spans="1:26" ht="15" customHeight="1" x14ac:dyDescent="0.25">
      <c r="A368" s="28">
        <v>5</v>
      </c>
      <c r="B368" s="18" t="s">
        <v>416</v>
      </c>
      <c r="C368" s="17">
        <v>25313</v>
      </c>
      <c r="D368" s="18" t="s">
        <v>182</v>
      </c>
      <c r="E368" s="17">
        <v>43</v>
      </c>
      <c r="F368" s="19" t="s">
        <v>192</v>
      </c>
      <c r="G368" s="18" t="s">
        <v>128</v>
      </c>
      <c r="H368" s="18" t="s">
        <v>184</v>
      </c>
      <c r="I368" s="18" t="s">
        <v>31</v>
      </c>
      <c r="J368" s="18"/>
      <c r="K368" s="18" t="s">
        <v>102</v>
      </c>
      <c r="L368" s="18" t="s">
        <v>185</v>
      </c>
      <c r="M368" s="19" t="s">
        <v>866</v>
      </c>
      <c r="N368" s="19" t="s">
        <v>80</v>
      </c>
      <c r="O368" s="20">
        <v>2000</v>
      </c>
      <c r="P368" s="21">
        <v>61</v>
      </c>
      <c r="Q368" s="22">
        <v>5.0305959194444901E-4</v>
      </c>
      <c r="R368" s="21" t="s">
        <v>36</v>
      </c>
      <c r="S368" s="23">
        <v>2531</v>
      </c>
      <c r="T368" s="24" t="s">
        <v>864</v>
      </c>
      <c r="U368" s="17">
        <v>500</v>
      </c>
      <c r="V368" s="32">
        <v>63317000</v>
      </c>
      <c r="W368" s="22">
        <v>5.0000281126712904E-4</v>
      </c>
      <c r="X368" s="18"/>
      <c r="Y368" s="18"/>
      <c r="Z368" s="17"/>
    </row>
    <row r="369" spans="1:26" ht="15" customHeight="1" x14ac:dyDescent="0.25">
      <c r="A369" s="28">
        <v>5</v>
      </c>
      <c r="B369" s="18" t="s">
        <v>416</v>
      </c>
      <c r="C369" s="17">
        <v>25491</v>
      </c>
      <c r="D369" s="18" t="s">
        <v>211</v>
      </c>
      <c r="E369" s="17">
        <v>51</v>
      </c>
      <c r="F369" s="19" t="s">
        <v>220</v>
      </c>
      <c r="G369" s="18" t="s">
        <v>213</v>
      </c>
      <c r="H369" s="18" t="s">
        <v>221</v>
      </c>
      <c r="I369" s="18" t="s">
        <v>55</v>
      </c>
      <c r="J369" s="18" t="s">
        <v>215</v>
      </c>
      <c r="K369" s="18" t="s">
        <v>216</v>
      </c>
      <c r="L369" s="18" t="s">
        <v>217</v>
      </c>
      <c r="M369" s="19" t="s">
        <v>876</v>
      </c>
      <c r="N369" s="19" t="s">
        <v>223</v>
      </c>
      <c r="O369" s="20">
        <v>500</v>
      </c>
      <c r="P369" s="21">
        <v>3638</v>
      </c>
      <c r="Q369" s="22">
        <v>3.000214418842468E-2</v>
      </c>
      <c r="R369" s="21" t="s">
        <v>36</v>
      </c>
      <c r="S369" s="23">
        <v>2549</v>
      </c>
      <c r="T369" s="24" t="s">
        <v>877</v>
      </c>
      <c r="U369" s="17">
        <v>125</v>
      </c>
      <c r="V369" s="32">
        <v>3798999000</v>
      </c>
      <c r="W369" s="22">
        <v>3.0000002842854399E-2</v>
      </c>
      <c r="X369" s="18"/>
      <c r="Y369" s="18" t="s">
        <v>878</v>
      </c>
      <c r="Z369" s="17"/>
    </row>
    <row r="370" spans="1:26" ht="15" customHeight="1" x14ac:dyDescent="0.25">
      <c r="A370" s="28">
        <v>5</v>
      </c>
      <c r="B370" s="18" t="s">
        <v>416</v>
      </c>
      <c r="C370" s="17">
        <v>25492</v>
      </c>
      <c r="D370" s="18" t="s">
        <v>211</v>
      </c>
      <c r="E370" s="17">
        <v>52</v>
      </c>
      <c r="F370" s="19" t="s">
        <v>224</v>
      </c>
      <c r="G370" s="18" t="s">
        <v>213</v>
      </c>
      <c r="H370" s="18" t="s">
        <v>221</v>
      </c>
      <c r="I370" s="18" t="s">
        <v>55</v>
      </c>
      <c r="J370" s="18" t="s">
        <v>215</v>
      </c>
      <c r="K370" s="18" t="s">
        <v>216</v>
      </c>
      <c r="L370" s="18" t="s">
        <v>217</v>
      </c>
      <c r="M370" s="19" t="s">
        <v>879</v>
      </c>
      <c r="N370" s="19" t="s">
        <v>226</v>
      </c>
      <c r="O370" s="20">
        <v>120</v>
      </c>
      <c r="P370" s="21">
        <v>3638</v>
      </c>
      <c r="Q370" s="22">
        <v>3.000214418842468E-2</v>
      </c>
      <c r="R370" s="21" t="s">
        <v>36</v>
      </c>
      <c r="S370" s="23">
        <v>2549</v>
      </c>
      <c r="T370" s="24" t="s">
        <v>877</v>
      </c>
      <c r="U370" s="17">
        <v>30</v>
      </c>
      <c r="V370" s="32">
        <v>3798999000</v>
      </c>
      <c r="W370" s="22">
        <v>3.0000002842854399E-2</v>
      </c>
      <c r="X370" s="18"/>
      <c r="Y370" s="18"/>
      <c r="Z370" s="17"/>
    </row>
    <row r="371" spans="1:26" ht="15" customHeight="1" x14ac:dyDescent="0.25">
      <c r="A371" s="28">
        <v>5</v>
      </c>
      <c r="B371" s="18" t="s">
        <v>416</v>
      </c>
      <c r="C371" s="17">
        <v>25493</v>
      </c>
      <c r="D371" s="18" t="s">
        <v>211</v>
      </c>
      <c r="E371" s="17">
        <v>50</v>
      </c>
      <c r="F371" s="19" t="s">
        <v>212</v>
      </c>
      <c r="G371" s="18" t="s">
        <v>213</v>
      </c>
      <c r="H371" s="18" t="s">
        <v>214</v>
      </c>
      <c r="I371" s="18" t="s">
        <v>55</v>
      </c>
      <c r="J371" s="18" t="s">
        <v>215</v>
      </c>
      <c r="K371" s="18" t="s">
        <v>216</v>
      </c>
      <c r="L371" s="18" t="s">
        <v>217</v>
      </c>
      <c r="M371" s="19" t="s">
        <v>880</v>
      </c>
      <c r="N371" s="19" t="s">
        <v>59</v>
      </c>
      <c r="O371" s="20">
        <v>40</v>
      </c>
      <c r="P371" s="21">
        <v>3638</v>
      </c>
      <c r="Q371" s="22">
        <v>3.000214418842468E-2</v>
      </c>
      <c r="R371" s="21" t="s">
        <v>36</v>
      </c>
      <c r="S371" s="23">
        <v>2549</v>
      </c>
      <c r="T371" s="24" t="s">
        <v>877</v>
      </c>
      <c r="U371" s="17">
        <v>10</v>
      </c>
      <c r="V371" s="32">
        <v>3798999000</v>
      </c>
      <c r="W371" s="22">
        <v>3.0000002842854399E-2</v>
      </c>
      <c r="X371" s="18"/>
      <c r="Y371" s="18"/>
      <c r="Z371" s="17"/>
    </row>
    <row r="372" spans="1:26" ht="15" customHeight="1" x14ac:dyDescent="0.25">
      <c r="A372" s="28">
        <v>5</v>
      </c>
      <c r="B372" s="18" t="s">
        <v>416</v>
      </c>
      <c r="C372" s="17">
        <v>25621</v>
      </c>
      <c r="D372" s="18" t="s">
        <v>227</v>
      </c>
      <c r="E372" s="17">
        <v>55</v>
      </c>
      <c r="F372" s="19" t="s">
        <v>234</v>
      </c>
      <c r="G372" s="18" t="s">
        <v>235</v>
      </c>
      <c r="H372" s="18" t="s">
        <v>236</v>
      </c>
      <c r="I372" s="18" t="s">
        <v>31</v>
      </c>
      <c r="J372" s="18"/>
      <c r="K372" s="18" t="s">
        <v>216</v>
      </c>
      <c r="L372" s="18" t="s">
        <v>231</v>
      </c>
      <c r="M372" s="19" t="s">
        <v>881</v>
      </c>
      <c r="N372" s="19" t="s">
        <v>238</v>
      </c>
      <c r="O372" s="20">
        <v>40</v>
      </c>
      <c r="P372" s="21">
        <v>1100</v>
      </c>
      <c r="Q372" s="22">
        <v>9.0715664121130152E-3</v>
      </c>
      <c r="R372" s="21" t="s">
        <v>36</v>
      </c>
      <c r="S372" s="23">
        <v>2562</v>
      </c>
      <c r="T372" s="24" t="s">
        <v>882</v>
      </c>
      <c r="U372" s="17">
        <v>10</v>
      </c>
      <c r="V372" s="32">
        <v>1152363000</v>
      </c>
      <c r="W372" s="22">
        <v>9.1000006254279685E-3</v>
      </c>
      <c r="X372" s="18"/>
      <c r="Y372" s="18"/>
      <c r="Z372" s="17"/>
    </row>
    <row r="373" spans="1:26" ht="15" customHeight="1" x14ac:dyDescent="0.25">
      <c r="A373" s="28">
        <v>5</v>
      </c>
      <c r="B373" s="18" t="s">
        <v>416</v>
      </c>
      <c r="C373" s="17">
        <v>25622</v>
      </c>
      <c r="D373" s="18" t="s">
        <v>227</v>
      </c>
      <c r="E373" s="17">
        <v>54</v>
      </c>
      <c r="F373" s="19" t="s">
        <v>228</v>
      </c>
      <c r="G373" s="18" t="s">
        <v>229</v>
      </c>
      <c r="H373" s="18" t="s">
        <v>230</v>
      </c>
      <c r="I373" s="18" t="s">
        <v>31</v>
      </c>
      <c r="J373" s="18"/>
      <c r="K373" s="18" t="s">
        <v>216</v>
      </c>
      <c r="L373" s="18" t="s">
        <v>231</v>
      </c>
      <c r="M373" s="19" t="s">
        <v>883</v>
      </c>
      <c r="N373" s="19" t="s">
        <v>40</v>
      </c>
      <c r="O373" s="20">
        <v>8</v>
      </c>
      <c r="P373" s="21">
        <v>1740</v>
      </c>
      <c r="Q373" s="22">
        <v>1.4349568688251498E-2</v>
      </c>
      <c r="R373" s="21" t="s">
        <v>36</v>
      </c>
      <c r="S373" s="23">
        <v>2562</v>
      </c>
      <c r="T373" s="24" t="s">
        <v>882</v>
      </c>
      <c r="U373" s="17">
        <v>2</v>
      </c>
      <c r="V373" s="32">
        <v>1823519000</v>
      </c>
      <c r="W373" s="22">
        <v>1.4399997258224868E-2</v>
      </c>
      <c r="X373" s="18"/>
      <c r="Y373" s="18"/>
      <c r="Z373" s="17" t="s">
        <v>245</v>
      </c>
    </row>
    <row r="374" spans="1:26" ht="15" customHeight="1" x14ac:dyDescent="0.25">
      <c r="A374" s="28">
        <v>5</v>
      </c>
      <c r="B374" s="18" t="s">
        <v>416</v>
      </c>
      <c r="C374" s="17">
        <v>25641</v>
      </c>
      <c r="D374" s="18" t="s">
        <v>152</v>
      </c>
      <c r="E374" s="17">
        <v>56</v>
      </c>
      <c r="F374" s="19" t="s">
        <v>250</v>
      </c>
      <c r="G374" s="18" t="s">
        <v>154</v>
      </c>
      <c r="H374" s="18" t="s">
        <v>251</v>
      </c>
      <c r="I374" s="18" t="s">
        <v>31</v>
      </c>
      <c r="J374" s="18"/>
      <c r="K374" s="18" t="s">
        <v>216</v>
      </c>
      <c r="L374" s="18" t="s">
        <v>241</v>
      </c>
      <c r="M374" s="19" t="s">
        <v>884</v>
      </c>
      <c r="N374" s="19" t="s">
        <v>253</v>
      </c>
      <c r="O374" s="20">
        <v>200</v>
      </c>
      <c r="P374" s="21">
        <v>1160</v>
      </c>
      <c r="Q374" s="22">
        <v>9.5663791255009983E-3</v>
      </c>
      <c r="R374" s="21" t="s">
        <v>36</v>
      </c>
      <c r="S374" s="23">
        <v>2564</v>
      </c>
      <c r="T374" s="24" t="s">
        <v>885</v>
      </c>
      <c r="U374" s="17">
        <v>50</v>
      </c>
      <c r="V374" s="32">
        <v>1215680000</v>
      </c>
      <c r="W374" s="22">
        <v>9.6000034366950978E-3</v>
      </c>
      <c r="X374" s="18"/>
      <c r="Y374" s="18"/>
      <c r="Z374" s="17" t="s">
        <v>245</v>
      </c>
    </row>
    <row r="375" spans="1:26" ht="15" customHeight="1" x14ac:dyDescent="0.25">
      <c r="A375" s="28">
        <v>5</v>
      </c>
      <c r="B375" s="18" t="s">
        <v>416</v>
      </c>
      <c r="C375" s="17">
        <v>25701</v>
      </c>
      <c r="D375" s="18" t="s">
        <v>227</v>
      </c>
      <c r="E375" s="17">
        <v>57</v>
      </c>
      <c r="F375" s="19" t="s">
        <v>239</v>
      </c>
      <c r="G375" s="18" t="s">
        <v>235</v>
      </c>
      <c r="H375" s="18" t="s">
        <v>240</v>
      </c>
      <c r="I375" s="18" t="s">
        <v>31</v>
      </c>
      <c r="J375" s="18"/>
      <c r="K375" s="18" t="s">
        <v>216</v>
      </c>
      <c r="L375" s="18" t="s">
        <v>241</v>
      </c>
      <c r="M375" s="19" t="s">
        <v>886</v>
      </c>
      <c r="N375" s="19" t="s">
        <v>243</v>
      </c>
      <c r="O375" s="20">
        <v>100</v>
      </c>
      <c r="P375" s="21">
        <v>1475</v>
      </c>
      <c r="Q375" s="22">
        <v>1.2164145870787907E-2</v>
      </c>
      <c r="R375" s="21" t="s">
        <v>36</v>
      </c>
      <c r="S375" s="23">
        <v>2570</v>
      </c>
      <c r="T375" s="24" t="s">
        <v>887</v>
      </c>
      <c r="U375" s="17">
        <v>25</v>
      </c>
      <c r="V375" s="32">
        <v>1544926000</v>
      </c>
      <c r="W375" s="22">
        <v>1.2199999102921501E-2</v>
      </c>
      <c r="X375" s="18"/>
      <c r="Y375" s="18"/>
      <c r="Z375" s="17"/>
    </row>
    <row r="376" spans="1:26" ht="15" customHeight="1" x14ac:dyDescent="0.25">
      <c r="A376" s="28">
        <v>5</v>
      </c>
      <c r="B376" s="18" t="s">
        <v>416</v>
      </c>
      <c r="C376" s="17">
        <v>25702</v>
      </c>
      <c r="D376" s="18" t="s">
        <v>227</v>
      </c>
      <c r="E376" s="17">
        <v>58</v>
      </c>
      <c r="F376" s="19" t="s">
        <v>246</v>
      </c>
      <c r="G376" s="18" t="s">
        <v>235</v>
      </c>
      <c r="H376" s="18" t="s">
        <v>247</v>
      </c>
      <c r="I376" s="18" t="s">
        <v>31</v>
      </c>
      <c r="J376" s="18"/>
      <c r="K376" s="18" t="s">
        <v>216</v>
      </c>
      <c r="L376" s="18" t="s">
        <v>241</v>
      </c>
      <c r="M376" s="19" t="s">
        <v>888</v>
      </c>
      <c r="N376" s="19" t="s">
        <v>249</v>
      </c>
      <c r="O376" s="20">
        <v>1000</v>
      </c>
      <c r="P376" s="21">
        <v>1160</v>
      </c>
      <c r="Q376" s="22">
        <v>9.5663791255009983E-3</v>
      </c>
      <c r="R376" s="21" t="s">
        <v>36</v>
      </c>
      <c r="S376" s="23">
        <v>2570</v>
      </c>
      <c r="T376" s="24" t="s">
        <v>887</v>
      </c>
      <c r="U376" s="17">
        <v>250</v>
      </c>
      <c r="V376" s="32">
        <v>1215680000</v>
      </c>
      <c r="W376" s="22">
        <v>9.6000034366950978E-3</v>
      </c>
      <c r="X376" s="18"/>
      <c r="Y376" s="18"/>
      <c r="Z376" s="17" t="s">
        <v>245</v>
      </c>
    </row>
    <row r="377" spans="1:26" ht="15" customHeight="1" x14ac:dyDescent="0.25">
      <c r="A377" s="28">
        <v>5</v>
      </c>
      <c r="B377" s="18" t="s">
        <v>416</v>
      </c>
      <c r="C377" s="17">
        <v>25711</v>
      </c>
      <c r="D377" s="18" t="s">
        <v>152</v>
      </c>
      <c r="E377" s="17">
        <v>60</v>
      </c>
      <c r="F377" s="19" t="s">
        <v>515</v>
      </c>
      <c r="G377" s="18" t="s">
        <v>256</v>
      </c>
      <c r="H377" s="18" t="s">
        <v>257</v>
      </c>
      <c r="I377" s="18" t="s">
        <v>31</v>
      </c>
      <c r="J377" s="18"/>
      <c r="K377" s="18" t="s">
        <v>258</v>
      </c>
      <c r="L377" s="18" t="s">
        <v>259</v>
      </c>
      <c r="M377" s="19" t="s">
        <v>889</v>
      </c>
      <c r="N377" s="19" t="s">
        <v>517</v>
      </c>
      <c r="O377" s="20">
        <v>200</v>
      </c>
      <c r="P377" s="21">
        <v>788</v>
      </c>
      <c r="Q377" s="22">
        <v>6.4985403024955058E-3</v>
      </c>
      <c r="R377" s="21" t="s">
        <v>36</v>
      </c>
      <c r="S377" s="23">
        <v>2571</v>
      </c>
      <c r="T377" s="24" t="s">
        <v>890</v>
      </c>
      <c r="U377" s="17">
        <v>50</v>
      </c>
      <c r="V377" s="32">
        <v>810453000</v>
      </c>
      <c r="W377" s="22">
        <v>6.399999658857472E-3</v>
      </c>
      <c r="X377" s="18"/>
      <c r="Y377" s="18"/>
      <c r="Z377" s="17"/>
    </row>
    <row r="378" spans="1:26" ht="15" customHeight="1" x14ac:dyDescent="0.25">
      <c r="A378" s="28">
        <v>5</v>
      </c>
      <c r="B378" s="18" t="s">
        <v>416</v>
      </c>
      <c r="C378" s="17">
        <v>25712</v>
      </c>
      <c r="D378" s="18" t="s">
        <v>152</v>
      </c>
      <c r="E378" s="17">
        <v>61</v>
      </c>
      <c r="F378" s="19" t="s">
        <v>255</v>
      </c>
      <c r="G378" s="18" t="s">
        <v>256</v>
      </c>
      <c r="H378" s="18" t="s">
        <v>257</v>
      </c>
      <c r="I378" s="18" t="s">
        <v>31</v>
      </c>
      <c r="J378" s="18"/>
      <c r="K378" s="18" t="s">
        <v>258</v>
      </c>
      <c r="L378" s="18" t="s">
        <v>259</v>
      </c>
      <c r="M378" s="19" t="s">
        <v>891</v>
      </c>
      <c r="N378" s="19" t="s">
        <v>63</v>
      </c>
      <c r="O378" s="20">
        <v>20</v>
      </c>
      <c r="P378" s="21">
        <v>1213</v>
      </c>
      <c r="Q378" s="22">
        <v>1.0003463688993715E-2</v>
      </c>
      <c r="R378" s="21" t="s">
        <v>36</v>
      </c>
      <c r="S378" s="23">
        <v>2571</v>
      </c>
      <c r="T378" s="24" t="s">
        <v>890</v>
      </c>
      <c r="U378" s="17">
        <v>5</v>
      </c>
      <c r="V378" s="32">
        <v>1266333000</v>
      </c>
      <c r="W378" s="22">
        <v>1.0000000947618133E-2</v>
      </c>
      <c r="X378" s="18"/>
      <c r="Y378" s="18"/>
      <c r="Z378" s="17"/>
    </row>
    <row r="379" spans="1:26" ht="15" customHeight="1" x14ac:dyDescent="0.25">
      <c r="A379" s="28">
        <v>5</v>
      </c>
      <c r="B379" s="18" t="s">
        <v>416</v>
      </c>
      <c r="C379" s="17">
        <v>26851</v>
      </c>
      <c r="D379" s="18" t="s">
        <v>90</v>
      </c>
      <c r="E379" s="17">
        <v>78</v>
      </c>
      <c r="F379" s="19" t="s">
        <v>304</v>
      </c>
      <c r="G379" s="18" t="s">
        <v>92</v>
      </c>
      <c r="H379" s="18" t="s">
        <v>305</v>
      </c>
      <c r="I379" s="18" t="s">
        <v>31</v>
      </c>
      <c r="J379" s="18" t="s">
        <v>94</v>
      </c>
      <c r="K379" s="18" t="s">
        <v>258</v>
      </c>
      <c r="L379" s="18" t="s">
        <v>306</v>
      </c>
      <c r="M379" s="19" t="s">
        <v>910</v>
      </c>
      <c r="N379" s="19" t="s">
        <v>308</v>
      </c>
      <c r="O379" s="20">
        <v>5</v>
      </c>
      <c r="P379" s="21">
        <v>3638</v>
      </c>
      <c r="Q379" s="22">
        <v>3.000214418842468E-2</v>
      </c>
      <c r="R379" s="21" t="s">
        <v>36</v>
      </c>
      <c r="S379" s="23">
        <v>2685</v>
      </c>
      <c r="T379" s="24" t="s">
        <v>911</v>
      </c>
      <c r="U379" s="17">
        <v>1.25</v>
      </c>
      <c r="V379" s="32">
        <v>3798999000</v>
      </c>
      <c r="W379" s="22">
        <v>3.0000002842854399E-2</v>
      </c>
      <c r="X379" s="18"/>
      <c r="Y379" s="18"/>
      <c r="Z379" s="17"/>
    </row>
    <row r="380" spans="1:26" ht="15" customHeight="1" x14ac:dyDescent="0.25">
      <c r="A380" s="28">
        <v>5</v>
      </c>
      <c r="B380" s="18" t="s">
        <v>416</v>
      </c>
      <c r="C380" s="17">
        <v>26852</v>
      </c>
      <c r="D380" s="18" t="s">
        <v>90</v>
      </c>
      <c r="E380" s="17">
        <v>77</v>
      </c>
      <c r="F380" s="19" t="s">
        <v>310</v>
      </c>
      <c r="G380" s="18" t="s">
        <v>92</v>
      </c>
      <c r="H380" s="18" t="s">
        <v>305</v>
      </c>
      <c r="I380" s="18" t="s">
        <v>31</v>
      </c>
      <c r="J380" s="18" t="s">
        <v>94</v>
      </c>
      <c r="K380" s="18" t="s">
        <v>258</v>
      </c>
      <c r="L380" s="18" t="s">
        <v>306</v>
      </c>
      <c r="M380" s="19" t="s">
        <v>912</v>
      </c>
      <c r="N380" s="19" t="s">
        <v>312</v>
      </c>
      <c r="O380" s="20">
        <v>6</v>
      </c>
      <c r="P380" s="21">
        <v>13339</v>
      </c>
      <c r="Q380" s="22">
        <v>0.11000511306470501</v>
      </c>
      <c r="R380" s="21" t="s">
        <v>36</v>
      </c>
      <c r="S380" s="23">
        <v>2685</v>
      </c>
      <c r="T380" s="24" t="s">
        <v>911</v>
      </c>
      <c r="U380" s="17">
        <v>1.5</v>
      </c>
      <c r="V380" s="32">
        <v>13866345000</v>
      </c>
      <c r="W380" s="22">
        <v>0.10949999971571456</v>
      </c>
      <c r="X380" s="18"/>
      <c r="Y380" s="18"/>
      <c r="Z380" s="17"/>
    </row>
    <row r="381" spans="1:26" ht="15" customHeight="1" x14ac:dyDescent="0.25">
      <c r="A381" s="28">
        <v>5</v>
      </c>
      <c r="B381" s="18" t="s">
        <v>416</v>
      </c>
      <c r="C381" s="17">
        <v>26911</v>
      </c>
      <c r="D381" s="18" t="s">
        <v>182</v>
      </c>
      <c r="E381" s="17">
        <v>113</v>
      </c>
      <c r="F381" s="19" t="s">
        <v>319</v>
      </c>
      <c r="G381" s="18" t="s">
        <v>273</v>
      </c>
      <c r="H381" s="18" t="s">
        <v>314</v>
      </c>
      <c r="I381" s="18" t="s">
        <v>55</v>
      </c>
      <c r="J381" s="18"/>
      <c r="K381" s="18" t="s">
        <v>258</v>
      </c>
      <c r="L381" s="18" t="s">
        <v>315</v>
      </c>
      <c r="M381" s="19" t="s">
        <v>913</v>
      </c>
      <c r="N381" s="19" t="s">
        <v>321</v>
      </c>
      <c r="O381" s="20">
        <v>4</v>
      </c>
      <c r="P381" s="21">
        <v>1213</v>
      </c>
      <c r="Q381" s="22">
        <v>1.0003463688993715E-2</v>
      </c>
      <c r="R381" s="21" t="s">
        <v>36</v>
      </c>
      <c r="S381" s="23">
        <v>2691</v>
      </c>
      <c r="T381" s="24" t="s">
        <v>914</v>
      </c>
      <c r="U381" s="17">
        <v>1</v>
      </c>
      <c r="V381" s="32">
        <v>1266333000</v>
      </c>
      <c r="W381" s="22">
        <v>1.0000000947618133E-2</v>
      </c>
      <c r="X381" s="18"/>
      <c r="Y381" s="18"/>
      <c r="Z381" s="17"/>
    </row>
    <row r="382" spans="1:26" ht="15" customHeight="1" x14ac:dyDescent="0.25">
      <c r="A382" s="28">
        <v>5</v>
      </c>
      <c r="B382" s="18" t="s">
        <v>416</v>
      </c>
      <c r="C382" s="17">
        <v>26912</v>
      </c>
      <c r="D382" s="18" t="s">
        <v>182</v>
      </c>
      <c r="E382" s="17">
        <v>79</v>
      </c>
      <c r="F382" s="19" t="s">
        <v>313</v>
      </c>
      <c r="G382" s="18" t="s">
        <v>273</v>
      </c>
      <c r="H382" s="18" t="s">
        <v>314</v>
      </c>
      <c r="I382" s="18" t="s">
        <v>55</v>
      </c>
      <c r="J382" s="18"/>
      <c r="K382" s="18" t="s">
        <v>258</v>
      </c>
      <c r="L382" s="18" t="s">
        <v>315</v>
      </c>
      <c r="M382" s="19" t="s">
        <v>915</v>
      </c>
      <c r="N382" s="19" t="s">
        <v>317</v>
      </c>
      <c r="O382" s="20">
        <v>4</v>
      </c>
      <c r="P382" s="21">
        <v>603</v>
      </c>
      <c r="Q382" s="22">
        <v>4.9728677695492253E-3</v>
      </c>
      <c r="R382" s="21" t="s">
        <v>36</v>
      </c>
      <c r="S382" s="23">
        <v>2691</v>
      </c>
      <c r="T382" s="24" t="s">
        <v>914</v>
      </c>
      <c r="U382" s="17">
        <v>1</v>
      </c>
      <c r="V382" s="32">
        <v>759800000</v>
      </c>
      <c r="W382" s="22">
        <v>6.0000021479344355E-3</v>
      </c>
      <c r="X382" s="18"/>
      <c r="Y382" s="18"/>
      <c r="Z382" s="17"/>
    </row>
    <row r="383" spans="1:26" ht="15" customHeight="1" x14ac:dyDescent="0.25">
      <c r="A383" s="28">
        <v>5</v>
      </c>
      <c r="B383" s="18" t="s">
        <v>416</v>
      </c>
      <c r="C383" s="17">
        <v>26921</v>
      </c>
      <c r="D383" s="18" t="s">
        <v>292</v>
      </c>
      <c r="E383" s="17">
        <v>80</v>
      </c>
      <c r="F383" s="19" t="s">
        <v>537</v>
      </c>
      <c r="G383" s="18" t="s">
        <v>336</v>
      </c>
      <c r="H383" s="18" t="s">
        <v>538</v>
      </c>
      <c r="I383" s="18" t="s">
        <v>31</v>
      </c>
      <c r="J383" s="18"/>
      <c r="K383" s="18" t="s">
        <v>258</v>
      </c>
      <c r="L383" s="18" t="s">
        <v>539</v>
      </c>
      <c r="M383" s="19" t="s">
        <v>916</v>
      </c>
      <c r="N383" s="19" t="s">
        <v>541</v>
      </c>
      <c r="O383" s="20">
        <v>10</v>
      </c>
      <c r="P383" s="21">
        <v>1438</v>
      </c>
      <c r="Q383" s="22">
        <v>1.1859011364198651E-2</v>
      </c>
      <c r="R383" s="21" t="s">
        <v>36</v>
      </c>
      <c r="S383" s="23">
        <v>2692</v>
      </c>
      <c r="T383" s="24" t="s">
        <v>917</v>
      </c>
      <c r="U383" s="17">
        <v>2.5</v>
      </c>
      <c r="V383" s="32">
        <v>1506936000</v>
      </c>
      <c r="W383" s="22">
        <v>1.1899998995524779E-2</v>
      </c>
      <c r="X383" s="18"/>
      <c r="Y383" s="18"/>
      <c r="Z383" s="17"/>
    </row>
    <row r="384" spans="1:26" ht="15" customHeight="1" x14ac:dyDescent="0.25">
      <c r="A384" s="28">
        <v>5</v>
      </c>
      <c r="B384" s="18" t="s">
        <v>416</v>
      </c>
      <c r="C384" s="17">
        <v>26981</v>
      </c>
      <c r="D384" s="18" t="s">
        <v>137</v>
      </c>
      <c r="E384" s="17">
        <v>85</v>
      </c>
      <c r="F384" s="19" t="s">
        <v>322</v>
      </c>
      <c r="G384" s="18" t="s">
        <v>256</v>
      </c>
      <c r="H384" s="18" t="s">
        <v>323</v>
      </c>
      <c r="I384" s="18" t="s">
        <v>31</v>
      </c>
      <c r="J384" s="18"/>
      <c r="K384" s="18" t="s">
        <v>258</v>
      </c>
      <c r="L384" s="18" t="s">
        <v>324</v>
      </c>
      <c r="M384" s="19" t="s">
        <v>918</v>
      </c>
      <c r="N384" s="19" t="s">
        <v>59</v>
      </c>
      <c r="O384" s="20">
        <v>1</v>
      </c>
      <c r="P384" s="21">
        <v>132</v>
      </c>
      <c r="Q384" s="22">
        <v>1.0885879694535619E-3</v>
      </c>
      <c r="R384" s="21" t="s">
        <v>36</v>
      </c>
      <c r="S384" s="23">
        <v>2698</v>
      </c>
      <c r="T384" s="24" t="s">
        <v>919</v>
      </c>
      <c r="U384" s="17">
        <v>0.25</v>
      </c>
      <c r="V384" s="32">
        <v>139297000</v>
      </c>
      <c r="W384" s="22">
        <v>1.1000030260605725E-3</v>
      </c>
      <c r="X384" s="18"/>
      <c r="Y384" s="18"/>
      <c r="Z384" s="17"/>
    </row>
    <row r="385" spans="1:26" ht="15" customHeight="1" x14ac:dyDescent="0.25">
      <c r="A385" s="28">
        <v>5</v>
      </c>
      <c r="B385" s="18" t="s">
        <v>416</v>
      </c>
      <c r="C385" s="17">
        <v>26982</v>
      </c>
      <c r="D385" s="18" t="s">
        <v>137</v>
      </c>
      <c r="E385" s="17">
        <v>83</v>
      </c>
      <c r="F385" s="19" t="s">
        <v>327</v>
      </c>
      <c r="G385" s="18" t="s">
        <v>256</v>
      </c>
      <c r="H385" s="18" t="s">
        <v>323</v>
      </c>
      <c r="I385" s="18" t="s">
        <v>31</v>
      </c>
      <c r="J385" s="18"/>
      <c r="K385" s="18" t="s">
        <v>258</v>
      </c>
      <c r="L385" s="18" t="s">
        <v>324</v>
      </c>
      <c r="M385" s="19" t="s">
        <v>920</v>
      </c>
      <c r="N385" s="19" t="s">
        <v>59</v>
      </c>
      <c r="O385" s="20">
        <v>1</v>
      </c>
      <c r="P385" s="21">
        <v>132</v>
      </c>
      <c r="Q385" s="22">
        <v>1.0885879694535619E-3</v>
      </c>
      <c r="R385" s="21" t="s">
        <v>36</v>
      </c>
      <c r="S385" s="23">
        <v>2698</v>
      </c>
      <c r="T385" s="24" t="s">
        <v>919</v>
      </c>
      <c r="U385" s="17">
        <v>0.25</v>
      </c>
      <c r="V385" s="32">
        <v>139297000</v>
      </c>
      <c r="W385" s="22">
        <v>1.1000030260605725E-3</v>
      </c>
      <c r="X385" s="18"/>
      <c r="Y385" s="18"/>
      <c r="Z385" s="17"/>
    </row>
    <row r="386" spans="1:26" ht="15" customHeight="1" x14ac:dyDescent="0.25">
      <c r="A386" s="28">
        <v>5</v>
      </c>
      <c r="B386" s="18" t="s">
        <v>416</v>
      </c>
      <c r="C386" s="17">
        <v>26983</v>
      </c>
      <c r="D386" s="18" t="s">
        <v>137</v>
      </c>
      <c r="E386" s="17">
        <v>84</v>
      </c>
      <c r="F386" s="19" t="s">
        <v>329</v>
      </c>
      <c r="G386" s="18" t="s">
        <v>256</v>
      </c>
      <c r="H386" s="18" t="s">
        <v>323</v>
      </c>
      <c r="I386" s="18" t="s">
        <v>31</v>
      </c>
      <c r="J386" s="18"/>
      <c r="K386" s="18" t="s">
        <v>258</v>
      </c>
      <c r="L386" s="18" t="s">
        <v>324</v>
      </c>
      <c r="M386" s="19" t="s">
        <v>921</v>
      </c>
      <c r="N386" s="19" t="s">
        <v>59</v>
      </c>
      <c r="O386" s="20">
        <v>1</v>
      </c>
      <c r="P386" s="21">
        <v>132</v>
      </c>
      <c r="Q386" s="22">
        <v>1.0885879694535619E-3</v>
      </c>
      <c r="R386" s="21" t="s">
        <v>36</v>
      </c>
      <c r="S386" s="23">
        <v>2698</v>
      </c>
      <c r="T386" s="24" t="s">
        <v>919</v>
      </c>
      <c r="U386" s="17">
        <v>0.25</v>
      </c>
      <c r="V386" s="32">
        <v>139297000</v>
      </c>
      <c r="W386" s="22">
        <v>1.1000030260605725E-3</v>
      </c>
      <c r="X386" s="18"/>
      <c r="Y386" s="18"/>
      <c r="Z386" s="17"/>
    </row>
    <row r="387" spans="1:26" ht="15" customHeight="1" x14ac:dyDescent="0.25">
      <c r="A387" s="28">
        <v>5</v>
      </c>
      <c r="B387" s="18" t="s">
        <v>416</v>
      </c>
      <c r="C387" s="17">
        <v>26984</v>
      </c>
      <c r="D387" s="18" t="s">
        <v>137</v>
      </c>
      <c r="E387" s="17">
        <v>82</v>
      </c>
      <c r="F387" s="19" t="s">
        <v>331</v>
      </c>
      <c r="G387" s="18" t="s">
        <v>256</v>
      </c>
      <c r="H387" s="18" t="s">
        <v>323</v>
      </c>
      <c r="I387" s="18" t="s">
        <v>31</v>
      </c>
      <c r="J387" s="18"/>
      <c r="K387" s="18" t="s">
        <v>258</v>
      </c>
      <c r="L387" s="18" t="s">
        <v>324</v>
      </c>
      <c r="M387" s="19" t="s">
        <v>922</v>
      </c>
      <c r="N387" s="19" t="s">
        <v>59</v>
      </c>
      <c r="O387" s="20">
        <v>8</v>
      </c>
      <c r="P387" s="21">
        <v>849</v>
      </c>
      <c r="Q387" s="22">
        <v>7.0015998944399542E-3</v>
      </c>
      <c r="R387" s="21" t="s">
        <v>36</v>
      </c>
      <c r="S387" s="23">
        <v>2698</v>
      </c>
      <c r="T387" s="24" t="s">
        <v>919</v>
      </c>
      <c r="U387" s="17">
        <v>2</v>
      </c>
      <c r="V387" s="32">
        <v>886433000</v>
      </c>
      <c r="W387" s="22">
        <v>6.9999998736509153E-3</v>
      </c>
      <c r="X387" s="18"/>
      <c r="Y387" s="18"/>
      <c r="Z387" s="17"/>
    </row>
    <row r="388" spans="1:26" ht="15" customHeight="1" x14ac:dyDescent="0.25">
      <c r="A388" s="28">
        <v>5</v>
      </c>
      <c r="B388" s="18" t="s">
        <v>416</v>
      </c>
      <c r="C388" s="17">
        <v>26985</v>
      </c>
      <c r="D388" s="18" t="s">
        <v>137</v>
      </c>
      <c r="E388" s="17">
        <v>88</v>
      </c>
      <c r="F388" s="19" t="s">
        <v>333</v>
      </c>
      <c r="G388" s="18" t="s">
        <v>256</v>
      </c>
      <c r="H388" s="18" t="s">
        <v>323</v>
      </c>
      <c r="I388" s="18" t="s">
        <v>31</v>
      </c>
      <c r="J388" s="18"/>
      <c r="K388" s="18" t="s">
        <v>258</v>
      </c>
      <c r="L388" s="18" t="s">
        <v>324</v>
      </c>
      <c r="M388" s="19" t="s">
        <v>923</v>
      </c>
      <c r="N388" s="19" t="s">
        <v>59</v>
      </c>
      <c r="O388" s="20">
        <v>1</v>
      </c>
      <c r="P388" s="21">
        <v>132</v>
      </c>
      <c r="Q388" s="22">
        <v>1.0885879694535619E-3</v>
      </c>
      <c r="R388" s="21" t="s">
        <v>36</v>
      </c>
      <c r="S388" s="23">
        <v>2698</v>
      </c>
      <c r="T388" s="24" t="s">
        <v>919</v>
      </c>
      <c r="U388" s="17">
        <v>0.25</v>
      </c>
      <c r="V388" s="32">
        <v>139297000</v>
      </c>
      <c r="W388" s="22">
        <v>1.1000030260605725E-3</v>
      </c>
      <c r="X388" s="18"/>
      <c r="Y388" s="18"/>
      <c r="Z388" s="17"/>
    </row>
    <row r="389" spans="1:26" ht="15" customHeight="1" x14ac:dyDescent="0.25">
      <c r="A389" s="28">
        <v>5</v>
      </c>
      <c r="B389" s="18" t="s">
        <v>416</v>
      </c>
      <c r="C389" s="17">
        <v>26991</v>
      </c>
      <c r="D389" s="18" t="s">
        <v>292</v>
      </c>
      <c r="E389" s="17">
        <v>89</v>
      </c>
      <c r="F389" s="19" t="s">
        <v>335</v>
      </c>
      <c r="G389" s="18" t="s">
        <v>336</v>
      </c>
      <c r="H389" s="18" t="s">
        <v>337</v>
      </c>
      <c r="I389" s="18" t="s">
        <v>55</v>
      </c>
      <c r="J389" s="18"/>
      <c r="K389" s="18" t="s">
        <v>258</v>
      </c>
      <c r="L389" s="18" t="s">
        <v>338</v>
      </c>
      <c r="M389" s="19" t="s">
        <v>924</v>
      </c>
      <c r="N389" s="19" t="s">
        <v>340</v>
      </c>
      <c r="O389" s="20">
        <v>200</v>
      </c>
      <c r="P389" s="21">
        <v>1819</v>
      </c>
      <c r="Q389" s="22">
        <v>1.500107209421234E-2</v>
      </c>
      <c r="R389" s="21" t="s">
        <v>36</v>
      </c>
      <c r="S389" s="23">
        <v>2699</v>
      </c>
      <c r="T389" s="24" t="s">
        <v>925</v>
      </c>
      <c r="U389" s="17">
        <v>50</v>
      </c>
      <c r="V389" s="32">
        <v>1899499000</v>
      </c>
      <c r="W389" s="22">
        <v>1.4999997473018311E-2</v>
      </c>
      <c r="X389" s="18"/>
      <c r="Y389" s="18"/>
      <c r="Z389" s="17"/>
    </row>
    <row r="390" spans="1:26" ht="15" customHeight="1" x14ac:dyDescent="0.25">
      <c r="A390" s="28">
        <v>5</v>
      </c>
      <c r="B390" s="18" t="s">
        <v>416</v>
      </c>
      <c r="C390" s="17">
        <v>27311</v>
      </c>
      <c r="D390" s="18" t="s">
        <v>342</v>
      </c>
      <c r="E390" s="17">
        <v>93</v>
      </c>
      <c r="F390" s="19" t="s">
        <v>343</v>
      </c>
      <c r="G390" s="18" t="s">
        <v>344</v>
      </c>
      <c r="H390" s="18" t="s">
        <v>345</v>
      </c>
      <c r="I390" s="18" t="s">
        <v>55</v>
      </c>
      <c r="J390" s="18" t="s">
        <v>346</v>
      </c>
      <c r="K390" s="18" t="s">
        <v>347</v>
      </c>
      <c r="L390" s="18" t="s">
        <v>348</v>
      </c>
      <c r="M390" s="19" t="s">
        <v>926</v>
      </c>
      <c r="N390" s="19" t="s">
        <v>350</v>
      </c>
      <c r="O390" s="20">
        <v>4</v>
      </c>
      <c r="P390" s="21">
        <v>12126</v>
      </c>
      <c r="Q390" s="22">
        <v>0.10000164937571129</v>
      </c>
      <c r="R390" s="21" t="s">
        <v>36</v>
      </c>
      <c r="S390" s="23">
        <v>2731</v>
      </c>
      <c r="T390" s="24" t="s">
        <v>927</v>
      </c>
      <c r="U390" s="17">
        <v>1</v>
      </c>
      <c r="V390" s="32">
        <v>12030163000</v>
      </c>
      <c r="W390" s="22">
        <v>9.5000005053963374E-2</v>
      </c>
      <c r="X390" s="25" t="s">
        <v>928</v>
      </c>
      <c r="Y390" s="18"/>
      <c r="Z390" s="17"/>
    </row>
    <row r="391" spans="1:26" ht="15" customHeight="1" x14ac:dyDescent="0.25">
      <c r="A391" s="28">
        <v>5</v>
      </c>
      <c r="B391" s="18" t="s">
        <v>416</v>
      </c>
      <c r="C391" s="17">
        <v>27312</v>
      </c>
      <c r="D391" s="18" t="s">
        <v>342</v>
      </c>
      <c r="E391" s="17">
        <v>94</v>
      </c>
      <c r="F391" s="19" t="s">
        <v>355</v>
      </c>
      <c r="G391" s="18" t="s">
        <v>344</v>
      </c>
      <c r="H391" s="18" t="s">
        <v>356</v>
      </c>
      <c r="I391" s="18" t="s">
        <v>55</v>
      </c>
      <c r="J391" s="18" t="s">
        <v>346</v>
      </c>
      <c r="K391" s="18" t="s">
        <v>347</v>
      </c>
      <c r="L391" s="18" t="s">
        <v>348</v>
      </c>
      <c r="M391" s="19" t="s">
        <v>929</v>
      </c>
      <c r="N391" s="19" t="s">
        <v>358</v>
      </c>
      <c r="O391" s="20">
        <v>4</v>
      </c>
      <c r="P391" s="21">
        <v>5457</v>
      </c>
      <c r="Q391" s="22">
        <v>4.5003216282637024E-2</v>
      </c>
      <c r="R391" s="21" t="s">
        <v>36</v>
      </c>
      <c r="S391" s="23">
        <v>2731</v>
      </c>
      <c r="T391" s="24" t="s">
        <v>927</v>
      </c>
      <c r="U391" s="17">
        <v>1</v>
      </c>
      <c r="V391" s="32">
        <v>5698498000</v>
      </c>
      <c r="W391" s="22">
        <v>4.5000000315872708E-2</v>
      </c>
      <c r="X391" s="18"/>
      <c r="Y391" s="18"/>
      <c r="Z391" s="17"/>
    </row>
    <row r="392" spans="1:26" ht="15" customHeight="1" x14ac:dyDescent="0.25">
      <c r="A392" s="28">
        <v>5</v>
      </c>
      <c r="B392" s="18" t="s">
        <v>416</v>
      </c>
      <c r="C392" s="17">
        <v>27313</v>
      </c>
      <c r="D392" s="18" t="s">
        <v>342</v>
      </c>
      <c r="E392" s="17">
        <v>92</v>
      </c>
      <c r="F392" s="19" t="s">
        <v>352</v>
      </c>
      <c r="G392" s="18" t="s">
        <v>344</v>
      </c>
      <c r="H392" s="18" t="s">
        <v>353</v>
      </c>
      <c r="I392" s="18" t="s">
        <v>55</v>
      </c>
      <c r="J392" s="18" t="s">
        <v>346</v>
      </c>
      <c r="K392" s="18" t="s">
        <v>347</v>
      </c>
      <c r="L392" s="18" t="s">
        <v>348</v>
      </c>
      <c r="M392" s="19" t="s">
        <v>930</v>
      </c>
      <c r="N392" s="19" t="s">
        <v>63</v>
      </c>
      <c r="O392" s="20">
        <v>1</v>
      </c>
      <c r="P392" s="21">
        <v>606</v>
      </c>
      <c r="Q392" s="22">
        <v>4.9976084052186249E-3</v>
      </c>
      <c r="R392" s="21" t="s">
        <v>36</v>
      </c>
      <c r="S392" s="23">
        <v>2731</v>
      </c>
      <c r="T392" s="24" t="s">
        <v>927</v>
      </c>
      <c r="U392" s="17">
        <v>0.25</v>
      </c>
      <c r="V392" s="32">
        <v>633166000</v>
      </c>
      <c r="W392" s="22">
        <v>4.9999965254001778E-3</v>
      </c>
      <c r="X392" s="18"/>
      <c r="Y392" s="18"/>
      <c r="Z392" s="17"/>
    </row>
    <row r="393" spans="1:26" ht="15" customHeight="1" x14ac:dyDescent="0.25">
      <c r="A393" s="28">
        <v>5</v>
      </c>
      <c r="B393" s="18" t="s">
        <v>416</v>
      </c>
      <c r="C393" s="17">
        <v>27391</v>
      </c>
      <c r="D393" s="18" t="s">
        <v>141</v>
      </c>
      <c r="E393" s="17">
        <v>96</v>
      </c>
      <c r="F393" s="19" t="s">
        <v>366</v>
      </c>
      <c r="G393" s="18" t="s">
        <v>360</v>
      </c>
      <c r="H393" s="18" t="s">
        <v>361</v>
      </c>
      <c r="I393" s="18" t="s">
        <v>31</v>
      </c>
      <c r="J393" s="18"/>
      <c r="K393" s="18" t="s">
        <v>347</v>
      </c>
      <c r="L393" s="18" t="s">
        <v>362</v>
      </c>
      <c r="M393" s="19" t="s">
        <v>931</v>
      </c>
      <c r="N393" s="19" t="s">
        <v>40</v>
      </c>
      <c r="O393" s="20">
        <v>14</v>
      </c>
      <c r="P393" s="21">
        <v>285</v>
      </c>
      <c r="Q393" s="22">
        <v>2.3503603885929175E-3</v>
      </c>
      <c r="R393" s="21" t="s">
        <v>36</v>
      </c>
      <c r="S393" s="23">
        <v>2739</v>
      </c>
      <c r="T393" s="24" t="s">
        <v>932</v>
      </c>
      <c r="U393" s="17">
        <v>3.5</v>
      </c>
      <c r="V393" s="32">
        <v>303920000</v>
      </c>
      <c r="W393" s="22">
        <v>2.4000008591737744E-3</v>
      </c>
      <c r="X393" s="18"/>
      <c r="Y393" s="18"/>
      <c r="Z393" s="17"/>
    </row>
    <row r="394" spans="1:26" ht="15" customHeight="1" x14ac:dyDescent="0.25">
      <c r="A394" s="28">
        <v>5</v>
      </c>
      <c r="B394" s="18" t="s">
        <v>416</v>
      </c>
      <c r="C394" s="17">
        <v>27392</v>
      </c>
      <c r="D394" s="18" t="s">
        <v>141</v>
      </c>
      <c r="E394" s="17">
        <v>95</v>
      </c>
      <c r="F394" s="19" t="s">
        <v>359</v>
      </c>
      <c r="G394" s="18" t="s">
        <v>360</v>
      </c>
      <c r="H394" s="18" t="s">
        <v>361</v>
      </c>
      <c r="I394" s="18" t="s">
        <v>31</v>
      </c>
      <c r="J394" s="18"/>
      <c r="K394" s="18" t="s">
        <v>347</v>
      </c>
      <c r="L394" s="18" t="s">
        <v>362</v>
      </c>
      <c r="M394" s="19" t="s">
        <v>933</v>
      </c>
      <c r="N394" s="19" t="s">
        <v>364</v>
      </c>
      <c r="O394" s="20">
        <v>28</v>
      </c>
      <c r="P394" s="21">
        <v>1455</v>
      </c>
      <c r="Q394" s="22">
        <v>1.199920829965858E-2</v>
      </c>
      <c r="R394" s="21" t="s">
        <v>36</v>
      </c>
      <c r="S394" s="23">
        <v>2739</v>
      </c>
      <c r="T394" s="24" t="s">
        <v>932</v>
      </c>
      <c r="U394" s="17">
        <v>7</v>
      </c>
      <c r="V394" s="32">
        <v>1519599000</v>
      </c>
      <c r="W394" s="22">
        <v>1.1999996399051093E-2</v>
      </c>
      <c r="X394" s="18"/>
      <c r="Y394" s="18"/>
      <c r="Z394" s="17"/>
    </row>
    <row r="395" spans="1:26" ht="15" customHeight="1" x14ac:dyDescent="0.25">
      <c r="A395" s="28">
        <v>5</v>
      </c>
      <c r="B395" s="18" t="s">
        <v>416</v>
      </c>
      <c r="C395" s="17">
        <v>28061</v>
      </c>
      <c r="D395" s="18" t="s">
        <v>182</v>
      </c>
      <c r="E395" s="17">
        <v>66</v>
      </c>
      <c r="F395" s="19" t="s">
        <v>272</v>
      </c>
      <c r="G395" s="18" t="s">
        <v>273</v>
      </c>
      <c r="H395" s="18" t="s">
        <v>274</v>
      </c>
      <c r="I395" s="18" t="s">
        <v>31</v>
      </c>
      <c r="J395" s="18"/>
      <c r="K395" s="18" t="s">
        <v>258</v>
      </c>
      <c r="L395" s="18" t="s">
        <v>268</v>
      </c>
      <c r="M395" s="19" t="s">
        <v>894</v>
      </c>
      <c r="N395" s="19" t="s">
        <v>276</v>
      </c>
      <c r="O395" s="20">
        <v>1</v>
      </c>
      <c r="P395" s="21">
        <v>121</v>
      </c>
      <c r="Q395" s="22">
        <v>9.9787230533243177E-4</v>
      </c>
      <c r="R395" s="21" t="s">
        <v>36</v>
      </c>
      <c r="S395" s="23">
        <v>2806</v>
      </c>
      <c r="T395" s="24" t="s">
        <v>895</v>
      </c>
      <c r="U395" s="17">
        <v>0.25</v>
      </c>
      <c r="V395" s="32">
        <v>139297000</v>
      </c>
      <c r="W395" s="22">
        <v>1.1000030260605725E-3</v>
      </c>
      <c r="X395" s="18"/>
      <c r="Y395" s="18"/>
      <c r="Z395" s="17"/>
    </row>
    <row r="396" spans="1:26" ht="15" customHeight="1" x14ac:dyDescent="0.25">
      <c r="A396" s="28">
        <v>5</v>
      </c>
      <c r="B396" s="18" t="s">
        <v>416</v>
      </c>
      <c r="C396" s="17">
        <v>28062</v>
      </c>
      <c r="D396" s="18" t="s">
        <v>182</v>
      </c>
      <c r="E396" s="17">
        <v>72</v>
      </c>
      <c r="F396" s="19" t="s">
        <v>266</v>
      </c>
      <c r="G396" s="18" t="s">
        <v>256</v>
      </c>
      <c r="H396" s="18" t="s">
        <v>267</v>
      </c>
      <c r="I396" s="18" t="s">
        <v>55</v>
      </c>
      <c r="J396" s="18"/>
      <c r="K396" s="18" t="s">
        <v>258</v>
      </c>
      <c r="L396" s="18" t="s">
        <v>268</v>
      </c>
      <c r="M396" s="19" t="s">
        <v>896</v>
      </c>
      <c r="N396" s="19" t="s">
        <v>270</v>
      </c>
      <c r="O396" s="20">
        <v>2</v>
      </c>
      <c r="P396" s="21">
        <v>215</v>
      </c>
      <c r="Q396" s="22">
        <v>1.7730788896402712E-3</v>
      </c>
      <c r="R396" s="21" t="s">
        <v>36</v>
      </c>
      <c r="S396" s="23">
        <v>2806</v>
      </c>
      <c r="T396" s="24" t="s">
        <v>895</v>
      </c>
      <c r="U396" s="17">
        <v>0.5</v>
      </c>
      <c r="V396" s="32">
        <v>506533000</v>
      </c>
      <c r="W396" s="22">
        <v>3.999998799683698E-3</v>
      </c>
      <c r="X396" s="18"/>
      <c r="Y396" s="18"/>
      <c r="Z396" s="17"/>
    </row>
    <row r="397" spans="1:26" ht="15" customHeight="1" x14ac:dyDescent="0.25">
      <c r="A397" s="28">
        <v>5</v>
      </c>
      <c r="B397" s="18" t="s">
        <v>416</v>
      </c>
      <c r="C397" s="17">
        <v>28063</v>
      </c>
      <c r="D397" s="18" t="s">
        <v>182</v>
      </c>
      <c r="E397" s="17">
        <v>64</v>
      </c>
      <c r="F397" s="19" t="s">
        <v>266</v>
      </c>
      <c r="G397" s="18" t="s">
        <v>273</v>
      </c>
      <c r="H397" s="18" t="s">
        <v>274</v>
      </c>
      <c r="I397" s="18" t="s">
        <v>31</v>
      </c>
      <c r="J397" s="18"/>
      <c r="K397" s="18" t="s">
        <v>258</v>
      </c>
      <c r="L397" s="18" t="s">
        <v>268</v>
      </c>
      <c r="M397" s="19" t="s">
        <v>897</v>
      </c>
      <c r="N397" s="19" t="s">
        <v>270</v>
      </c>
      <c r="O397" s="20">
        <v>8</v>
      </c>
      <c r="P397" s="21">
        <v>1819</v>
      </c>
      <c r="Q397" s="22">
        <v>1.500107209421234E-2</v>
      </c>
      <c r="R397" s="21" t="s">
        <v>36</v>
      </c>
      <c r="S397" s="23">
        <v>2806</v>
      </c>
      <c r="T397" s="24" t="s">
        <v>895</v>
      </c>
      <c r="U397" s="17">
        <v>2</v>
      </c>
      <c r="V397" s="32">
        <v>139297000</v>
      </c>
      <c r="W397" s="22">
        <v>1.1000030260605725E-3</v>
      </c>
      <c r="X397" s="18"/>
      <c r="Y397" s="18"/>
      <c r="Z397" s="17"/>
    </row>
    <row r="398" spans="1:26" ht="15" customHeight="1" x14ac:dyDescent="0.25">
      <c r="A398" s="28">
        <v>5</v>
      </c>
      <c r="B398" s="18" t="s">
        <v>416</v>
      </c>
      <c r="C398" s="17">
        <v>28064</v>
      </c>
      <c r="D398" s="18" t="s">
        <v>182</v>
      </c>
      <c r="E398" s="17">
        <v>65</v>
      </c>
      <c r="F398" s="19" t="s">
        <v>803</v>
      </c>
      <c r="G398" s="18" t="s">
        <v>273</v>
      </c>
      <c r="H398" s="18" t="s">
        <v>274</v>
      </c>
      <c r="I398" s="18" t="s">
        <v>31</v>
      </c>
      <c r="J398" s="18"/>
      <c r="K398" s="18" t="s">
        <v>258</v>
      </c>
      <c r="L398" s="18" t="s">
        <v>268</v>
      </c>
      <c r="M398" s="19" t="s">
        <v>898</v>
      </c>
      <c r="N398" s="19" t="s">
        <v>805</v>
      </c>
      <c r="O398" s="20">
        <v>1</v>
      </c>
      <c r="P398" s="21">
        <v>121</v>
      </c>
      <c r="Q398" s="22">
        <v>9.9787230533243177E-4</v>
      </c>
      <c r="R398" s="21" t="s">
        <v>36</v>
      </c>
      <c r="S398" s="23">
        <v>2806</v>
      </c>
      <c r="T398" s="24" t="s">
        <v>895</v>
      </c>
      <c r="U398" s="17">
        <v>0.25</v>
      </c>
      <c r="V398" s="32">
        <v>139297000</v>
      </c>
      <c r="W398" s="22">
        <v>1.1000030260605725E-3</v>
      </c>
      <c r="X398" s="18"/>
      <c r="Y398" s="18"/>
      <c r="Z398" s="17"/>
    </row>
    <row r="399" spans="1:26" ht="15" customHeight="1" x14ac:dyDescent="0.25">
      <c r="A399" s="28">
        <v>5</v>
      </c>
      <c r="B399" s="18" t="s">
        <v>416</v>
      </c>
      <c r="C399" s="17">
        <v>28211</v>
      </c>
      <c r="D399" s="18" t="s">
        <v>342</v>
      </c>
      <c r="E399" s="17">
        <v>108</v>
      </c>
      <c r="F399" s="19" t="s">
        <v>374</v>
      </c>
      <c r="G399" s="18" t="s">
        <v>369</v>
      </c>
      <c r="H399" s="18" t="s">
        <v>375</v>
      </c>
      <c r="I399" s="18" t="s">
        <v>31</v>
      </c>
      <c r="J399" s="18"/>
      <c r="K399" s="18" t="s">
        <v>347</v>
      </c>
      <c r="L399" s="18" t="s">
        <v>371</v>
      </c>
      <c r="M399" s="19" t="s">
        <v>937</v>
      </c>
      <c r="N399" s="19" t="s">
        <v>59</v>
      </c>
      <c r="O399" s="20">
        <v>40</v>
      </c>
      <c r="P399" s="21">
        <v>121</v>
      </c>
      <c r="Q399" s="22">
        <v>9.9787230533243177E-4</v>
      </c>
      <c r="R399" s="21" t="s">
        <v>36</v>
      </c>
      <c r="S399" s="23">
        <v>2821</v>
      </c>
      <c r="T399" s="24" t="s">
        <v>938</v>
      </c>
      <c r="U399" s="17">
        <v>10</v>
      </c>
      <c r="V399" s="32">
        <v>126633000</v>
      </c>
      <c r="W399" s="22">
        <v>9.9999772571647983E-4</v>
      </c>
      <c r="X399" s="18"/>
      <c r="Y399" s="18"/>
      <c r="Z399" s="17"/>
    </row>
    <row r="400" spans="1:26" ht="15" customHeight="1" x14ac:dyDescent="0.25">
      <c r="A400" s="28">
        <v>5</v>
      </c>
      <c r="B400" s="18" t="s">
        <v>416</v>
      </c>
      <c r="C400" s="17">
        <v>28213</v>
      </c>
      <c r="D400" s="18" t="s">
        <v>342</v>
      </c>
      <c r="E400" s="17">
        <v>107</v>
      </c>
      <c r="F400" s="19" t="s">
        <v>385</v>
      </c>
      <c r="G400" s="18" t="s">
        <v>369</v>
      </c>
      <c r="H400" s="18" t="s">
        <v>375</v>
      </c>
      <c r="I400" s="18" t="s">
        <v>31</v>
      </c>
      <c r="J400" s="18"/>
      <c r="K400" s="18" t="s">
        <v>347</v>
      </c>
      <c r="L400" s="18" t="s">
        <v>371</v>
      </c>
      <c r="M400" s="19" t="s">
        <v>939</v>
      </c>
      <c r="N400" s="19" t="s">
        <v>387</v>
      </c>
      <c r="O400" s="20">
        <v>20</v>
      </c>
      <c r="P400" s="21">
        <v>364</v>
      </c>
      <c r="Q400" s="22">
        <v>3.0018637945537613E-3</v>
      </c>
      <c r="R400" s="21" t="s">
        <v>36</v>
      </c>
      <c r="S400" s="23">
        <v>2821</v>
      </c>
      <c r="T400" s="24" t="s">
        <v>938</v>
      </c>
      <c r="U400" s="17">
        <v>5</v>
      </c>
      <c r="V400" s="32">
        <v>379900000</v>
      </c>
      <c r="W400" s="22">
        <v>3.0000010739672177E-3</v>
      </c>
      <c r="X400" s="18"/>
      <c r="Y400" s="18"/>
      <c r="Z400" s="17"/>
    </row>
    <row r="401" spans="1:26" ht="15" customHeight="1" x14ac:dyDescent="0.25">
      <c r="A401" s="28">
        <v>5</v>
      </c>
      <c r="B401" s="18" t="s">
        <v>416</v>
      </c>
      <c r="C401" s="17">
        <v>28214</v>
      </c>
      <c r="D401" s="18" t="s">
        <v>342</v>
      </c>
      <c r="E401" s="17">
        <v>99</v>
      </c>
      <c r="F401" s="19" t="s">
        <v>377</v>
      </c>
      <c r="G401" s="18" t="s">
        <v>369</v>
      </c>
      <c r="H401" s="18" t="s">
        <v>378</v>
      </c>
      <c r="I401" s="18" t="s">
        <v>55</v>
      </c>
      <c r="J401" s="18"/>
      <c r="K401" s="18" t="s">
        <v>347</v>
      </c>
      <c r="L401" s="18" t="s">
        <v>371</v>
      </c>
      <c r="M401" s="19" t="s">
        <v>940</v>
      </c>
      <c r="N401" s="19" t="s">
        <v>380</v>
      </c>
      <c r="O401" s="20">
        <v>300</v>
      </c>
      <c r="P401" s="21">
        <v>1213</v>
      </c>
      <c r="Q401" s="22">
        <v>1.0003463688993715E-2</v>
      </c>
      <c r="R401" s="21" t="s">
        <v>36</v>
      </c>
      <c r="S401" s="23">
        <v>2821</v>
      </c>
      <c r="T401" s="24" t="s">
        <v>938</v>
      </c>
      <c r="U401" s="17">
        <v>75</v>
      </c>
      <c r="V401" s="32">
        <v>1266333000</v>
      </c>
      <c r="W401" s="22">
        <v>1.0000000947618133E-2</v>
      </c>
      <c r="X401" s="18"/>
      <c r="Y401" s="18"/>
      <c r="Z401" s="17"/>
    </row>
    <row r="402" spans="1:26" ht="15" customHeight="1" x14ac:dyDescent="0.25">
      <c r="A402" s="28">
        <v>5</v>
      </c>
      <c r="B402" s="18" t="s">
        <v>416</v>
      </c>
      <c r="C402" s="17">
        <v>28215</v>
      </c>
      <c r="D402" s="18" t="s">
        <v>342</v>
      </c>
      <c r="E402" s="17">
        <v>97</v>
      </c>
      <c r="F402" s="19" t="s">
        <v>381</v>
      </c>
      <c r="G402" s="18" t="s">
        <v>369</v>
      </c>
      <c r="H402" s="18" t="s">
        <v>382</v>
      </c>
      <c r="I402" s="18" t="s">
        <v>31</v>
      </c>
      <c r="J402" s="18"/>
      <c r="K402" s="18" t="s">
        <v>347</v>
      </c>
      <c r="L402" s="18" t="s">
        <v>371</v>
      </c>
      <c r="M402" s="19" t="s">
        <v>941</v>
      </c>
      <c r="N402" s="19" t="s">
        <v>384</v>
      </c>
      <c r="O402" s="20">
        <v>300</v>
      </c>
      <c r="P402" s="21">
        <v>1462</v>
      </c>
      <c r="Q402" s="22">
        <v>1.2056936449553845E-2</v>
      </c>
      <c r="R402" s="21" t="s">
        <v>36</v>
      </c>
      <c r="S402" s="23">
        <v>2821</v>
      </c>
      <c r="T402" s="24" t="s">
        <v>938</v>
      </c>
      <c r="U402" s="17">
        <v>75</v>
      </c>
      <c r="V402" s="32">
        <v>1532263000</v>
      </c>
      <c r="W402" s="22">
        <v>1.2100001699395187E-2</v>
      </c>
      <c r="X402" s="18"/>
      <c r="Y402" s="18"/>
      <c r="Z402" s="17" t="s">
        <v>245</v>
      </c>
    </row>
    <row r="403" spans="1:26" ht="15" customHeight="1" x14ac:dyDescent="0.25">
      <c r="A403" s="28">
        <v>5</v>
      </c>
      <c r="B403" s="18" t="s">
        <v>416</v>
      </c>
      <c r="C403" s="17">
        <v>28216</v>
      </c>
      <c r="D403" s="18" t="s">
        <v>342</v>
      </c>
      <c r="E403" s="17">
        <v>98</v>
      </c>
      <c r="F403" s="19" t="s">
        <v>368</v>
      </c>
      <c r="G403" s="18" t="s">
        <v>369</v>
      </c>
      <c r="H403" s="18" t="s">
        <v>370</v>
      </c>
      <c r="I403" s="18" t="s">
        <v>31</v>
      </c>
      <c r="J403" s="18"/>
      <c r="K403" s="18" t="s">
        <v>347</v>
      </c>
      <c r="L403" s="18" t="s">
        <v>371</v>
      </c>
      <c r="M403" s="19" t="s">
        <v>942</v>
      </c>
      <c r="N403" s="19" t="s">
        <v>165</v>
      </c>
      <c r="O403" s="20">
        <v>2000</v>
      </c>
      <c r="P403" s="21">
        <v>652</v>
      </c>
      <c r="Q403" s="22">
        <v>5.376964818816078E-3</v>
      </c>
      <c r="R403" s="21" t="s">
        <v>36</v>
      </c>
      <c r="S403" s="23">
        <v>2821</v>
      </c>
      <c r="T403" s="24" t="s">
        <v>938</v>
      </c>
      <c r="U403" s="17">
        <v>500</v>
      </c>
      <c r="V403" s="32">
        <v>683820000</v>
      </c>
      <c r="W403" s="22">
        <v>5.4000019331409922E-3</v>
      </c>
      <c r="X403" s="18"/>
      <c r="Y403" s="18"/>
      <c r="Z403" s="17" t="s">
        <v>245</v>
      </c>
    </row>
    <row r="404" spans="1:26" ht="15" customHeight="1" x14ac:dyDescent="0.25">
      <c r="A404" s="28">
        <v>5</v>
      </c>
      <c r="B404" s="18" t="s">
        <v>416</v>
      </c>
      <c r="C404" s="17">
        <v>28217</v>
      </c>
      <c r="D404" s="18" t="s">
        <v>342</v>
      </c>
      <c r="E404" s="17">
        <v>109</v>
      </c>
      <c r="F404" s="19" t="s">
        <v>388</v>
      </c>
      <c r="G404" s="18" t="s">
        <v>344</v>
      </c>
      <c r="H404" s="18" t="s">
        <v>389</v>
      </c>
      <c r="I404" s="18" t="s">
        <v>31</v>
      </c>
      <c r="J404" s="18"/>
      <c r="K404" s="18" t="s">
        <v>347</v>
      </c>
      <c r="L404" s="18" t="s">
        <v>371</v>
      </c>
      <c r="M404" s="19" t="s">
        <v>943</v>
      </c>
      <c r="N404" s="19" t="s">
        <v>391</v>
      </c>
      <c r="O404" s="20">
        <v>120</v>
      </c>
      <c r="P404" s="21">
        <v>1160</v>
      </c>
      <c r="Q404" s="22">
        <v>9.5663791255009983E-3</v>
      </c>
      <c r="R404" s="21" t="s">
        <v>36</v>
      </c>
      <c r="S404" s="23">
        <v>2821</v>
      </c>
      <c r="T404" s="24" t="s">
        <v>938</v>
      </c>
      <c r="U404" s="17">
        <v>30</v>
      </c>
      <c r="V404" s="32">
        <v>1215680000</v>
      </c>
      <c r="W404" s="22">
        <v>9.6000034366950978E-3</v>
      </c>
      <c r="X404" s="18"/>
      <c r="Y404" s="18"/>
      <c r="Z404" s="17" t="s">
        <v>245</v>
      </c>
    </row>
    <row r="405" spans="1:26" ht="15" customHeight="1" x14ac:dyDescent="0.25">
      <c r="A405" s="28">
        <v>5</v>
      </c>
      <c r="B405" s="18" t="s">
        <v>416</v>
      </c>
      <c r="C405" s="17">
        <v>28218</v>
      </c>
      <c r="D405" s="18" t="s">
        <v>342</v>
      </c>
      <c r="E405" s="17">
        <v>111</v>
      </c>
      <c r="F405" s="19" t="s">
        <v>944</v>
      </c>
      <c r="G405" s="18" t="s">
        <v>369</v>
      </c>
      <c r="H405" s="18" t="s">
        <v>375</v>
      </c>
      <c r="I405" s="18" t="s">
        <v>31</v>
      </c>
      <c r="J405" s="18"/>
      <c r="K405" s="18" t="s">
        <v>347</v>
      </c>
      <c r="L405" s="18" t="s">
        <v>371</v>
      </c>
      <c r="M405" s="19" t="s">
        <v>945</v>
      </c>
      <c r="N405" s="19" t="s">
        <v>517</v>
      </c>
      <c r="O405" s="20">
        <v>1</v>
      </c>
      <c r="P405" s="21">
        <v>627</v>
      </c>
      <c r="Q405" s="22">
        <v>5.1707928549044185E-3</v>
      </c>
      <c r="R405" s="21" t="s">
        <v>36</v>
      </c>
      <c r="S405" s="23">
        <v>2821</v>
      </c>
      <c r="T405" s="24" t="s">
        <v>938</v>
      </c>
      <c r="U405" s="17">
        <v>0.25</v>
      </c>
      <c r="V405" s="32">
        <v>658493000</v>
      </c>
      <c r="W405" s="22">
        <v>5.1999992292705846E-3</v>
      </c>
      <c r="X405" s="18"/>
      <c r="Y405" s="18"/>
      <c r="Z405" s="17"/>
    </row>
    <row r="406" spans="1:26" ht="15" customHeight="1" x14ac:dyDescent="0.25">
      <c r="A406" s="28">
        <v>5</v>
      </c>
      <c r="B406" s="18" t="s">
        <v>416</v>
      </c>
      <c r="C406" s="17">
        <v>28221</v>
      </c>
      <c r="D406" s="18" t="s">
        <v>152</v>
      </c>
      <c r="E406" s="17">
        <v>62</v>
      </c>
      <c r="F406" s="19" t="s">
        <v>262</v>
      </c>
      <c r="G406" s="18" t="s">
        <v>256</v>
      </c>
      <c r="H406" s="18" t="s">
        <v>263</v>
      </c>
      <c r="I406" s="18" t="s">
        <v>31</v>
      </c>
      <c r="J406" s="18"/>
      <c r="K406" s="18" t="s">
        <v>258</v>
      </c>
      <c r="L406" s="18" t="s">
        <v>259</v>
      </c>
      <c r="M406" s="19" t="s">
        <v>892</v>
      </c>
      <c r="N406" s="19" t="s">
        <v>63</v>
      </c>
      <c r="O406" s="20">
        <v>4</v>
      </c>
      <c r="P406" s="21">
        <v>616</v>
      </c>
      <c r="Q406" s="22">
        <v>5.0800771907832882E-3</v>
      </c>
      <c r="R406" s="21" t="s">
        <v>36</v>
      </c>
      <c r="S406" s="23">
        <v>2822</v>
      </c>
      <c r="T406" s="24" t="s">
        <v>893</v>
      </c>
      <c r="U406" s="17">
        <v>1</v>
      </c>
      <c r="V406" s="32">
        <v>645830000</v>
      </c>
      <c r="W406" s="22">
        <v>5.1000018257442705E-3</v>
      </c>
      <c r="X406" s="18"/>
      <c r="Y406" s="18"/>
      <c r="Z406" s="17"/>
    </row>
    <row r="407" spans="1:26" ht="15" customHeight="1" x14ac:dyDescent="0.25">
      <c r="A407" s="28">
        <v>5</v>
      </c>
      <c r="B407" s="18" t="s">
        <v>416</v>
      </c>
      <c r="C407" s="17">
        <v>28231</v>
      </c>
      <c r="D407" s="18" t="s">
        <v>342</v>
      </c>
      <c r="E407" s="17">
        <v>104</v>
      </c>
      <c r="F407" s="19" t="s">
        <v>392</v>
      </c>
      <c r="G407" s="18" t="s">
        <v>393</v>
      </c>
      <c r="H407" s="18" t="s">
        <v>394</v>
      </c>
      <c r="I407" s="18" t="s">
        <v>55</v>
      </c>
      <c r="J407" s="18"/>
      <c r="K407" s="18" t="s">
        <v>347</v>
      </c>
      <c r="L407" s="18" t="s">
        <v>371</v>
      </c>
      <c r="M407" s="19" t="s">
        <v>946</v>
      </c>
      <c r="N407" s="19" t="s">
        <v>396</v>
      </c>
      <c r="O407" s="20">
        <v>1</v>
      </c>
      <c r="P407" s="21">
        <v>909</v>
      </c>
      <c r="Q407" s="22">
        <v>7.4964126078279373E-3</v>
      </c>
      <c r="R407" s="21" t="s">
        <v>36</v>
      </c>
      <c r="S407" s="23">
        <v>2823</v>
      </c>
      <c r="T407" s="24" t="s">
        <v>947</v>
      </c>
      <c r="U407" s="17">
        <v>0.25</v>
      </c>
      <c r="V407" s="32">
        <v>949750000</v>
      </c>
      <c r="W407" s="22">
        <v>7.5000026849180446E-3</v>
      </c>
      <c r="X407" s="18"/>
      <c r="Y407" s="18"/>
      <c r="Z407" s="17"/>
    </row>
    <row r="408" spans="1:26" ht="15" customHeight="1" x14ac:dyDescent="0.25">
      <c r="A408" s="28">
        <v>5</v>
      </c>
      <c r="B408" s="18" t="s">
        <v>416</v>
      </c>
      <c r="C408" s="17">
        <v>28232</v>
      </c>
      <c r="D408" s="18" t="s">
        <v>342</v>
      </c>
      <c r="E408" s="17">
        <v>103</v>
      </c>
      <c r="F408" s="19" t="s">
        <v>401</v>
      </c>
      <c r="G408" s="18" t="s">
        <v>393</v>
      </c>
      <c r="H408" s="18" t="s">
        <v>394</v>
      </c>
      <c r="I408" s="18" t="s">
        <v>55</v>
      </c>
      <c r="J408" s="18"/>
      <c r="K408" s="18" t="s">
        <v>347</v>
      </c>
      <c r="L408" s="18" t="s">
        <v>371</v>
      </c>
      <c r="M408" s="19" t="s">
        <v>948</v>
      </c>
      <c r="N408" s="19" t="s">
        <v>403</v>
      </c>
      <c r="O408" s="20">
        <v>1</v>
      </c>
      <c r="P408" s="21">
        <v>909</v>
      </c>
      <c r="Q408" s="22">
        <v>7.4964126078279373E-3</v>
      </c>
      <c r="R408" s="21" t="s">
        <v>36</v>
      </c>
      <c r="S408" s="23">
        <v>2823</v>
      </c>
      <c r="T408" s="24" t="s">
        <v>947</v>
      </c>
      <c r="U408" s="17">
        <v>0.25</v>
      </c>
      <c r="V408" s="32">
        <v>949750000</v>
      </c>
      <c r="W408" s="22">
        <v>7.5000026849180446E-3</v>
      </c>
      <c r="X408" s="18"/>
      <c r="Y408" s="18"/>
      <c r="Z408" s="17"/>
    </row>
    <row r="409" spans="1:26" ht="15" customHeight="1" x14ac:dyDescent="0.25">
      <c r="A409" s="28">
        <v>5</v>
      </c>
      <c r="B409" s="18" t="s">
        <v>416</v>
      </c>
      <c r="C409" s="17">
        <v>28431</v>
      </c>
      <c r="D409" s="18" t="s">
        <v>141</v>
      </c>
      <c r="E409" s="17">
        <v>31</v>
      </c>
      <c r="F409" s="19" t="s">
        <v>149</v>
      </c>
      <c r="G409" s="18" t="s">
        <v>128</v>
      </c>
      <c r="H409" s="18" t="s">
        <v>143</v>
      </c>
      <c r="I409" s="18" t="s">
        <v>31</v>
      </c>
      <c r="J409" s="18"/>
      <c r="K409" s="18" t="s">
        <v>102</v>
      </c>
      <c r="L409" s="18" t="s">
        <v>144</v>
      </c>
      <c r="M409" s="19" t="s">
        <v>840</v>
      </c>
      <c r="N409" s="19" t="s">
        <v>151</v>
      </c>
      <c r="O409" s="20">
        <v>8</v>
      </c>
      <c r="P409" s="21">
        <v>258</v>
      </c>
      <c r="Q409" s="22">
        <v>2.1276946675683256E-3</v>
      </c>
      <c r="R409" s="21" t="s">
        <v>36</v>
      </c>
      <c r="S409" s="23">
        <v>2843</v>
      </c>
      <c r="T409" s="24" t="s">
        <v>841</v>
      </c>
      <c r="U409" s="17">
        <v>2</v>
      </c>
      <c r="V409" s="32">
        <v>278593000</v>
      </c>
      <c r="W409" s="22">
        <v>2.1999981553033668E-3</v>
      </c>
      <c r="X409" s="18"/>
      <c r="Y409" s="18"/>
      <c r="Z409" s="17" t="s">
        <v>245</v>
      </c>
    </row>
    <row r="410" spans="1:26" ht="15" customHeight="1" x14ac:dyDescent="0.25">
      <c r="A410" s="28">
        <v>5</v>
      </c>
      <c r="B410" s="18" t="s">
        <v>416</v>
      </c>
      <c r="C410" s="17">
        <v>28432</v>
      </c>
      <c r="D410" s="18" t="s">
        <v>141</v>
      </c>
      <c r="E410" s="17">
        <v>30</v>
      </c>
      <c r="F410" s="19" t="s">
        <v>142</v>
      </c>
      <c r="G410" s="18" t="s">
        <v>128</v>
      </c>
      <c r="H410" s="18" t="s">
        <v>143</v>
      </c>
      <c r="I410" s="18" t="s">
        <v>31</v>
      </c>
      <c r="J410" s="18"/>
      <c r="K410" s="18" t="s">
        <v>102</v>
      </c>
      <c r="L410" s="18" t="s">
        <v>144</v>
      </c>
      <c r="M410" s="19" t="s">
        <v>842</v>
      </c>
      <c r="N410" s="19" t="s">
        <v>43</v>
      </c>
      <c r="O410" s="20">
        <v>8</v>
      </c>
      <c r="P410" s="21">
        <v>258</v>
      </c>
      <c r="Q410" s="22">
        <v>2.1276946675683256E-3</v>
      </c>
      <c r="R410" s="21" t="s">
        <v>36</v>
      </c>
      <c r="S410" s="23">
        <v>2843</v>
      </c>
      <c r="T410" s="24" t="s">
        <v>841</v>
      </c>
      <c r="U410" s="17">
        <v>2</v>
      </c>
      <c r="V410" s="32">
        <v>265930000</v>
      </c>
      <c r="W410" s="22">
        <v>2.1000007517770524E-3</v>
      </c>
      <c r="X410" s="18"/>
      <c r="Y410" s="18"/>
      <c r="Z410" s="17" t="s">
        <v>245</v>
      </c>
    </row>
    <row r="411" spans="1:26" ht="15" customHeight="1" x14ac:dyDescent="0.25">
      <c r="A411" s="28">
        <v>5</v>
      </c>
      <c r="B411" s="18" t="s">
        <v>416</v>
      </c>
      <c r="C411" s="17">
        <v>28433</v>
      </c>
      <c r="D411" s="18" t="s">
        <v>141</v>
      </c>
      <c r="E411" s="17">
        <v>32</v>
      </c>
      <c r="F411" s="19" t="s">
        <v>147</v>
      </c>
      <c r="G411" s="18" t="s">
        <v>128</v>
      </c>
      <c r="H411" s="18" t="s">
        <v>143</v>
      </c>
      <c r="I411" s="18" t="s">
        <v>31</v>
      </c>
      <c r="J411" s="18"/>
      <c r="K411" s="18" t="s">
        <v>102</v>
      </c>
      <c r="L411" s="18" t="s">
        <v>144</v>
      </c>
      <c r="M411" s="19" t="s">
        <v>843</v>
      </c>
      <c r="N411" s="19" t="s">
        <v>40</v>
      </c>
      <c r="O411" s="20">
        <v>8</v>
      </c>
      <c r="P411" s="21">
        <v>258</v>
      </c>
      <c r="Q411" s="22">
        <v>2.1276946675683256E-3</v>
      </c>
      <c r="R411" s="21" t="s">
        <v>36</v>
      </c>
      <c r="S411" s="23">
        <v>2843</v>
      </c>
      <c r="T411" s="24" t="s">
        <v>841</v>
      </c>
      <c r="U411" s="17">
        <v>2</v>
      </c>
      <c r="V411" s="32">
        <v>265930000</v>
      </c>
      <c r="W411" s="22">
        <v>2.1000007517770524E-3</v>
      </c>
      <c r="X411" s="18"/>
      <c r="Y411" s="18"/>
      <c r="Z411" s="17" t="s">
        <v>245</v>
      </c>
    </row>
    <row r="412" spans="1:26" ht="15" customHeight="1" x14ac:dyDescent="0.25">
      <c r="A412" s="28">
        <v>5</v>
      </c>
      <c r="B412" s="18" t="s">
        <v>416</v>
      </c>
      <c r="C412" s="17">
        <v>29321</v>
      </c>
      <c r="D412" s="18" t="s">
        <v>182</v>
      </c>
      <c r="E412" s="17">
        <v>71</v>
      </c>
      <c r="F412" s="19" t="s">
        <v>277</v>
      </c>
      <c r="G412" s="18" t="s">
        <v>273</v>
      </c>
      <c r="H412" s="18" t="s">
        <v>274</v>
      </c>
      <c r="I412" s="18" t="s">
        <v>31</v>
      </c>
      <c r="J412" s="18"/>
      <c r="K412" s="18" t="s">
        <v>258</v>
      </c>
      <c r="L412" s="18" t="s">
        <v>268</v>
      </c>
      <c r="M412" s="19" t="s">
        <v>899</v>
      </c>
      <c r="N412" s="19" t="s">
        <v>279</v>
      </c>
      <c r="O412" s="20">
        <v>800</v>
      </c>
      <c r="P412" s="21">
        <v>109</v>
      </c>
      <c r="Q412" s="22">
        <v>8.9890976265483515E-4</v>
      </c>
      <c r="R412" s="21" t="s">
        <v>36</v>
      </c>
      <c r="S412" s="23">
        <v>2932</v>
      </c>
      <c r="T412" s="24" t="s">
        <v>900</v>
      </c>
      <c r="U412" s="17">
        <v>200</v>
      </c>
      <c r="V412" s="32">
        <v>139297000</v>
      </c>
      <c r="W412" s="22">
        <v>1.1000030260605725E-3</v>
      </c>
      <c r="X412" s="18"/>
      <c r="Y412" s="18"/>
      <c r="Z412" s="17"/>
    </row>
    <row r="413" spans="1:26" ht="15" customHeight="1" x14ac:dyDescent="0.25">
      <c r="A413" s="28">
        <v>5</v>
      </c>
      <c r="B413" s="18" t="s">
        <v>416</v>
      </c>
      <c r="C413" s="17">
        <v>29322</v>
      </c>
      <c r="D413" s="18" t="s">
        <v>182</v>
      </c>
      <c r="E413" s="17">
        <v>74</v>
      </c>
      <c r="F413" s="19" t="s">
        <v>281</v>
      </c>
      <c r="G413" s="18" t="s">
        <v>256</v>
      </c>
      <c r="H413" s="18" t="s">
        <v>267</v>
      </c>
      <c r="I413" s="18" t="s">
        <v>55</v>
      </c>
      <c r="J413" s="18"/>
      <c r="K413" s="18" t="s">
        <v>258</v>
      </c>
      <c r="L413" s="18" t="s">
        <v>268</v>
      </c>
      <c r="M413" s="19" t="s">
        <v>901</v>
      </c>
      <c r="N413" s="19" t="s">
        <v>279</v>
      </c>
      <c r="O413" s="20">
        <v>4000</v>
      </c>
      <c r="P413" s="21">
        <v>364</v>
      </c>
      <c r="Q413" s="22">
        <v>3.0018637945537613E-3</v>
      </c>
      <c r="R413" s="21" t="s">
        <v>36</v>
      </c>
      <c r="S413" s="23">
        <v>2932</v>
      </c>
      <c r="T413" s="24" t="s">
        <v>900</v>
      </c>
      <c r="U413" s="17">
        <v>1000</v>
      </c>
      <c r="V413" s="32">
        <v>506533000</v>
      </c>
      <c r="W413" s="22">
        <v>3.999998799683698E-3</v>
      </c>
      <c r="X413" s="18"/>
      <c r="Y413" s="18"/>
      <c r="Z413" s="17"/>
    </row>
    <row r="414" spans="1:26" ht="15" customHeight="1" x14ac:dyDescent="0.25">
      <c r="A414" s="28">
        <v>5</v>
      </c>
      <c r="B414" s="18" t="s">
        <v>416</v>
      </c>
      <c r="C414" s="17">
        <v>29323</v>
      </c>
      <c r="D414" s="18" t="s">
        <v>182</v>
      </c>
      <c r="E414" s="17">
        <v>73</v>
      </c>
      <c r="F414" s="19" t="s">
        <v>302</v>
      </c>
      <c r="G414" s="18" t="s">
        <v>256</v>
      </c>
      <c r="H414" s="18" t="s">
        <v>267</v>
      </c>
      <c r="I414" s="18" t="s">
        <v>55</v>
      </c>
      <c r="J414" s="18"/>
      <c r="K414" s="18" t="s">
        <v>258</v>
      </c>
      <c r="L414" s="18" t="s">
        <v>268</v>
      </c>
      <c r="M414" s="19" t="s">
        <v>902</v>
      </c>
      <c r="N414" s="19" t="s">
        <v>288</v>
      </c>
      <c r="O414" s="20">
        <v>4</v>
      </c>
      <c r="P414" s="21">
        <v>121</v>
      </c>
      <c r="Q414" s="22">
        <v>9.9787230533243177E-4</v>
      </c>
      <c r="R414" s="21" t="s">
        <v>36</v>
      </c>
      <c r="S414" s="23">
        <v>2932</v>
      </c>
      <c r="T414" s="24" t="s">
        <v>900</v>
      </c>
      <c r="U414" s="17">
        <v>1</v>
      </c>
      <c r="V414" s="32">
        <v>253262000</v>
      </c>
      <c r="W414" s="22">
        <v>1.9999638641618467E-3</v>
      </c>
      <c r="X414" s="18"/>
      <c r="Y414" s="18"/>
      <c r="Z414" s="17"/>
    </row>
    <row r="415" spans="1:26" ht="15" customHeight="1" x14ac:dyDescent="0.25">
      <c r="A415" s="28">
        <v>5</v>
      </c>
      <c r="B415" s="18" t="s">
        <v>416</v>
      </c>
      <c r="C415" s="17">
        <v>29324</v>
      </c>
      <c r="D415" s="18" t="s">
        <v>182</v>
      </c>
      <c r="E415" s="17">
        <v>67</v>
      </c>
      <c r="F415" s="19" t="s">
        <v>286</v>
      </c>
      <c r="G415" s="18" t="s">
        <v>273</v>
      </c>
      <c r="H415" s="18" t="s">
        <v>274</v>
      </c>
      <c r="I415" s="18" t="s">
        <v>31</v>
      </c>
      <c r="J415" s="18"/>
      <c r="K415" s="18" t="s">
        <v>258</v>
      </c>
      <c r="L415" s="18" t="s">
        <v>268</v>
      </c>
      <c r="M415" s="19" t="s">
        <v>902</v>
      </c>
      <c r="N415" s="19" t="s">
        <v>288</v>
      </c>
      <c r="O415" s="20">
        <v>4</v>
      </c>
      <c r="P415" s="21">
        <v>85</v>
      </c>
      <c r="Q415" s="22">
        <v>7.0098467729964213E-4</v>
      </c>
      <c r="R415" s="21" t="s">
        <v>36</v>
      </c>
      <c r="S415" s="23">
        <v>2932</v>
      </c>
      <c r="T415" s="24" t="s">
        <v>900</v>
      </c>
      <c r="U415" s="17">
        <v>1</v>
      </c>
      <c r="V415" s="32">
        <v>126633000</v>
      </c>
      <c r="W415" s="22">
        <v>9.9999772571647983E-4</v>
      </c>
      <c r="X415" s="18"/>
      <c r="Y415" s="18"/>
      <c r="Z415" s="17" t="s">
        <v>245</v>
      </c>
    </row>
    <row r="416" spans="1:26" ht="15" customHeight="1" x14ac:dyDescent="0.25">
      <c r="A416" s="28">
        <v>5</v>
      </c>
      <c r="B416" s="18" t="s">
        <v>416</v>
      </c>
      <c r="C416" s="17">
        <v>29325</v>
      </c>
      <c r="D416" s="18" t="s">
        <v>182</v>
      </c>
      <c r="E416" s="17">
        <v>75</v>
      </c>
      <c r="F416" s="19" t="s">
        <v>300</v>
      </c>
      <c r="G416" s="18" t="s">
        <v>256</v>
      </c>
      <c r="H416" s="18" t="s">
        <v>267</v>
      </c>
      <c r="I416" s="18" t="s">
        <v>55</v>
      </c>
      <c r="J416" s="18"/>
      <c r="K416" s="18" t="s">
        <v>258</v>
      </c>
      <c r="L416" s="18" t="s">
        <v>268</v>
      </c>
      <c r="M416" s="19" t="s">
        <v>903</v>
      </c>
      <c r="N416" s="19" t="s">
        <v>299</v>
      </c>
      <c r="O416" s="20">
        <v>100</v>
      </c>
      <c r="P416" s="21">
        <v>121</v>
      </c>
      <c r="Q416" s="22">
        <v>9.9787230533243177E-4</v>
      </c>
      <c r="R416" s="21" t="s">
        <v>36</v>
      </c>
      <c r="S416" s="23">
        <v>2932</v>
      </c>
      <c r="T416" s="24" t="s">
        <v>900</v>
      </c>
      <c r="U416" s="17">
        <v>25</v>
      </c>
      <c r="V416" s="32">
        <v>378900000</v>
      </c>
      <c r="W416" s="22">
        <v>2.9921042561889414E-3</v>
      </c>
      <c r="X416" s="18"/>
      <c r="Y416" s="18"/>
      <c r="Z416" s="17"/>
    </row>
    <row r="417" spans="1:26" ht="15" customHeight="1" x14ac:dyDescent="0.25">
      <c r="A417" s="28">
        <v>5</v>
      </c>
      <c r="B417" s="18" t="s">
        <v>416</v>
      </c>
      <c r="C417" s="17">
        <v>29326</v>
      </c>
      <c r="D417" s="18" t="s">
        <v>182</v>
      </c>
      <c r="E417" s="17">
        <v>68</v>
      </c>
      <c r="F417" s="19" t="s">
        <v>297</v>
      </c>
      <c r="G417" s="18" t="s">
        <v>273</v>
      </c>
      <c r="H417" s="18" t="s">
        <v>274</v>
      </c>
      <c r="I417" s="18" t="s">
        <v>31</v>
      </c>
      <c r="J417" s="18"/>
      <c r="K417" s="18" t="s">
        <v>258</v>
      </c>
      <c r="L417" s="18" t="s">
        <v>268</v>
      </c>
      <c r="M417" s="19" t="s">
        <v>904</v>
      </c>
      <c r="N417" s="19" t="s">
        <v>299</v>
      </c>
      <c r="O417" s="20">
        <v>400</v>
      </c>
      <c r="P417" s="21">
        <v>85</v>
      </c>
      <c r="Q417" s="22">
        <v>7.0098467729964213E-4</v>
      </c>
      <c r="R417" s="21" t="s">
        <v>36</v>
      </c>
      <c r="S417" s="23">
        <v>2932</v>
      </c>
      <c r="T417" s="24" t="s">
        <v>900</v>
      </c>
      <c r="U417" s="17">
        <v>100</v>
      </c>
      <c r="V417" s="32">
        <v>126633000</v>
      </c>
      <c r="W417" s="22">
        <v>9.9999772571647983E-4</v>
      </c>
      <c r="X417" s="18"/>
      <c r="Y417" s="18"/>
      <c r="Z417" s="17" t="s">
        <v>245</v>
      </c>
    </row>
    <row r="418" spans="1:26" ht="15" customHeight="1" x14ac:dyDescent="0.25">
      <c r="A418" s="28">
        <v>5</v>
      </c>
      <c r="B418" s="18" t="s">
        <v>416</v>
      </c>
      <c r="C418" s="17">
        <v>29327</v>
      </c>
      <c r="D418" s="18" t="s">
        <v>182</v>
      </c>
      <c r="E418" s="17">
        <v>70</v>
      </c>
      <c r="F418" s="19" t="s">
        <v>283</v>
      </c>
      <c r="G418" s="18" t="s">
        <v>273</v>
      </c>
      <c r="H418" s="18" t="s">
        <v>274</v>
      </c>
      <c r="I418" s="18" t="s">
        <v>31</v>
      </c>
      <c r="J418" s="18"/>
      <c r="K418" s="18" t="s">
        <v>258</v>
      </c>
      <c r="L418" s="18" t="s">
        <v>268</v>
      </c>
      <c r="M418" s="19" t="s">
        <v>905</v>
      </c>
      <c r="N418" s="19" t="s">
        <v>285</v>
      </c>
      <c r="O418" s="20">
        <v>1600</v>
      </c>
      <c r="P418" s="21">
        <v>109</v>
      </c>
      <c r="Q418" s="22">
        <v>8.9890976265483515E-4</v>
      </c>
      <c r="R418" s="21" t="s">
        <v>36</v>
      </c>
      <c r="S418" s="23">
        <v>2932</v>
      </c>
      <c r="T418" s="24" t="s">
        <v>900</v>
      </c>
      <c r="U418" s="17">
        <v>400</v>
      </c>
      <c r="V418" s="32">
        <v>126633000</v>
      </c>
      <c r="W418" s="22">
        <v>9.9999772571647983E-4</v>
      </c>
      <c r="X418" s="18"/>
      <c r="Y418" s="18"/>
      <c r="Z418" s="17"/>
    </row>
    <row r="419" spans="1:26" ht="15" customHeight="1" x14ac:dyDescent="0.25">
      <c r="A419" s="28">
        <v>5</v>
      </c>
      <c r="B419" s="18" t="s">
        <v>416</v>
      </c>
      <c r="C419" s="17">
        <v>29328</v>
      </c>
      <c r="D419" s="18" t="s">
        <v>182</v>
      </c>
      <c r="E419" s="17">
        <v>69</v>
      </c>
      <c r="F419" s="19" t="s">
        <v>906</v>
      </c>
      <c r="G419" s="18" t="s">
        <v>273</v>
      </c>
      <c r="H419" s="18" t="s">
        <v>274</v>
      </c>
      <c r="I419" s="18" t="s">
        <v>31</v>
      </c>
      <c r="J419" s="18"/>
      <c r="K419" s="18" t="s">
        <v>258</v>
      </c>
      <c r="L419" s="18" t="s">
        <v>268</v>
      </c>
      <c r="M419" s="19" t="s">
        <v>907</v>
      </c>
      <c r="N419" s="19" t="s">
        <v>908</v>
      </c>
      <c r="O419" s="20">
        <v>200</v>
      </c>
      <c r="P419" s="21">
        <v>182</v>
      </c>
      <c r="Q419" s="22">
        <v>1.5009318972768807E-3</v>
      </c>
      <c r="R419" s="21" t="s">
        <v>36</v>
      </c>
      <c r="S419" s="23">
        <v>2932</v>
      </c>
      <c r="T419" s="24" t="s">
        <v>900</v>
      </c>
      <c r="U419" s="17">
        <v>50</v>
      </c>
      <c r="V419" s="32">
        <v>139297000</v>
      </c>
      <c r="W419" s="22">
        <v>1.1000030260605725E-3</v>
      </c>
      <c r="X419" s="18"/>
      <c r="Y419" s="18"/>
      <c r="Z419" s="17"/>
    </row>
    <row r="420" spans="1:26" ht="15" customHeight="1" x14ac:dyDescent="0.25">
      <c r="A420" s="28">
        <v>5</v>
      </c>
      <c r="B420" s="18" t="s">
        <v>416</v>
      </c>
      <c r="C420" s="17">
        <v>29329</v>
      </c>
      <c r="D420" s="18" t="s">
        <v>292</v>
      </c>
      <c r="E420" s="17">
        <v>76</v>
      </c>
      <c r="F420" s="19" t="s">
        <v>293</v>
      </c>
      <c r="G420" s="18" t="s">
        <v>273</v>
      </c>
      <c r="H420" s="18" t="s">
        <v>294</v>
      </c>
      <c r="I420" s="18" t="s">
        <v>31</v>
      </c>
      <c r="J420" s="18"/>
      <c r="K420" s="18" t="s">
        <v>258</v>
      </c>
      <c r="L420" s="18" t="s">
        <v>268</v>
      </c>
      <c r="M420" s="19" t="s">
        <v>909</v>
      </c>
      <c r="N420" s="19" t="s">
        <v>296</v>
      </c>
      <c r="O420" s="20">
        <v>2000</v>
      </c>
      <c r="P420" s="21">
        <v>903</v>
      </c>
      <c r="Q420" s="22">
        <v>7.446931336489139E-3</v>
      </c>
      <c r="R420" s="21" t="s">
        <v>36</v>
      </c>
      <c r="S420" s="23">
        <v>2932</v>
      </c>
      <c r="T420" s="24" t="s">
        <v>900</v>
      </c>
      <c r="U420" s="17">
        <v>500</v>
      </c>
      <c r="V420" s="32">
        <v>949750000</v>
      </c>
      <c r="W420" s="22">
        <v>7.5000026849180446E-3</v>
      </c>
      <c r="X420" s="18"/>
      <c r="Y420" s="18"/>
      <c r="Z420" s="17" t="s">
        <v>245</v>
      </c>
    </row>
    <row r="421" spans="1:26" ht="15" customHeight="1" x14ac:dyDescent="0.25">
      <c r="A421" s="28">
        <v>6</v>
      </c>
      <c r="B421" s="18" t="s">
        <v>417</v>
      </c>
      <c r="C421" s="17">
        <v>28081</v>
      </c>
      <c r="D421" s="18" t="s">
        <v>211</v>
      </c>
      <c r="E421" s="17">
        <v>51</v>
      </c>
      <c r="F421" s="19" t="s">
        <v>220</v>
      </c>
      <c r="G421" s="18" t="s">
        <v>213</v>
      </c>
      <c r="H421" s="18" t="s">
        <v>221</v>
      </c>
      <c r="I421" s="18" t="s">
        <v>55</v>
      </c>
      <c r="J421" s="18" t="s">
        <v>215</v>
      </c>
      <c r="K421" s="18" t="s">
        <v>216</v>
      </c>
      <c r="L421" s="18" t="s">
        <v>217</v>
      </c>
      <c r="M421" s="19" t="s">
        <v>997</v>
      </c>
      <c r="N421" s="19" t="s">
        <v>223</v>
      </c>
      <c r="O421" s="20">
        <v>200</v>
      </c>
      <c r="P421" s="21">
        <v>1026.68</v>
      </c>
      <c r="Q421" s="22">
        <v>2.0839194280608559E-2</v>
      </c>
      <c r="R421" s="21" t="s">
        <v>36</v>
      </c>
      <c r="S421" s="23">
        <v>2808</v>
      </c>
      <c r="T421" s="24" t="s">
        <v>998</v>
      </c>
      <c r="U421" s="26">
        <v>50</v>
      </c>
      <c r="V421" s="25">
        <v>1127589000</v>
      </c>
      <c r="W421" s="22">
        <v>2.1023740091235272E-2</v>
      </c>
      <c r="X421" s="33"/>
      <c r="Y421" s="25">
        <v>1050589000</v>
      </c>
      <c r="Z421" s="17"/>
    </row>
    <row r="422" spans="1:26" ht="15" customHeight="1" x14ac:dyDescent="0.25">
      <c r="A422" s="28">
        <v>6</v>
      </c>
      <c r="B422" s="18" t="s">
        <v>417</v>
      </c>
      <c r="C422" s="17">
        <v>28082</v>
      </c>
      <c r="D422" s="18" t="s">
        <v>211</v>
      </c>
      <c r="E422" s="17">
        <v>52</v>
      </c>
      <c r="F422" s="19" t="s">
        <v>224</v>
      </c>
      <c r="G422" s="18" t="s">
        <v>213</v>
      </c>
      <c r="H422" s="18" t="s">
        <v>221</v>
      </c>
      <c r="I422" s="18" t="s">
        <v>55</v>
      </c>
      <c r="J422" s="18" t="s">
        <v>215</v>
      </c>
      <c r="K422" s="18" t="s">
        <v>216</v>
      </c>
      <c r="L422" s="18" t="s">
        <v>217</v>
      </c>
      <c r="M422" s="19" t="s">
        <v>999</v>
      </c>
      <c r="N422" s="19" t="s">
        <v>226</v>
      </c>
      <c r="O422" s="20">
        <v>200</v>
      </c>
      <c r="P422" s="21">
        <v>3100</v>
      </c>
      <c r="Q422" s="22">
        <v>6.2922723993733706E-2</v>
      </c>
      <c r="R422" s="21" t="s">
        <v>36</v>
      </c>
      <c r="S422" s="23">
        <v>2808</v>
      </c>
      <c r="T422" s="24" t="s">
        <v>998</v>
      </c>
      <c r="U422" s="26">
        <v>50</v>
      </c>
      <c r="V422" s="25">
        <v>3404693000</v>
      </c>
      <c r="W422" s="22">
        <v>6.3480027494457719E-2</v>
      </c>
      <c r="X422" s="33"/>
      <c r="Y422" s="25">
        <v>3219893000</v>
      </c>
      <c r="Z422" s="17"/>
    </row>
    <row r="423" spans="1:26" ht="15" customHeight="1" x14ac:dyDescent="0.25">
      <c r="A423" s="28">
        <v>6</v>
      </c>
      <c r="B423" s="18" t="s">
        <v>417</v>
      </c>
      <c r="C423" s="17">
        <v>28083</v>
      </c>
      <c r="D423" s="18" t="s">
        <v>211</v>
      </c>
      <c r="E423" s="17">
        <v>50</v>
      </c>
      <c r="F423" s="19" t="s">
        <v>212</v>
      </c>
      <c r="G423" s="18" t="s">
        <v>213</v>
      </c>
      <c r="H423" s="18" t="s">
        <v>214</v>
      </c>
      <c r="I423" s="18" t="s">
        <v>55</v>
      </c>
      <c r="J423" s="18" t="s">
        <v>215</v>
      </c>
      <c r="K423" s="18" t="s">
        <v>216</v>
      </c>
      <c r="L423" s="18" t="s">
        <v>217</v>
      </c>
      <c r="M423" s="19" t="s">
        <v>1000</v>
      </c>
      <c r="N423" s="19" t="s">
        <v>59</v>
      </c>
      <c r="O423" s="20">
        <v>12</v>
      </c>
      <c r="P423" s="21">
        <v>800</v>
      </c>
      <c r="Q423" s="22">
        <v>1.6238122320963538E-2</v>
      </c>
      <c r="R423" s="21" t="s">
        <v>36</v>
      </c>
      <c r="S423" s="23">
        <v>2808</v>
      </c>
      <c r="T423" s="24" t="s">
        <v>998</v>
      </c>
      <c r="U423" s="26">
        <v>3</v>
      </c>
      <c r="V423" s="25">
        <v>878630000</v>
      </c>
      <c r="W423" s="22">
        <v>1.6381934158955121E-2</v>
      </c>
      <c r="X423" s="33"/>
      <c r="Y423" s="25"/>
      <c r="Z423" s="17"/>
    </row>
    <row r="424" spans="1:26" ht="15" customHeight="1" x14ac:dyDescent="0.25">
      <c r="A424" s="28">
        <v>6</v>
      </c>
      <c r="B424" s="18" t="s">
        <v>417</v>
      </c>
      <c r="C424" s="17">
        <v>28091</v>
      </c>
      <c r="D424" s="18" t="s">
        <v>137</v>
      </c>
      <c r="E424" s="17">
        <v>46</v>
      </c>
      <c r="F424" s="19" t="s">
        <v>207</v>
      </c>
      <c r="G424" s="18" t="s">
        <v>195</v>
      </c>
      <c r="H424" s="18" t="s">
        <v>208</v>
      </c>
      <c r="I424" s="18" t="s">
        <v>55</v>
      </c>
      <c r="J424" s="18" t="s">
        <v>197</v>
      </c>
      <c r="K424" s="18" t="s">
        <v>102</v>
      </c>
      <c r="L424" s="18" t="s">
        <v>198</v>
      </c>
      <c r="M424" s="19" t="s">
        <v>991</v>
      </c>
      <c r="N424" s="19" t="s">
        <v>210</v>
      </c>
      <c r="O424" s="20">
        <v>480</v>
      </c>
      <c r="P424" s="21">
        <v>426.02</v>
      </c>
      <c r="Q424" s="22">
        <v>8.6472060889711076E-3</v>
      </c>
      <c r="R424" s="21" t="s">
        <v>36</v>
      </c>
      <c r="S424" s="23">
        <v>2809</v>
      </c>
      <c r="T424" s="24" t="s">
        <v>992</v>
      </c>
      <c r="U424" s="26">
        <v>120</v>
      </c>
      <c r="V424" s="25">
        <v>470890000</v>
      </c>
      <c r="W424" s="22">
        <v>8.7796785633433606E-3</v>
      </c>
      <c r="X424" s="33"/>
      <c r="Y424" s="25">
        <v>470512000</v>
      </c>
      <c r="Z424" s="17"/>
    </row>
    <row r="425" spans="1:26" ht="15" customHeight="1" x14ac:dyDescent="0.25">
      <c r="A425" s="28">
        <v>6</v>
      </c>
      <c r="B425" s="18" t="s">
        <v>417</v>
      </c>
      <c r="C425" s="17">
        <v>28092</v>
      </c>
      <c r="D425" s="18" t="s">
        <v>137</v>
      </c>
      <c r="E425" s="17">
        <v>47</v>
      </c>
      <c r="F425" s="19" t="s">
        <v>203</v>
      </c>
      <c r="G425" s="18" t="s">
        <v>195</v>
      </c>
      <c r="H425" s="18" t="s">
        <v>204</v>
      </c>
      <c r="I425" s="18" t="s">
        <v>55</v>
      </c>
      <c r="J425" s="18" t="s">
        <v>197</v>
      </c>
      <c r="K425" s="18" t="s">
        <v>102</v>
      </c>
      <c r="L425" s="18" t="s">
        <v>198</v>
      </c>
      <c r="M425" s="19" t="s">
        <v>993</v>
      </c>
      <c r="N425" s="19" t="s">
        <v>206</v>
      </c>
      <c r="O425" s="20">
        <v>3800</v>
      </c>
      <c r="P425" s="21">
        <v>1800</v>
      </c>
      <c r="Q425" s="22">
        <v>3.6535775222167964E-2</v>
      </c>
      <c r="R425" s="21" t="s">
        <v>36</v>
      </c>
      <c r="S425" s="23">
        <v>2809</v>
      </c>
      <c r="T425" s="24" t="s">
        <v>992</v>
      </c>
      <c r="U425" s="26">
        <v>950</v>
      </c>
      <c r="V425" s="25">
        <v>2123630000</v>
      </c>
      <c r="W425" s="22">
        <v>3.9594786016846524E-2</v>
      </c>
      <c r="X425" s="33"/>
      <c r="Y425" s="25">
        <v>1696600000</v>
      </c>
      <c r="Z425" s="17"/>
    </row>
    <row r="426" spans="1:26" ht="15" customHeight="1" x14ac:dyDescent="0.25">
      <c r="A426" s="28">
        <v>6</v>
      </c>
      <c r="B426" s="18" t="s">
        <v>417</v>
      </c>
      <c r="C426" s="17">
        <v>28093</v>
      </c>
      <c r="D426" s="18" t="s">
        <v>137</v>
      </c>
      <c r="E426" s="17">
        <v>48</v>
      </c>
      <c r="F426" s="19" t="s">
        <v>194</v>
      </c>
      <c r="G426" s="18" t="s">
        <v>195</v>
      </c>
      <c r="H426" s="18" t="s">
        <v>196</v>
      </c>
      <c r="I426" s="18" t="s">
        <v>55</v>
      </c>
      <c r="J426" s="18" t="s">
        <v>197</v>
      </c>
      <c r="K426" s="18" t="s">
        <v>102</v>
      </c>
      <c r="L426" s="18" t="s">
        <v>198</v>
      </c>
      <c r="M426" s="19" t="s">
        <v>994</v>
      </c>
      <c r="N426" s="19" t="s">
        <v>200</v>
      </c>
      <c r="O426" s="20">
        <v>2265</v>
      </c>
      <c r="P426" s="21">
        <v>4300</v>
      </c>
      <c r="Q426" s="22">
        <v>8.7279907475179011E-2</v>
      </c>
      <c r="R426" s="21" t="s">
        <v>201</v>
      </c>
      <c r="S426" s="23">
        <v>2809</v>
      </c>
      <c r="T426" s="24" t="s">
        <v>992</v>
      </c>
      <c r="U426" s="26">
        <v>2265</v>
      </c>
      <c r="V426" s="25">
        <v>4746556000</v>
      </c>
      <c r="W426" s="22">
        <v>8.8498876516614935E-2</v>
      </c>
      <c r="X426" s="33"/>
      <c r="Y426" s="25">
        <v>4077000000</v>
      </c>
      <c r="Z426" s="17"/>
    </row>
    <row r="427" spans="1:26" ht="15" customHeight="1" x14ac:dyDescent="0.25">
      <c r="A427" s="28">
        <v>6</v>
      </c>
      <c r="B427" s="18" t="s">
        <v>417</v>
      </c>
      <c r="C427" s="17">
        <v>28111</v>
      </c>
      <c r="D427" s="18" t="s">
        <v>141</v>
      </c>
      <c r="E427" s="17">
        <v>31</v>
      </c>
      <c r="F427" s="19" t="s">
        <v>149</v>
      </c>
      <c r="G427" s="18" t="s">
        <v>128</v>
      </c>
      <c r="H427" s="18" t="s">
        <v>143</v>
      </c>
      <c r="I427" s="18" t="s">
        <v>31</v>
      </c>
      <c r="J427" s="18"/>
      <c r="K427" s="18" t="s">
        <v>102</v>
      </c>
      <c r="L427" s="18" t="s">
        <v>144</v>
      </c>
      <c r="M427" s="19" t="s">
        <v>150</v>
      </c>
      <c r="N427" s="19" t="s">
        <v>151</v>
      </c>
      <c r="O427" s="20">
        <v>4</v>
      </c>
      <c r="P427" s="21">
        <v>250</v>
      </c>
      <c r="Q427" s="22">
        <v>5.0744132253011057E-3</v>
      </c>
      <c r="R427" s="21" t="s">
        <v>36</v>
      </c>
      <c r="S427" s="23">
        <v>2811</v>
      </c>
      <c r="T427" s="24" t="s">
        <v>976</v>
      </c>
      <c r="U427" s="26">
        <v>1</v>
      </c>
      <c r="V427" s="25">
        <v>274572000</v>
      </c>
      <c r="W427" s="22">
        <v>5.1193567552810914E-3</v>
      </c>
      <c r="X427" s="33"/>
      <c r="Y427" s="18"/>
      <c r="Z427" s="17" t="s">
        <v>973</v>
      </c>
    </row>
    <row r="428" spans="1:26" ht="15" customHeight="1" x14ac:dyDescent="0.25">
      <c r="A428" s="28">
        <v>6</v>
      </c>
      <c r="B428" s="18" t="s">
        <v>417</v>
      </c>
      <c r="C428" s="17">
        <v>28112</v>
      </c>
      <c r="D428" s="18" t="s">
        <v>141</v>
      </c>
      <c r="E428" s="17">
        <v>30</v>
      </c>
      <c r="F428" s="19" t="s">
        <v>142</v>
      </c>
      <c r="G428" s="18" t="s">
        <v>128</v>
      </c>
      <c r="H428" s="18" t="s">
        <v>143</v>
      </c>
      <c r="I428" s="18" t="s">
        <v>31</v>
      </c>
      <c r="J428" s="18"/>
      <c r="K428" s="18" t="s">
        <v>102</v>
      </c>
      <c r="L428" s="18" t="s">
        <v>144</v>
      </c>
      <c r="M428" s="19" t="s">
        <v>145</v>
      </c>
      <c r="N428" s="19" t="s">
        <v>43</v>
      </c>
      <c r="O428" s="20">
        <v>4</v>
      </c>
      <c r="P428" s="21">
        <v>163.84</v>
      </c>
      <c r="Q428" s="22">
        <v>3.3255674513333329E-3</v>
      </c>
      <c r="R428" s="21" t="s">
        <v>36</v>
      </c>
      <c r="S428" s="23">
        <v>2811</v>
      </c>
      <c r="T428" s="24" t="s">
        <v>976</v>
      </c>
      <c r="U428" s="26">
        <v>1</v>
      </c>
      <c r="V428" s="25">
        <v>229945000</v>
      </c>
      <c r="W428" s="22">
        <v>4.2872925465564978E-3</v>
      </c>
      <c r="X428" s="33"/>
      <c r="Y428" s="18"/>
      <c r="Z428" s="17" t="s">
        <v>973</v>
      </c>
    </row>
    <row r="429" spans="1:26" ht="15" customHeight="1" x14ac:dyDescent="0.25">
      <c r="A429" s="28">
        <v>6</v>
      </c>
      <c r="B429" s="18" t="s">
        <v>417</v>
      </c>
      <c r="C429" s="17">
        <v>28161</v>
      </c>
      <c r="D429" s="18" t="s">
        <v>44</v>
      </c>
      <c r="E429" s="17">
        <v>4</v>
      </c>
      <c r="F429" s="19" t="s">
        <v>45</v>
      </c>
      <c r="G429" s="18" t="s">
        <v>46</v>
      </c>
      <c r="H429" s="18" t="s">
        <v>47</v>
      </c>
      <c r="I429" s="18" t="s">
        <v>31</v>
      </c>
      <c r="J429" s="18"/>
      <c r="K429" s="18" t="s">
        <v>32</v>
      </c>
      <c r="L429" s="18" t="s">
        <v>48</v>
      </c>
      <c r="M429" s="19" t="s">
        <v>952</v>
      </c>
      <c r="N429" s="19" t="s">
        <v>50</v>
      </c>
      <c r="O429" s="20">
        <v>2000</v>
      </c>
      <c r="P429" s="21">
        <v>513.64</v>
      </c>
      <c r="Q429" s="22">
        <v>1.042568643617464E-2</v>
      </c>
      <c r="R429" s="21" t="s">
        <v>36</v>
      </c>
      <c r="S429" s="23">
        <v>2816</v>
      </c>
      <c r="T429" s="24" t="s">
        <v>953</v>
      </c>
      <c r="U429" s="26">
        <v>500</v>
      </c>
      <c r="V429" s="25">
        <v>564120000</v>
      </c>
      <c r="W429" s="22">
        <v>1.0517938947850362E-2</v>
      </c>
      <c r="X429" s="33"/>
      <c r="Y429" s="18"/>
      <c r="Z429" s="17" t="s">
        <v>245</v>
      </c>
    </row>
    <row r="430" spans="1:26" ht="15" customHeight="1" x14ac:dyDescent="0.25">
      <c r="A430" s="28">
        <v>6</v>
      </c>
      <c r="B430" s="18" t="s">
        <v>417</v>
      </c>
      <c r="C430" s="17">
        <v>28191</v>
      </c>
      <c r="D430" s="18" t="s">
        <v>44</v>
      </c>
      <c r="E430" s="17">
        <v>26</v>
      </c>
      <c r="F430" s="19" t="s">
        <v>127</v>
      </c>
      <c r="G430" s="18" t="s">
        <v>128</v>
      </c>
      <c r="H430" s="18" t="s">
        <v>129</v>
      </c>
      <c r="I430" s="18" t="s">
        <v>31</v>
      </c>
      <c r="J430" s="18"/>
      <c r="K430" s="18" t="s">
        <v>102</v>
      </c>
      <c r="L430" s="18" t="s">
        <v>130</v>
      </c>
      <c r="M430" s="19" t="s">
        <v>971</v>
      </c>
      <c r="N430" s="19" t="s">
        <v>132</v>
      </c>
      <c r="O430" s="20">
        <v>2000</v>
      </c>
      <c r="P430" s="21">
        <v>665.1</v>
      </c>
      <c r="Q430" s="22">
        <v>1.3499968944591063E-2</v>
      </c>
      <c r="R430" s="21" t="s">
        <v>36</v>
      </c>
      <c r="S430" s="23">
        <v>2819</v>
      </c>
      <c r="T430" s="24" t="s">
        <v>972</v>
      </c>
      <c r="U430" s="26">
        <v>500</v>
      </c>
      <c r="V430" s="25">
        <v>706634000</v>
      </c>
      <c r="W430" s="22">
        <v>1.3175092658433122E-2</v>
      </c>
      <c r="X430" s="33"/>
      <c r="Y430" s="18"/>
      <c r="Z430" s="17" t="s">
        <v>973</v>
      </c>
    </row>
    <row r="431" spans="1:26" ht="15" customHeight="1" x14ac:dyDescent="0.25">
      <c r="A431" s="28">
        <v>6</v>
      </c>
      <c r="B431" s="18" t="s">
        <v>417</v>
      </c>
      <c r="C431" s="17">
        <v>28192</v>
      </c>
      <c r="D431" s="18" t="s">
        <v>44</v>
      </c>
      <c r="E431" s="17">
        <v>27</v>
      </c>
      <c r="F431" s="19" t="s">
        <v>134</v>
      </c>
      <c r="G431" s="18" t="s">
        <v>128</v>
      </c>
      <c r="H431" s="18" t="s">
        <v>135</v>
      </c>
      <c r="I431" s="18" t="s">
        <v>31</v>
      </c>
      <c r="J431" s="18"/>
      <c r="K431" s="18" t="s">
        <v>102</v>
      </c>
      <c r="L431" s="18" t="s">
        <v>130</v>
      </c>
      <c r="M431" s="19" t="s">
        <v>974</v>
      </c>
      <c r="N431" s="19" t="s">
        <v>40</v>
      </c>
      <c r="O431" s="20">
        <v>2000</v>
      </c>
      <c r="P431" s="21">
        <v>704.52</v>
      </c>
      <c r="Q431" s="22">
        <v>1.4300102421956539E-2</v>
      </c>
      <c r="R431" s="21" t="s">
        <v>36</v>
      </c>
      <c r="S431" s="23">
        <v>2819</v>
      </c>
      <c r="T431" s="24" t="s">
        <v>972</v>
      </c>
      <c r="U431" s="26">
        <v>500</v>
      </c>
      <c r="V431" s="25">
        <v>727600000</v>
      </c>
      <c r="W431" s="22">
        <v>1.3566000812692198E-2</v>
      </c>
      <c r="X431" s="33"/>
      <c r="Y431" s="18"/>
      <c r="Z431" s="17" t="s">
        <v>973</v>
      </c>
    </row>
    <row r="432" spans="1:26" ht="15" customHeight="1" x14ac:dyDescent="0.25">
      <c r="A432" s="28">
        <v>6</v>
      </c>
      <c r="B432" s="18" t="s">
        <v>417</v>
      </c>
      <c r="C432" s="17">
        <v>28193</v>
      </c>
      <c r="D432" s="18" t="s">
        <v>137</v>
      </c>
      <c r="E432" s="17">
        <v>25</v>
      </c>
      <c r="F432" s="19" t="s">
        <v>138</v>
      </c>
      <c r="G432" s="18" t="s">
        <v>128</v>
      </c>
      <c r="H432" s="18" t="s">
        <v>139</v>
      </c>
      <c r="I432" s="18" t="s">
        <v>31</v>
      </c>
      <c r="J432" s="18"/>
      <c r="K432" s="18" t="s">
        <v>102</v>
      </c>
      <c r="L432" s="18" t="s">
        <v>130</v>
      </c>
      <c r="M432" s="19" t="s">
        <v>975</v>
      </c>
      <c r="N432" s="19" t="s">
        <v>50</v>
      </c>
      <c r="O432" s="20">
        <v>2400</v>
      </c>
      <c r="P432" s="21">
        <v>492.67</v>
      </c>
      <c r="Q432" s="22">
        <v>1.0000044654836383E-2</v>
      </c>
      <c r="R432" s="21" t="s">
        <v>36</v>
      </c>
      <c r="S432" s="23">
        <v>2819</v>
      </c>
      <c r="T432" s="24" t="s">
        <v>972</v>
      </c>
      <c r="U432" s="26">
        <v>600</v>
      </c>
      <c r="V432" s="25">
        <v>511091000</v>
      </c>
      <c r="W432" s="22">
        <v>9.5292206175916268E-3</v>
      </c>
      <c r="X432" s="33"/>
      <c r="Y432" s="18"/>
      <c r="Z432" s="17" t="s">
        <v>973</v>
      </c>
    </row>
    <row r="433" spans="1:26" ht="15" customHeight="1" x14ac:dyDescent="0.25">
      <c r="A433" s="28">
        <v>6</v>
      </c>
      <c r="B433" s="18" t="s">
        <v>417</v>
      </c>
      <c r="C433" s="17">
        <v>28201</v>
      </c>
      <c r="D433" s="18" t="s">
        <v>97</v>
      </c>
      <c r="E433" s="17">
        <v>19</v>
      </c>
      <c r="F433" s="19" t="s">
        <v>98</v>
      </c>
      <c r="G433" s="18" t="s">
        <v>99</v>
      </c>
      <c r="H433" s="18" t="s">
        <v>100</v>
      </c>
      <c r="I433" s="18" t="s">
        <v>55</v>
      </c>
      <c r="J433" s="18" t="s">
        <v>101</v>
      </c>
      <c r="K433" s="18" t="s">
        <v>102</v>
      </c>
      <c r="L433" s="18" t="s">
        <v>103</v>
      </c>
      <c r="M433" s="19" t="s">
        <v>965</v>
      </c>
      <c r="N433" s="19" t="s">
        <v>105</v>
      </c>
      <c r="O433" s="20">
        <v>1000</v>
      </c>
      <c r="P433" s="21">
        <v>1515</v>
      </c>
      <c r="Q433" s="22">
        <v>3.0750944145324699E-2</v>
      </c>
      <c r="R433" s="21" t="s">
        <v>36</v>
      </c>
      <c r="S433" s="23">
        <v>2820</v>
      </c>
      <c r="T433" s="24" t="s">
        <v>966</v>
      </c>
      <c r="U433" s="26">
        <v>250</v>
      </c>
      <c r="V433" s="25">
        <v>1442686000</v>
      </c>
      <c r="W433" s="22">
        <v>2.6898679835705961E-2</v>
      </c>
      <c r="X433" s="33"/>
      <c r="Y433" s="18"/>
      <c r="Z433" s="17"/>
    </row>
    <row r="434" spans="1:26" ht="15" customHeight="1" x14ac:dyDescent="0.25">
      <c r="A434" s="28">
        <v>6</v>
      </c>
      <c r="B434" s="18" t="s">
        <v>417</v>
      </c>
      <c r="C434" s="17">
        <v>28202</v>
      </c>
      <c r="D434" s="18" t="s">
        <v>97</v>
      </c>
      <c r="E434" s="17">
        <v>23</v>
      </c>
      <c r="F434" s="19" t="s">
        <v>123</v>
      </c>
      <c r="G434" s="18" t="s">
        <v>99</v>
      </c>
      <c r="H434" s="18" t="s">
        <v>124</v>
      </c>
      <c r="I434" s="18" t="s">
        <v>31</v>
      </c>
      <c r="J434" s="18"/>
      <c r="K434" s="18" t="s">
        <v>102</v>
      </c>
      <c r="L434" s="18" t="s">
        <v>103</v>
      </c>
      <c r="M434" s="19" t="s">
        <v>967</v>
      </c>
      <c r="N434" s="19" t="s">
        <v>126</v>
      </c>
      <c r="O434" s="20">
        <v>1000</v>
      </c>
      <c r="P434" s="21">
        <v>739</v>
      </c>
      <c r="Q434" s="22">
        <v>1.4999965493990068E-2</v>
      </c>
      <c r="R434" s="21" t="s">
        <v>36</v>
      </c>
      <c r="S434" s="23">
        <v>2820</v>
      </c>
      <c r="T434" s="24" t="s">
        <v>966</v>
      </c>
      <c r="U434" s="26">
        <v>250</v>
      </c>
      <c r="V434" s="25">
        <v>811637000</v>
      </c>
      <c r="W434" s="22">
        <v>1.5132858990669403E-2</v>
      </c>
      <c r="X434" s="33"/>
      <c r="Y434" s="18"/>
      <c r="Z434" s="17" t="s">
        <v>245</v>
      </c>
    </row>
    <row r="435" spans="1:26" ht="15" customHeight="1" x14ac:dyDescent="0.25">
      <c r="A435" s="28">
        <v>6</v>
      </c>
      <c r="B435" s="18" t="s">
        <v>417</v>
      </c>
      <c r="C435" s="17">
        <v>28203</v>
      </c>
      <c r="D435" s="18" t="s">
        <v>97</v>
      </c>
      <c r="E435" s="17">
        <v>20</v>
      </c>
      <c r="F435" s="19" t="s">
        <v>111</v>
      </c>
      <c r="G435" s="18" t="s">
        <v>99</v>
      </c>
      <c r="H435" s="18" t="s">
        <v>112</v>
      </c>
      <c r="I435" s="18" t="s">
        <v>55</v>
      </c>
      <c r="J435" s="18" t="s">
        <v>101</v>
      </c>
      <c r="K435" s="18" t="s">
        <v>102</v>
      </c>
      <c r="L435" s="18" t="s">
        <v>103</v>
      </c>
      <c r="M435" s="19" t="s">
        <v>968</v>
      </c>
      <c r="N435" s="19" t="s">
        <v>114</v>
      </c>
      <c r="O435" s="20">
        <v>1000</v>
      </c>
      <c r="P435" s="21">
        <v>383.34</v>
      </c>
      <c r="Q435" s="22">
        <v>7.7809022631477025E-3</v>
      </c>
      <c r="R435" s="21" t="s">
        <v>36</v>
      </c>
      <c r="S435" s="23">
        <v>2820</v>
      </c>
      <c r="T435" s="24" t="s">
        <v>966</v>
      </c>
      <c r="U435" s="26">
        <v>250</v>
      </c>
      <c r="V435" s="25">
        <v>421017000</v>
      </c>
      <c r="W435" s="22">
        <v>7.8498034141798127E-3</v>
      </c>
      <c r="X435" s="33"/>
      <c r="Y435" s="18"/>
      <c r="Z435" s="17"/>
    </row>
    <row r="436" spans="1:26" ht="15" customHeight="1" x14ac:dyDescent="0.25">
      <c r="A436" s="28">
        <v>6</v>
      </c>
      <c r="B436" s="18" t="s">
        <v>417</v>
      </c>
      <c r="C436" s="17">
        <v>28204</v>
      </c>
      <c r="D436" s="18" t="s">
        <v>97</v>
      </c>
      <c r="E436" s="17">
        <v>18</v>
      </c>
      <c r="F436" s="19" t="s">
        <v>119</v>
      </c>
      <c r="G436" s="18" t="s">
        <v>99</v>
      </c>
      <c r="H436" s="18" t="s">
        <v>120</v>
      </c>
      <c r="I436" s="18" t="s">
        <v>55</v>
      </c>
      <c r="J436" s="18" t="s">
        <v>101</v>
      </c>
      <c r="K436" s="18" t="s">
        <v>102</v>
      </c>
      <c r="L436" s="18" t="s">
        <v>103</v>
      </c>
      <c r="M436" s="19" t="s">
        <v>969</v>
      </c>
      <c r="N436" s="19" t="s">
        <v>122</v>
      </c>
      <c r="O436" s="20">
        <v>600</v>
      </c>
      <c r="P436" s="21">
        <v>300</v>
      </c>
      <c r="Q436" s="22">
        <v>6.0892958703613271E-3</v>
      </c>
      <c r="R436" s="21" t="s">
        <v>36</v>
      </c>
      <c r="S436" s="23">
        <v>2820</v>
      </c>
      <c r="T436" s="24" t="s">
        <v>966</v>
      </c>
      <c r="U436" s="26">
        <v>150</v>
      </c>
      <c r="V436" s="25">
        <v>361600000</v>
      </c>
      <c r="W436" s="22">
        <v>6.7419817123000256E-3</v>
      </c>
      <c r="X436" s="33"/>
      <c r="Y436" s="18"/>
      <c r="Z436" s="17"/>
    </row>
    <row r="437" spans="1:26" ht="15" customHeight="1" x14ac:dyDescent="0.25">
      <c r="A437" s="28">
        <v>6</v>
      </c>
      <c r="B437" s="18" t="s">
        <v>417</v>
      </c>
      <c r="C437" s="17">
        <v>28205</v>
      </c>
      <c r="D437" s="18" t="s">
        <v>97</v>
      </c>
      <c r="E437" s="17">
        <v>17</v>
      </c>
      <c r="F437" s="19" t="s">
        <v>107</v>
      </c>
      <c r="G437" s="18" t="s">
        <v>99</v>
      </c>
      <c r="H437" s="18" t="s">
        <v>108</v>
      </c>
      <c r="I437" s="18" t="s">
        <v>55</v>
      </c>
      <c r="J437" s="18" t="s">
        <v>101</v>
      </c>
      <c r="K437" s="18" t="s">
        <v>102</v>
      </c>
      <c r="L437" s="18" t="s">
        <v>103</v>
      </c>
      <c r="M437" s="19" t="s">
        <v>970</v>
      </c>
      <c r="N437" s="19" t="s">
        <v>110</v>
      </c>
      <c r="O437" s="20">
        <v>400</v>
      </c>
      <c r="P437" s="21">
        <v>440</v>
      </c>
      <c r="Q437" s="22">
        <v>8.9309672765299462E-3</v>
      </c>
      <c r="R437" s="21" t="s">
        <v>36</v>
      </c>
      <c r="S437" s="23">
        <v>2820</v>
      </c>
      <c r="T437" s="24" t="s">
        <v>966</v>
      </c>
      <c r="U437" s="26">
        <v>100</v>
      </c>
      <c r="V437" s="25">
        <v>483247000</v>
      </c>
      <c r="W437" s="22">
        <v>9.0100731098557811E-3</v>
      </c>
      <c r="X437" s="33"/>
      <c r="Y437" s="18"/>
      <c r="Z437" s="17"/>
    </row>
    <row r="438" spans="1:26" ht="15" customHeight="1" x14ac:dyDescent="0.25">
      <c r="A438" s="28">
        <v>6</v>
      </c>
      <c r="B438" s="18" t="s">
        <v>417</v>
      </c>
      <c r="C438" s="17">
        <v>28241</v>
      </c>
      <c r="D438" s="18" t="s">
        <v>90</v>
      </c>
      <c r="E438" s="17">
        <v>15</v>
      </c>
      <c r="F438" s="19" t="s">
        <v>91</v>
      </c>
      <c r="G438" s="18" t="s">
        <v>92</v>
      </c>
      <c r="H438" s="18" t="s">
        <v>93</v>
      </c>
      <c r="I438" s="18" t="s">
        <v>31</v>
      </c>
      <c r="J438" s="18" t="s">
        <v>94</v>
      </c>
      <c r="K438" s="18" t="s">
        <v>32</v>
      </c>
      <c r="L438" s="18" t="s">
        <v>86</v>
      </c>
      <c r="M438" s="19" t="s">
        <v>962</v>
      </c>
      <c r="N438" s="19" t="s">
        <v>63</v>
      </c>
      <c r="O438" s="20">
        <v>7000</v>
      </c>
      <c r="P438" s="21">
        <v>1009.97</v>
      </c>
      <c r="Q438" s="22">
        <v>2.0500020500629431E-2</v>
      </c>
      <c r="R438" s="21" t="s">
        <v>36</v>
      </c>
      <c r="S438" s="23">
        <v>2824</v>
      </c>
      <c r="T438" s="24" t="s">
        <v>963</v>
      </c>
      <c r="U438" s="26">
        <v>1750</v>
      </c>
      <c r="V438" s="25">
        <v>1109237000</v>
      </c>
      <c r="W438" s="22">
        <v>2.0681569603447299E-2</v>
      </c>
      <c r="X438" s="33"/>
      <c r="Y438" s="18"/>
      <c r="Z438" s="17" t="s">
        <v>245</v>
      </c>
    </row>
    <row r="439" spans="1:26" ht="15" customHeight="1" x14ac:dyDescent="0.25">
      <c r="A439" s="28">
        <v>6</v>
      </c>
      <c r="B439" s="18" t="s">
        <v>417</v>
      </c>
      <c r="C439" s="17">
        <v>28421</v>
      </c>
      <c r="D439" s="18" t="s">
        <v>27</v>
      </c>
      <c r="E439" s="17">
        <v>16</v>
      </c>
      <c r="F439" s="19" t="s">
        <v>84</v>
      </c>
      <c r="G439" s="18" t="s">
        <v>29</v>
      </c>
      <c r="H439" s="18" t="s">
        <v>85</v>
      </c>
      <c r="I439" s="18" t="s">
        <v>55</v>
      </c>
      <c r="J439" s="18" t="s">
        <v>56</v>
      </c>
      <c r="K439" s="18" t="s">
        <v>32</v>
      </c>
      <c r="L439" s="18" t="s">
        <v>86</v>
      </c>
      <c r="M439" s="19" t="s">
        <v>87</v>
      </c>
      <c r="N439" s="19" t="s">
        <v>88</v>
      </c>
      <c r="O439" s="20">
        <v>4</v>
      </c>
      <c r="P439" s="21">
        <v>978</v>
      </c>
      <c r="Q439" s="22">
        <v>1.9851104537377925E-2</v>
      </c>
      <c r="R439" s="21" t="s">
        <v>36</v>
      </c>
      <c r="S439" s="23">
        <v>2842</v>
      </c>
      <c r="T439" s="24" t="s">
        <v>964</v>
      </c>
      <c r="U439" s="26">
        <v>1</v>
      </c>
      <c r="V439" s="25">
        <v>1150761000</v>
      </c>
      <c r="W439" s="22">
        <v>2.1455778808706003E-2</v>
      </c>
      <c r="X439" s="33"/>
      <c r="Y439" s="18"/>
      <c r="Z439" s="17"/>
    </row>
    <row r="440" spans="1:26" ht="15" customHeight="1" x14ac:dyDescent="0.25">
      <c r="A440" s="28">
        <v>6</v>
      </c>
      <c r="B440" s="18" t="s">
        <v>417</v>
      </c>
      <c r="C440" s="17">
        <v>28481</v>
      </c>
      <c r="D440" s="18" t="s">
        <v>27</v>
      </c>
      <c r="E440" s="17">
        <v>5</v>
      </c>
      <c r="F440" s="19" t="s">
        <v>52</v>
      </c>
      <c r="G440" s="18" t="s">
        <v>53</v>
      </c>
      <c r="H440" s="18" t="s">
        <v>54</v>
      </c>
      <c r="I440" s="18" t="s">
        <v>55</v>
      </c>
      <c r="J440" s="18" t="s">
        <v>56</v>
      </c>
      <c r="K440" s="18" t="s">
        <v>32</v>
      </c>
      <c r="L440" s="18" t="s">
        <v>57</v>
      </c>
      <c r="M440" s="19" t="s">
        <v>954</v>
      </c>
      <c r="N440" s="19" t="s">
        <v>59</v>
      </c>
      <c r="O440" s="20">
        <v>2</v>
      </c>
      <c r="P440" s="21">
        <v>500</v>
      </c>
      <c r="Q440" s="22">
        <v>1.0148826450602211E-2</v>
      </c>
      <c r="R440" s="21" t="s">
        <v>36</v>
      </c>
      <c r="S440" s="23">
        <v>2848</v>
      </c>
      <c r="T440" s="24" t="s">
        <v>955</v>
      </c>
      <c r="U440" s="26">
        <v>1</v>
      </c>
      <c r="V440" s="25">
        <v>549144000</v>
      </c>
      <c r="W440" s="22">
        <v>1.0238713510562183E-2</v>
      </c>
      <c r="X440" s="33"/>
      <c r="Y440" s="18"/>
      <c r="Z440" s="17"/>
    </row>
    <row r="441" spans="1:26" ht="15" customHeight="1" x14ac:dyDescent="0.25">
      <c r="A441" s="28">
        <v>6</v>
      </c>
      <c r="B441" s="18" t="s">
        <v>417</v>
      </c>
      <c r="C441" s="17">
        <v>28482</v>
      </c>
      <c r="D441" s="18" t="s">
        <v>27</v>
      </c>
      <c r="E441" s="17">
        <v>6</v>
      </c>
      <c r="F441" s="19" t="s">
        <v>61</v>
      </c>
      <c r="G441" s="18" t="s">
        <v>53</v>
      </c>
      <c r="H441" s="18" t="s">
        <v>54</v>
      </c>
      <c r="I441" s="18" t="s">
        <v>55</v>
      </c>
      <c r="J441" s="18" t="s">
        <v>56</v>
      </c>
      <c r="K441" s="18" t="s">
        <v>32</v>
      </c>
      <c r="L441" s="18" t="s">
        <v>57</v>
      </c>
      <c r="M441" s="19" t="s">
        <v>956</v>
      </c>
      <c r="N441" s="19" t="s">
        <v>63</v>
      </c>
      <c r="O441" s="20">
        <v>2</v>
      </c>
      <c r="P441" s="21">
        <v>0</v>
      </c>
      <c r="Q441" s="22">
        <v>0</v>
      </c>
      <c r="R441" s="21" t="s">
        <v>36</v>
      </c>
      <c r="S441" s="23">
        <v>2848</v>
      </c>
      <c r="T441" s="24" t="s">
        <v>955</v>
      </c>
      <c r="U441" s="26">
        <v>0</v>
      </c>
      <c r="V441" s="25">
        <v>0</v>
      </c>
      <c r="W441" s="22">
        <v>0</v>
      </c>
      <c r="X441" s="33"/>
      <c r="Y441" s="18"/>
      <c r="Z441" s="17"/>
    </row>
    <row r="442" spans="1:26" ht="15" customHeight="1" x14ac:dyDescent="0.25">
      <c r="A442" s="28">
        <v>6</v>
      </c>
      <c r="B442" s="18" t="s">
        <v>417</v>
      </c>
      <c r="C442" s="17">
        <v>28511</v>
      </c>
      <c r="D442" s="18" t="s">
        <v>141</v>
      </c>
      <c r="E442" s="17">
        <v>95</v>
      </c>
      <c r="F442" s="19" t="s">
        <v>359</v>
      </c>
      <c r="G442" s="18" t="s">
        <v>360</v>
      </c>
      <c r="H442" s="18" t="s">
        <v>361</v>
      </c>
      <c r="I442" s="18" t="s">
        <v>31</v>
      </c>
      <c r="J442" s="18"/>
      <c r="K442" s="18" t="s">
        <v>347</v>
      </c>
      <c r="L442" s="18" t="s">
        <v>362</v>
      </c>
      <c r="M442" s="19" t="s">
        <v>1028</v>
      </c>
      <c r="N442" s="19" t="s">
        <v>364</v>
      </c>
      <c r="O442" s="20">
        <v>3</v>
      </c>
      <c r="P442" s="21">
        <v>339.94</v>
      </c>
      <c r="Q442" s="22">
        <v>6.899984127235431E-3</v>
      </c>
      <c r="R442" s="21" t="s">
        <v>36</v>
      </c>
      <c r="S442" s="23">
        <v>2851</v>
      </c>
      <c r="T442" s="24" t="s">
        <v>1029</v>
      </c>
      <c r="U442" s="26">
        <v>0.5</v>
      </c>
      <c r="V442" s="25">
        <v>343353000</v>
      </c>
      <c r="W442" s="22">
        <v>6.4017689349097091E-3</v>
      </c>
      <c r="X442" s="33"/>
      <c r="Y442" s="18"/>
      <c r="Z442" s="17" t="s">
        <v>973</v>
      </c>
    </row>
    <row r="443" spans="1:26" ht="15" customHeight="1" x14ac:dyDescent="0.25">
      <c r="A443" s="28">
        <v>6</v>
      </c>
      <c r="B443" s="18" t="s">
        <v>417</v>
      </c>
      <c r="C443" s="17">
        <v>28512</v>
      </c>
      <c r="D443" s="18" t="s">
        <v>141</v>
      </c>
      <c r="E443" s="17">
        <v>96</v>
      </c>
      <c r="F443" s="19" t="s">
        <v>366</v>
      </c>
      <c r="G443" s="18" t="s">
        <v>360</v>
      </c>
      <c r="H443" s="18" t="s">
        <v>361</v>
      </c>
      <c r="I443" s="18" t="s">
        <v>31</v>
      </c>
      <c r="J443" s="18"/>
      <c r="K443" s="18" t="s">
        <v>347</v>
      </c>
      <c r="L443" s="18" t="s">
        <v>362</v>
      </c>
      <c r="M443" s="19" t="s">
        <v>1030</v>
      </c>
      <c r="N443" s="19" t="s">
        <v>40</v>
      </c>
      <c r="O443" s="20">
        <v>3</v>
      </c>
      <c r="P443" s="21">
        <v>339.94</v>
      </c>
      <c r="Q443" s="22">
        <v>6.899984127235431E-3</v>
      </c>
      <c r="R443" s="21" t="s">
        <v>36</v>
      </c>
      <c r="S443" s="23">
        <v>2851</v>
      </c>
      <c r="T443" s="24" t="s">
        <v>1029</v>
      </c>
      <c r="U443" s="26">
        <v>0.5</v>
      </c>
      <c r="V443" s="25">
        <v>373353000</v>
      </c>
      <c r="W443" s="22">
        <v>6.961114762810707E-3</v>
      </c>
      <c r="X443" s="33"/>
      <c r="Y443" s="18"/>
      <c r="Z443" s="17" t="s">
        <v>973</v>
      </c>
    </row>
    <row r="444" spans="1:26" ht="15" customHeight="1" x14ac:dyDescent="0.25">
      <c r="A444" s="28">
        <v>6</v>
      </c>
      <c r="B444" s="18" t="s">
        <v>417</v>
      </c>
      <c r="C444" s="17">
        <v>28571</v>
      </c>
      <c r="D444" s="18" t="s">
        <v>27</v>
      </c>
      <c r="E444" s="17">
        <v>1</v>
      </c>
      <c r="F444" s="19" t="s">
        <v>38</v>
      </c>
      <c r="G444" s="18" t="s">
        <v>29</v>
      </c>
      <c r="H444" s="18" t="s">
        <v>30</v>
      </c>
      <c r="I444" s="18" t="s">
        <v>31</v>
      </c>
      <c r="J444" s="18"/>
      <c r="K444" s="18" t="s">
        <v>32</v>
      </c>
      <c r="L444" s="18" t="s">
        <v>33</v>
      </c>
      <c r="M444" s="19" t="s">
        <v>949</v>
      </c>
      <c r="N444" s="19" t="s">
        <v>40</v>
      </c>
      <c r="O444" s="20">
        <v>80</v>
      </c>
      <c r="P444" s="21">
        <v>381</v>
      </c>
      <c r="Q444" s="22">
        <v>7.7334057553588853E-3</v>
      </c>
      <c r="R444" s="21" t="s">
        <v>36</v>
      </c>
      <c r="S444" s="23">
        <v>2857</v>
      </c>
      <c r="T444" s="24" t="s">
        <v>950</v>
      </c>
      <c r="U444" s="26">
        <v>20</v>
      </c>
      <c r="V444" s="25">
        <v>440786000</v>
      </c>
      <c r="W444" s="22">
        <v>8.2183936699056388E-3</v>
      </c>
      <c r="X444" s="33"/>
      <c r="Y444" s="18"/>
      <c r="Z444" s="17" t="s">
        <v>245</v>
      </c>
    </row>
    <row r="445" spans="1:26" ht="15" customHeight="1" x14ac:dyDescent="0.25">
      <c r="A445" s="28">
        <v>6</v>
      </c>
      <c r="B445" s="18" t="s">
        <v>417</v>
      </c>
      <c r="C445" s="17">
        <v>28572</v>
      </c>
      <c r="D445" s="18" t="s">
        <v>27</v>
      </c>
      <c r="E445" s="17">
        <v>3</v>
      </c>
      <c r="F445" s="19" t="s">
        <v>41</v>
      </c>
      <c r="G445" s="18" t="s">
        <v>29</v>
      </c>
      <c r="H445" s="18" t="s">
        <v>30</v>
      </c>
      <c r="I445" s="18" t="s">
        <v>31</v>
      </c>
      <c r="J445" s="18"/>
      <c r="K445" s="18" t="s">
        <v>32</v>
      </c>
      <c r="L445" s="18" t="s">
        <v>33</v>
      </c>
      <c r="M445" s="19" t="s">
        <v>951</v>
      </c>
      <c r="N445" s="19" t="s">
        <v>43</v>
      </c>
      <c r="O445" s="20">
        <v>4</v>
      </c>
      <c r="P445" s="21">
        <v>125</v>
      </c>
      <c r="Q445" s="22">
        <v>2.5372066126505529E-3</v>
      </c>
      <c r="R445" s="21" t="s">
        <v>36</v>
      </c>
      <c r="S445" s="23">
        <v>2857</v>
      </c>
      <c r="T445" s="24" t="s">
        <v>950</v>
      </c>
      <c r="U445" s="26">
        <v>1</v>
      </c>
      <c r="V445" s="25">
        <v>159200000</v>
      </c>
      <c r="W445" s="22">
        <v>2.9682618600612946E-3</v>
      </c>
      <c r="X445" s="33"/>
      <c r="Y445" s="18"/>
      <c r="Z445" s="17" t="s">
        <v>245</v>
      </c>
    </row>
    <row r="446" spans="1:26" ht="15" customHeight="1" x14ac:dyDescent="0.25">
      <c r="A446" s="28">
        <v>6</v>
      </c>
      <c r="B446" s="18" t="s">
        <v>417</v>
      </c>
      <c r="C446" s="17">
        <v>28573</v>
      </c>
      <c r="D446" s="18" t="s">
        <v>27</v>
      </c>
      <c r="E446" s="17">
        <v>2</v>
      </c>
      <c r="F446" s="19" t="s">
        <v>28</v>
      </c>
      <c r="G446" s="18" t="s">
        <v>29</v>
      </c>
      <c r="H446" s="18" t="s">
        <v>30</v>
      </c>
      <c r="I446" s="18" t="s">
        <v>31</v>
      </c>
      <c r="J446" s="18"/>
      <c r="K446" s="18" t="s">
        <v>32</v>
      </c>
      <c r="L446" s="18" t="s">
        <v>33</v>
      </c>
      <c r="M446" s="19" t="s">
        <v>571</v>
      </c>
      <c r="N446" s="19" t="s">
        <v>35</v>
      </c>
      <c r="O446" s="20">
        <v>4</v>
      </c>
      <c r="P446" s="21">
        <v>124.61</v>
      </c>
      <c r="Q446" s="22">
        <v>2.5292905280190829E-3</v>
      </c>
      <c r="R446" s="21" t="s">
        <v>36</v>
      </c>
      <c r="S446" s="23">
        <v>2857</v>
      </c>
      <c r="T446" s="24" t="s">
        <v>950</v>
      </c>
      <c r="U446" s="26">
        <v>1</v>
      </c>
      <c r="V446" s="25">
        <v>168262000</v>
      </c>
      <c r="W446" s="22">
        <v>3.1372215898092561E-3</v>
      </c>
      <c r="X446" s="33"/>
      <c r="Y446" s="18"/>
      <c r="Z446" s="17" t="s">
        <v>245</v>
      </c>
    </row>
    <row r="447" spans="1:26" ht="15" customHeight="1" x14ac:dyDescent="0.25">
      <c r="A447" s="28">
        <v>6</v>
      </c>
      <c r="B447" s="18" t="s">
        <v>417</v>
      </c>
      <c r="C447" s="17">
        <v>28601</v>
      </c>
      <c r="D447" s="18" t="s">
        <v>137</v>
      </c>
      <c r="E447" s="17">
        <v>49</v>
      </c>
      <c r="F447" s="19" t="s">
        <v>497</v>
      </c>
      <c r="G447" s="18" t="s">
        <v>195</v>
      </c>
      <c r="H447" s="18" t="s">
        <v>498</v>
      </c>
      <c r="I447" s="18" t="s">
        <v>55</v>
      </c>
      <c r="J447" s="18" t="s">
        <v>197</v>
      </c>
      <c r="K447" s="18" t="s">
        <v>102</v>
      </c>
      <c r="L447" s="18" t="s">
        <v>499</v>
      </c>
      <c r="M447" s="19" t="s">
        <v>995</v>
      </c>
      <c r="N447" s="19" t="s">
        <v>501</v>
      </c>
      <c r="O447" s="20">
        <v>600</v>
      </c>
      <c r="P447" s="21">
        <v>639</v>
      </c>
      <c r="Q447" s="22">
        <v>1.2970200203869625E-2</v>
      </c>
      <c r="R447" s="21" t="s">
        <v>36</v>
      </c>
      <c r="S447" s="23">
        <v>2860</v>
      </c>
      <c r="T447" s="24" t="s">
        <v>996</v>
      </c>
      <c r="U447" s="26">
        <v>150</v>
      </c>
      <c r="V447" s="25">
        <v>800000000</v>
      </c>
      <c r="W447" s="22">
        <v>1.4915888744026606E-2</v>
      </c>
      <c r="X447" s="33"/>
      <c r="Y447" s="25"/>
      <c r="Z447" s="17"/>
    </row>
    <row r="448" spans="1:26" ht="15" customHeight="1" x14ac:dyDescent="0.25">
      <c r="A448" s="28">
        <v>6</v>
      </c>
      <c r="B448" s="18" t="s">
        <v>417</v>
      </c>
      <c r="C448" s="17">
        <v>28671</v>
      </c>
      <c r="D448" s="18" t="s">
        <v>182</v>
      </c>
      <c r="E448" s="17">
        <v>43</v>
      </c>
      <c r="F448" s="19" t="s">
        <v>192</v>
      </c>
      <c r="G448" s="18" t="s">
        <v>128</v>
      </c>
      <c r="H448" s="18" t="s">
        <v>184</v>
      </c>
      <c r="I448" s="18" t="s">
        <v>31</v>
      </c>
      <c r="J448" s="18"/>
      <c r="K448" s="18" t="s">
        <v>102</v>
      </c>
      <c r="L448" s="18" t="s">
        <v>185</v>
      </c>
      <c r="M448" s="19" t="s">
        <v>987</v>
      </c>
      <c r="N448" s="19" t="s">
        <v>80</v>
      </c>
      <c r="O448" s="20">
        <v>2000</v>
      </c>
      <c r="P448" s="21">
        <v>139</v>
      </c>
      <c r="Q448" s="22">
        <v>2.8213737532674149E-3</v>
      </c>
      <c r="R448" s="21" t="s">
        <v>36</v>
      </c>
      <c r="S448" s="23">
        <v>2867</v>
      </c>
      <c r="T448" s="24" t="s">
        <v>988</v>
      </c>
      <c r="U448" s="26">
        <v>500</v>
      </c>
      <c r="V448" s="25">
        <v>152664000</v>
      </c>
      <c r="W448" s="22">
        <v>2.8463990490225971E-3</v>
      </c>
      <c r="X448" s="33"/>
      <c r="Y448" s="25"/>
      <c r="Z448" s="17" t="s">
        <v>973</v>
      </c>
    </row>
    <row r="449" spans="1:26" ht="15" customHeight="1" x14ac:dyDescent="0.25">
      <c r="A449" s="28">
        <v>6</v>
      </c>
      <c r="B449" s="18" t="s">
        <v>417</v>
      </c>
      <c r="C449" s="17">
        <v>28672</v>
      </c>
      <c r="D449" s="18" t="s">
        <v>182</v>
      </c>
      <c r="E449" s="17">
        <v>44</v>
      </c>
      <c r="F449" s="19" t="s">
        <v>189</v>
      </c>
      <c r="G449" s="18" t="s">
        <v>128</v>
      </c>
      <c r="H449" s="18" t="s">
        <v>184</v>
      </c>
      <c r="I449" s="18" t="s">
        <v>31</v>
      </c>
      <c r="J449" s="18"/>
      <c r="K449" s="18" t="s">
        <v>102</v>
      </c>
      <c r="L449" s="18" t="s">
        <v>185</v>
      </c>
      <c r="M449" s="19" t="s">
        <v>989</v>
      </c>
      <c r="N449" s="19" t="s">
        <v>191</v>
      </c>
      <c r="O449" s="20">
        <v>4000</v>
      </c>
      <c r="P449" s="21">
        <v>300</v>
      </c>
      <c r="Q449" s="22">
        <v>6.0892958703613271E-3</v>
      </c>
      <c r="R449" s="21" t="s">
        <v>36</v>
      </c>
      <c r="S449" s="23">
        <v>2867</v>
      </c>
      <c r="T449" s="24" t="s">
        <v>988</v>
      </c>
      <c r="U449" s="26">
        <v>1000</v>
      </c>
      <c r="V449" s="25">
        <v>403834000</v>
      </c>
      <c r="W449" s="22">
        <v>7.5294287688190504E-3</v>
      </c>
      <c r="X449" s="33"/>
      <c r="Y449" s="25"/>
      <c r="Z449" s="17" t="s">
        <v>973</v>
      </c>
    </row>
    <row r="450" spans="1:26" ht="15" customHeight="1" x14ac:dyDescent="0.25">
      <c r="A450" s="28">
        <v>6</v>
      </c>
      <c r="B450" s="18" t="s">
        <v>417</v>
      </c>
      <c r="C450" s="17">
        <v>28673</v>
      </c>
      <c r="D450" s="18" t="s">
        <v>182</v>
      </c>
      <c r="E450" s="17">
        <v>45</v>
      </c>
      <c r="F450" s="19" t="s">
        <v>183</v>
      </c>
      <c r="G450" s="18" t="s">
        <v>128</v>
      </c>
      <c r="H450" s="18" t="s">
        <v>184</v>
      </c>
      <c r="I450" s="18" t="s">
        <v>31</v>
      </c>
      <c r="J450" s="18"/>
      <c r="K450" s="18" t="s">
        <v>102</v>
      </c>
      <c r="L450" s="18" t="s">
        <v>185</v>
      </c>
      <c r="M450" s="19" t="s">
        <v>990</v>
      </c>
      <c r="N450" s="19" t="s">
        <v>187</v>
      </c>
      <c r="O450" s="20">
        <v>4000</v>
      </c>
      <c r="P450" s="21">
        <v>300</v>
      </c>
      <c r="Q450" s="22">
        <v>6.0892958703613271E-3</v>
      </c>
      <c r="R450" s="21" t="s">
        <v>36</v>
      </c>
      <c r="S450" s="23">
        <v>2867</v>
      </c>
      <c r="T450" s="24" t="s">
        <v>988</v>
      </c>
      <c r="U450" s="26">
        <v>1000</v>
      </c>
      <c r="V450" s="25">
        <v>329486000</v>
      </c>
      <c r="W450" s="22">
        <v>6.1432206483929379E-3</v>
      </c>
      <c r="X450" s="33"/>
      <c r="Y450" s="25"/>
      <c r="Z450" s="17" t="s">
        <v>973</v>
      </c>
    </row>
    <row r="451" spans="1:26" ht="15" customHeight="1" x14ac:dyDescent="0.25">
      <c r="A451" s="28">
        <v>6</v>
      </c>
      <c r="B451" s="18" t="s">
        <v>417</v>
      </c>
      <c r="C451" s="17">
        <v>28691</v>
      </c>
      <c r="D451" s="18" t="s">
        <v>182</v>
      </c>
      <c r="E451" s="17">
        <v>79</v>
      </c>
      <c r="F451" s="19" t="s">
        <v>313</v>
      </c>
      <c r="G451" s="18" t="s">
        <v>273</v>
      </c>
      <c r="H451" s="18" t="s">
        <v>314</v>
      </c>
      <c r="I451" s="18" t="s">
        <v>55</v>
      </c>
      <c r="J451" s="18"/>
      <c r="K451" s="18" t="s">
        <v>258</v>
      </c>
      <c r="L451" s="18" t="s">
        <v>315</v>
      </c>
      <c r="M451" s="19" t="s">
        <v>915</v>
      </c>
      <c r="N451" s="19" t="s">
        <v>317</v>
      </c>
      <c r="O451" s="20">
        <v>4</v>
      </c>
      <c r="P451" s="21">
        <v>170</v>
      </c>
      <c r="Q451" s="22">
        <v>3.4506009932047518E-3</v>
      </c>
      <c r="R451" s="21" t="s">
        <v>36</v>
      </c>
      <c r="S451" s="23">
        <v>2869</v>
      </c>
      <c r="T451" s="24" t="s">
        <v>1020</v>
      </c>
      <c r="U451" s="26">
        <v>1</v>
      </c>
      <c r="V451" s="25">
        <v>186709000</v>
      </c>
      <c r="W451" s="22">
        <v>3.4811633393855793E-3</v>
      </c>
      <c r="X451" s="33"/>
      <c r="Y451" s="18"/>
      <c r="Z451" s="17"/>
    </row>
    <row r="452" spans="1:26" ht="15" customHeight="1" x14ac:dyDescent="0.25">
      <c r="A452" s="28">
        <v>6</v>
      </c>
      <c r="B452" s="18" t="s">
        <v>417</v>
      </c>
      <c r="C452" s="17">
        <v>28751</v>
      </c>
      <c r="D452" s="18" t="s">
        <v>182</v>
      </c>
      <c r="E452" s="17">
        <v>71</v>
      </c>
      <c r="F452" s="19" t="s">
        <v>277</v>
      </c>
      <c r="G452" s="18" t="s">
        <v>273</v>
      </c>
      <c r="H452" s="18" t="s">
        <v>274</v>
      </c>
      <c r="I452" s="18" t="s">
        <v>31</v>
      </c>
      <c r="J452" s="18"/>
      <c r="K452" s="18" t="s">
        <v>258</v>
      </c>
      <c r="L452" s="18" t="s">
        <v>268</v>
      </c>
      <c r="M452" s="19" t="s">
        <v>1012</v>
      </c>
      <c r="N452" s="19" t="s">
        <v>279</v>
      </c>
      <c r="O452" s="20">
        <v>6000</v>
      </c>
      <c r="P452" s="21">
        <v>228.03</v>
      </c>
      <c r="Q452" s="22">
        <v>4.6284737910616443E-3</v>
      </c>
      <c r="R452" s="21" t="s">
        <v>36</v>
      </c>
      <c r="S452" s="23">
        <v>2875</v>
      </c>
      <c r="T452" s="24" t="s">
        <v>1013</v>
      </c>
      <c r="U452" s="26">
        <v>1500</v>
      </c>
      <c r="V452" s="25">
        <v>227000000</v>
      </c>
      <c r="W452" s="22">
        <v>4.2323834311175498E-3</v>
      </c>
      <c r="X452" s="33"/>
      <c r="Y452" s="18"/>
      <c r="Z452" s="17" t="s">
        <v>973</v>
      </c>
    </row>
    <row r="453" spans="1:26" ht="15" customHeight="1" x14ac:dyDescent="0.25">
      <c r="A453" s="28">
        <v>6</v>
      </c>
      <c r="B453" s="18" t="s">
        <v>417</v>
      </c>
      <c r="C453" s="17">
        <v>28752</v>
      </c>
      <c r="D453" s="18" t="s">
        <v>182</v>
      </c>
      <c r="E453" s="17">
        <v>67</v>
      </c>
      <c r="F453" s="19" t="s">
        <v>286</v>
      </c>
      <c r="G453" s="18" t="s">
        <v>273</v>
      </c>
      <c r="H453" s="18" t="s">
        <v>274</v>
      </c>
      <c r="I453" s="18" t="s">
        <v>31</v>
      </c>
      <c r="J453" s="18"/>
      <c r="K453" s="18" t="s">
        <v>258</v>
      </c>
      <c r="L453" s="18" t="s">
        <v>268</v>
      </c>
      <c r="M453" s="19" t="s">
        <v>1014</v>
      </c>
      <c r="N453" s="19" t="s">
        <v>288</v>
      </c>
      <c r="O453" s="20">
        <v>12</v>
      </c>
      <c r="P453" s="21">
        <v>170</v>
      </c>
      <c r="Q453" s="22">
        <v>3.4506009932047518E-3</v>
      </c>
      <c r="R453" s="21" t="s">
        <v>36</v>
      </c>
      <c r="S453" s="23">
        <v>2875</v>
      </c>
      <c r="T453" s="24" t="s">
        <v>1013</v>
      </c>
      <c r="U453" s="26">
        <v>3</v>
      </c>
      <c r="V453" s="25">
        <v>302808000</v>
      </c>
      <c r="W453" s="22">
        <v>5.6458130485015105E-3</v>
      </c>
      <c r="X453" s="33"/>
      <c r="Y453" s="18"/>
      <c r="Z453" s="17" t="s">
        <v>973</v>
      </c>
    </row>
    <row r="454" spans="1:26" ht="15" customHeight="1" x14ac:dyDescent="0.25">
      <c r="A454" s="28">
        <v>6</v>
      </c>
      <c r="B454" s="18" t="s">
        <v>417</v>
      </c>
      <c r="C454" s="17">
        <v>28753</v>
      </c>
      <c r="D454" s="18" t="s">
        <v>182</v>
      </c>
      <c r="E454" s="17">
        <v>68</v>
      </c>
      <c r="F454" s="19" t="s">
        <v>297</v>
      </c>
      <c r="G454" s="18" t="s">
        <v>273</v>
      </c>
      <c r="H454" s="18" t="s">
        <v>274</v>
      </c>
      <c r="I454" s="18" t="s">
        <v>31</v>
      </c>
      <c r="J454" s="18"/>
      <c r="K454" s="18" t="s">
        <v>258</v>
      </c>
      <c r="L454" s="18" t="s">
        <v>268</v>
      </c>
      <c r="M454" s="19" t="s">
        <v>1015</v>
      </c>
      <c r="N454" s="19" t="s">
        <v>299</v>
      </c>
      <c r="O454" s="20">
        <v>16</v>
      </c>
      <c r="P454" s="21">
        <v>160</v>
      </c>
      <c r="Q454" s="22">
        <v>3.2476244641927074E-3</v>
      </c>
      <c r="R454" s="21" t="s">
        <v>36</v>
      </c>
      <c r="S454" s="23">
        <v>2875</v>
      </c>
      <c r="T454" s="24" t="s">
        <v>1013</v>
      </c>
      <c r="U454" s="26">
        <v>8</v>
      </c>
      <c r="V454" s="25">
        <v>165600000</v>
      </c>
      <c r="W454" s="22">
        <v>3.0875889700135075E-3</v>
      </c>
      <c r="X454" s="33"/>
      <c r="Y454" s="18"/>
      <c r="Z454" s="17" t="s">
        <v>973</v>
      </c>
    </row>
    <row r="455" spans="1:26" ht="15" customHeight="1" x14ac:dyDescent="0.25">
      <c r="A455" s="28">
        <v>6</v>
      </c>
      <c r="B455" s="18" t="s">
        <v>417</v>
      </c>
      <c r="C455" s="17">
        <v>28754</v>
      </c>
      <c r="D455" s="18" t="s">
        <v>182</v>
      </c>
      <c r="E455" s="17">
        <v>70</v>
      </c>
      <c r="F455" s="19" t="s">
        <v>283</v>
      </c>
      <c r="G455" s="18" t="s">
        <v>273</v>
      </c>
      <c r="H455" s="18" t="s">
        <v>274</v>
      </c>
      <c r="I455" s="18" t="s">
        <v>31</v>
      </c>
      <c r="J455" s="18"/>
      <c r="K455" s="18" t="s">
        <v>258</v>
      </c>
      <c r="L455" s="18" t="s">
        <v>268</v>
      </c>
      <c r="M455" s="19" t="s">
        <v>1016</v>
      </c>
      <c r="N455" s="19" t="s">
        <v>285</v>
      </c>
      <c r="O455" s="20">
        <v>2000</v>
      </c>
      <c r="P455" s="21">
        <v>0</v>
      </c>
      <c r="Q455" s="22">
        <v>0</v>
      </c>
      <c r="R455" s="21" t="s">
        <v>36</v>
      </c>
      <c r="S455" s="23">
        <v>2875</v>
      </c>
      <c r="T455" s="24" t="s">
        <v>1013</v>
      </c>
      <c r="U455" s="26">
        <v>1000</v>
      </c>
      <c r="V455" s="25">
        <v>0</v>
      </c>
      <c r="W455" s="22">
        <v>0</v>
      </c>
      <c r="X455" s="33"/>
      <c r="Y455" s="18"/>
      <c r="Z455" s="17" t="s">
        <v>973</v>
      </c>
    </row>
    <row r="456" spans="1:26" ht="15" customHeight="1" x14ac:dyDescent="0.25">
      <c r="A456" s="28">
        <v>6</v>
      </c>
      <c r="B456" s="18" t="s">
        <v>417</v>
      </c>
      <c r="C456" s="17">
        <v>28755</v>
      </c>
      <c r="D456" s="18" t="s">
        <v>292</v>
      </c>
      <c r="E456" s="17">
        <v>76</v>
      </c>
      <c r="F456" s="19" t="s">
        <v>293</v>
      </c>
      <c r="G456" s="18" t="s">
        <v>273</v>
      </c>
      <c r="H456" s="18" t="s">
        <v>294</v>
      </c>
      <c r="I456" s="18" t="s">
        <v>31</v>
      </c>
      <c r="J456" s="18"/>
      <c r="K456" s="18" t="s">
        <v>258</v>
      </c>
      <c r="L456" s="18" t="s">
        <v>268</v>
      </c>
      <c r="M456" s="19" t="s">
        <v>1017</v>
      </c>
      <c r="N456" s="19" t="s">
        <v>296</v>
      </c>
      <c r="O456" s="20">
        <v>3000</v>
      </c>
      <c r="P456" s="21">
        <v>611.49</v>
      </c>
      <c r="Q456" s="22">
        <v>1.2411811772557492E-2</v>
      </c>
      <c r="R456" s="21" t="s">
        <v>36</v>
      </c>
      <c r="S456" s="23">
        <v>2875</v>
      </c>
      <c r="T456" s="24" t="s">
        <v>1013</v>
      </c>
      <c r="U456" s="26">
        <v>750</v>
      </c>
      <c r="V456" s="25">
        <v>648200000</v>
      </c>
      <c r="W456" s="22">
        <v>1.2085598854847557E-2</v>
      </c>
      <c r="X456" s="33"/>
      <c r="Y456" s="18"/>
      <c r="Z456" s="17" t="s">
        <v>973</v>
      </c>
    </row>
    <row r="457" spans="1:26" ht="15" customHeight="1" x14ac:dyDescent="0.25">
      <c r="A457" s="28">
        <v>6</v>
      </c>
      <c r="B457" s="18" t="s">
        <v>417</v>
      </c>
      <c r="C457" s="17">
        <v>28791</v>
      </c>
      <c r="D457" s="18" t="s">
        <v>227</v>
      </c>
      <c r="E457" s="17">
        <v>58</v>
      </c>
      <c r="F457" s="19" t="s">
        <v>246</v>
      </c>
      <c r="G457" s="18" t="s">
        <v>235</v>
      </c>
      <c r="H457" s="18" t="s">
        <v>247</v>
      </c>
      <c r="I457" s="18" t="s">
        <v>31</v>
      </c>
      <c r="J457" s="18"/>
      <c r="K457" s="18" t="s">
        <v>216</v>
      </c>
      <c r="L457" s="18" t="s">
        <v>241</v>
      </c>
      <c r="M457" s="19" t="s">
        <v>1003</v>
      </c>
      <c r="N457" s="19" t="s">
        <v>249</v>
      </c>
      <c r="O457" s="20">
        <v>300</v>
      </c>
      <c r="P457" s="21">
        <v>492.67</v>
      </c>
      <c r="Q457" s="22">
        <v>1.0000044654836383E-2</v>
      </c>
      <c r="R457" s="21" t="s">
        <v>36</v>
      </c>
      <c r="S457" s="23">
        <v>2879</v>
      </c>
      <c r="T457" s="24" t="s">
        <v>1004</v>
      </c>
      <c r="U457" s="26">
        <v>75</v>
      </c>
      <c r="V457" s="25">
        <v>511090000</v>
      </c>
      <c r="W457" s="22">
        <v>9.5292019727306974E-3</v>
      </c>
      <c r="X457" s="33"/>
      <c r="Y457" s="25"/>
      <c r="Z457" s="17" t="s">
        <v>973</v>
      </c>
    </row>
    <row r="458" spans="1:26" ht="15" customHeight="1" x14ac:dyDescent="0.25">
      <c r="A458" s="28">
        <v>6</v>
      </c>
      <c r="B458" s="18" t="s">
        <v>417</v>
      </c>
      <c r="C458" s="17">
        <v>28801</v>
      </c>
      <c r="D458" s="18" t="s">
        <v>27</v>
      </c>
      <c r="E458" s="17">
        <v>13</v>
      </c>
      <c r="F458" s="19" t="s">
        <v>81</v>
      </c>
      <c r="G458" s="18" t="s">
        <v>29</v>
      </c>
      <c r="H458" s="18" t="s">
        <v>65</v>
      </c>
      <c r="I458" s="18" t="s">
        <v>31</v>
      </c>
      <c r="J458" s="18"/>
      <c r="K458" s="18" t="s">
        <v>32</v>
      </c>
      <c r="L458" s="18" t="s">
        <v>66</v>
      </c>
      <c r="M458" s="19" t="s">
        <v>957</v>
      </c>
      <c r="N458" s="19" t="s">
        <v>83</v>
      </c>
      <c r="O458" s="20">
        <v>12</v>
      </c>
      <c r="P458" s="21">
        <v>242.55</v>
      </c>
      <c r="Q458" s="22">
        <v>4.9231957111871326E-3</v>
      </c>
      <c r="R458" s="21" t="s">
        <v>36</v>
      </c>
      <c r="S458" s="23">
        <v>2880</v>
      </c>
      <c r="T458" s="24" t="s">
        <v>958</v>
      </c>
      <c r="U458" s="26">
        <v>3</v>
      </c>
      <c r="V458" s="25">
        <v>445674000</v>
      </c>
      <c r="W458" s="22">
        <v>8.3095297501316421E-3</v>
      </c>
      <c r="X458" s="33"/>
      <c r="Y458" s="18"/>
      <c r="Z458" s="17" t="s">
        <v>245</v>
      </c>
    </row>
    <row r="459" spans="1:26" ht="15" customHeight="1" x14ac:dyDescent="0.25">
      <c r="A459" s="28">
        <v>6</v>
      </c>
      <c r="B459" s="18" t="s">
        <v>417</v>
      </c>
      <c r="C459" s="17">
        <v>28802</v>
      </c>
      <c r="D459" s="18" t="s">
        <v>27</v>
      </c>
      <c r="E459" s="17">
        <v>7</v>
      </c>
      <c r="F459" s="19" t="s">
        <v>64</v>
      </c>
      <c r="G459" s="18" t="s">
        <v>29</v>
      </c>
      <c r="H459" s="18" t="s">
        <v>65</v>
      </c>
      <c r="I459" s="18" t="s">
        <v>31</v>
      </c>
      <c r="J459" s="18"/>
      <c r="K459" s="18" t="s">
        <v>32</v>
      </c>
      <c r="L459" s="18" t="s">
        <v>66</v>
      </c>
      <c r="M459" s="19" t="s">
        <v>959</v>
      </c>
      <c r="N459" s="19" t="s">
        <v>68</v>
      </c>
      <c r="O459" s="20">
        <v>8</v>
      </c>
      <c r="P459" s="21">
        <v>242.55</v>
      </c>
      <c r="Q459" s="22">
        <v>4.9231957111871326E-3</v>
      </c>
      <c r="R459" s="21" t="s">
        <v>36</v>
      </c>
      <c r="S459" s="23">
        <v>2880</v>
      </c>
      <c r="T459" s="24" t="s">
        <v>958</v>
      </c>
      <c r="U459" s="26">
        <v>2</v>
      </c>
      <c r="V459" s="25">
        <v>223200000</v>
      </c>
      <c r="W459" s="22">
        <v>4.161532959583423E-3</v>
      </c>
      <c r="X459" s="33"/>
      <c r="Y459" s="18"/>
      <c r="Z459" s="17" t="s">
        <v>245</v>
      </c>
    </row>
    <row r="460" spans="1:26" ht="15" customHeight="1" x14ac:dyDescent="0.25">
      <c r="A460" s="28">
        <v>6</v>
      </c>
      <c r="B460" s="18" t="s">
        <v>417</v>
      </c>
      <c r="C460" s="17">
        <v>28803</v>
      </c>
      <c r="D460" s="18" t="s">
        <v>27</v>
      </c>
      <c r="E460" s="17">
        <v>10</v>
      </c>
      <c r="F460" s="19" t="s">
        <v>72</v>
      </c>
      <c r="G460" s="18" t="s">
        <v>29</v>
      </c>
      <c r="H460" s="18" t="s">
        <v>65</v>
      </c>
      <c r="I460" s="18" t="s">
        <v>31</v>
      </c>
      <c r="J460" s="18"/>
      <c r="K460" s="18" t="s">
        <v>32</v>
      </c>
      <c r="L460" s="18" t="s">
        <v>66</v>
      </c>
      <c r="M460" s="19" t="s">
        <v>960</v>
      </c>
      <c r="N460" s="19" t="s">
        <v>74</v>
      </c>
      <c r="O460" s="20">
        <v>160</v>
      </c>
      <c r="P460" s="21">
        <v>0</v>
      </c>
      <c r="Q460" s="22">
        <v>0</v>
      </c>
      <c r="R460" s="21" t="s">
        <v>36</v>
      </c>
      <c r="S460" s="23">
        <v>2880</v>
      </c>
      <c r="T460" s="24" t="s">
        <v>958</v>
      </c>
      <c r="U460" s="26">
        <v>0</v>
      </c>
      <c r="V460" s="25">
        <v>0</v>
      </c>
      <c r="W460" s="22">
        <v>0</v>
      </c>
      <c r="X460" s="33"/>
      <c r="Y460" s="18"/>
      <c r="Z460" s="17" t="s">
        <v>245</v>
      </c>
    </row>
    <row r="461" spans="1:26" ht="15" customHeight="1" x14ac:dyDescent="0.25">
      <c r="A461" s="28">
        <v>6</v>
      </c>
      <c r="B461" s="18" t="s">
        <v>417</v>
      </c>
      <c r="C461" s="17">
        <v>28804</v>
      </c>
      <c r="D461" s="18" t="s">
        <v>27</v>
      </c>
      <c r="E461" s="17">
        <v>12</v>
      </c>
      <c r="F461" s="19" t="s">
        <v>78</v>
      </c>
      <c r="G461" s="18" t="s">
        <v>29</v>
      </c>
      <c r="H461" s="18" t="s">
        <v>65</v>
      </c>
      <c r="I461" s="18" t="s">
        <v>31</v>
      </c>
      <c r="J461" s="18"/>
      <c r="K461" s="18" t="s">
        <v>32</v>
      </c>
      <c r="L461" s="18" t="s">
        <v>66</v>
      </c>
      <c r="M461" s="19" t="s">
        <v>961</v>
      </c>
      <c r="N461" s="19" t="s">
        <v>80</v>
      </c>
      <c r="O461" s="20">
        <v>12</v>
      </c>
      <c r="P461" s="21">
        <v>180</v>
      </c>
      <c r="Q461" s="22">
        <v>3.6535775222167961E-3</v>
      </c>
      <c r="R461" s="21" t="s">
        <v>36</v>
      </c>
      <c r="S461" s="23">
        <v>2880</v>
      </c>
      <c r="T461" s="24" t="s">
        <v>958</v>
      </c>
      <c r="U461" s="26">
        <v>3</v>
      </c>
      <c r="V461" s="25">
        <v>161600000</v>
      </c>
      <c r="W461" s="22">
        <v>3.0130095262933744E-3</v>
      </c>
      <c r="X461" s="33"/>
      <c r="Y461" s="18"/>
      <c r="Z461" s="17" t="s">
        <v>245</v>
      </c>
    </row>
    <row r="462" spans="1:26" ht="15" customHeight="1" x14ac:dyDescent="0.25">
      <c r="A462" s="28">
        <v>6</v>
      </c>
      <c r="B462" s="18" t="s">
        <v>417</v>
      </c>
      <c r="C462" s="17">
        <v>28811</v>
      </c>
      <c r="D462" s="18" t="s">
        <v>152</v>
      </c>
      <c r="E462" s="17">
        <v>62</v>
      </c>
      <c r="F462" s="19" t="s">
        <v>262</v>
      </c>
      <c r="G462" s="18" t="s">
        <v>256</v>
      </c>
      <c r="H462" s="18" t="s">
        <v>263</v>
      </c>
      <c r="I462" s="18" t="s">
        <v>31</v>
      </c>
      <c r="J462" s="18"/>
      <c r="K462" s="18" t="s">
        <v>258</v>
      </c>
      <c r="L462" s="18" t="s">
        <v>259</v>
      </c>
      <c r="M462" s="19" t="s">
        <v>1007</v>
      </c>
      <c r="N462" s="19" t="s">
        <v>63</v>
      </c>
      <c r="O462" s="20">
        <v>3</v>
      </c>
      <c r="P462" s="21">
        <v>477.89</v>
      </c>
      <c r="Q462" s="22">
        <v>9.7000453449565816E-3</v>
      </c>
      <c r="R462" s="21" t="s">
        <v>36</v>
      </c>
      <c r="S462" s="23">
        <v>2881</v>
      </c>
      <c r="T462" s="24" t="s">
        <v>1008</v>
      </c>
      <c r="U462" s="26">
        <v>1</v>
      </c>
      <c r="V462" s="25">
        <v>488859000</v>
      </c>
      <c r="W462" s="22">
        <v>9.1147080693951277E-3</v>
      </c>
      <c r="X462" s="33"/>
      <c r="Y462" s="18"/>
      <c r="Z462" s="17" t="s">
        <v>973</v>
      </c>
    </row>
    <row r="463" spans="1:26" ht="15" customHeight="1" x14ac:dyDescent="0.25">
      <c r="A463" s="28">
        <v>6</v>
      </c>
      <c r="B463" s="18" t="s">
        <v>417</v>
      </c>
      <c r="C463" s="17">
        <v>28981</v>
      </c>
      <c r="D463" s="18" t="s">
        <v>227</v>
      </c>
      <c r="E463" s="17">
        <v>54</v>
      </c>
      <c r="F463" s="19" t="s">
        <v>228</v>
      </c>
      <c r="G463" s="18" t="s">
        <v>229</v>
      </c>
      <c r="H463" s="18" t="s">
        <v>230</v>
      </c>
      <c r="I463" s="18" t="s">
        <v>31</v>
      </c>
      <c r="J463" s="18"/>
      <c r="K463" s="18" t="s">
        <v>216</v>
      </c>
      <c r="L463" s="18" t="s">
        <v>231</v>
      </c>
      <c r="M463" s="19" t="s">
        <v>232</v>
      </c>
      <c r="N463" s="19" t="s">
        <v>40</v>
      </c>
      <c r="O463" s="20">
        <v>8</v>
      </c>
      <c r="P463" s="21">
        <v>739</v>
      </c>
      <c r="Q463" s="22">
        <v>1.4999965493990068E-2</v>
      </c>
      <c r="R463" s="21" t="s">
        <v>36</v>
      </c>
      <c r="S463" s="23">
        <v>2898</v>
      </c>
      <c r="T463" s="24" t="s">
        <v>1001</v>
      </c>
      <c r="U463" s="26">
        <v>2</v>
      </c>
      <c r="V463" s="25">
        <v>771637000</v>
      </c>
      <c r="W463" s="22">
        <v>1.4387064553468073E-2</v>
      </c>
      <c r="X463" s="33"/>
      <c r="Y463" s="25"/>
      <c r="Z463" s="17" t="s">
        <v>973</v>
      </c>
    </row>
    <row r="464" spans="1:26" ht="15" customHeight="1" x14ac:dyDescent="0.25">
      <c r="A464" s="28">
        <v>6</v>
      </c>
      <c r="B464" s="18" t="s">
        <v>417</v>
      </c>
      <c r="C464" s="17">
        <v>28982</v>
      </c>
      <c r="D464" s="18" t="s">
        <v>227</v>
      </c>
      <c r="E464" s="17">
        <v>55</v>
      </c>
      <c r="F464" s="19" t="s">
        <v>234</v>
      </c>
      <c r="G464" s="18" t="s">
        <v>235</v>
      </c>
      <c r="H464" s="18" t="s">
        <v>236</v>
      </c>
      <c r="I464" s="18" t="s">
        <v>31</v>
      </c>
      <c r="J464" s="18"/>
      <c r="K464" s="18" t="s">
        <v>216</v>
      </c>
      <c r="L464" s="18" t="s">
        <v>231</v>
      </c>
      <c r="M464" s="19" t="s">
        <v>1002</v>
      </c>
      <c r="N464" s="19" t="s">
        <v>238</v>
      </c>
      <c r="O464" s="20">
        <v>40</v>
      </c>
      <c r="P464" s="21">
        <v>542.66999999999996</v>
      </c>
      <c r="Q464" s="22">
        <v>1.1014927299896603E-2</v>
      </c>
      <c r="R464" s="21" t="s">
        <v>36</v>
      </c>
      <c r="S464" s="23">
        <v>2898</v>
      </c>
      <c r="T464" s="24" t="s">
        <v>1001</v>
      </c>
      <c r="U464" s="26">
        <v>10</v>
      </c>
      <c r="V464" s="25">
        <v>556006000</v>
      </c>
      <c r="W464" s="22">
        <v>1.0366654546264072E-2</v>
      </c>
      <c r="X464" s="33"/>
      <c r="Y464" s="25"/>
      <c r="Z464" s="17" t="s">
        <v>973</v>
      </c>
    </row>
    <row r="465" spans="1:26" ht="15" customHeight="1" x14ac:dyDescent="0.25">
      <c r="A465" s="28">
        <v>6</v>
      </c>
      <c r="B465" s="18" t="s">
        <v>417</v>
      </c>
      <c r="C465" s="17">
        <v>29001</v>
      </c>
      <c r="D465" s="18" t="s">
        <v>342</v>
      </c>
      <c r="E465" s="17">
        <v>93</v>
      </c>
      <c r="F465" s="19" t="s">
        <v>343</v>
      </c>
      <c r="G465" s="18" t="s">
        <v>344</v>
      </c>
      <c r="H465" s="18" t="s">
        <v>345</v>
      </c>
      <c r="I465" s="18" t="s">
        <v>55</v>
      </c>
      <c r="J465" s="18" t="s">
        <v>346</v>
      </c>
      <c r="K465" s="18" t="s">
        <v>347</v>
      </c>
      <c r="L465" s="18" t="s">
        <v>348</v>
      </c>
      <c r="M465" s="19" t="s">
        <v>1025</v>
      </c>
      <c r="N465" s="19" t="s">
        <v>350</v>
      </c>
      <c r="O465" s="20">
        <v>4</v>
      </c>
      <c r="P465" s="21">
        <v>5890.02</v>
      </c>
      <c r="Q465" s="22">
        <v>0.11955358154115209</v>
      </c>
      <c r="R465" s="21" t="s">
        <v>36</v>
      </c>
      <c r="S465" s="23">
        <v>2900</v>
      </c>
      <c r="T465" s="24" t="s">
        <v>1026</v>
      </c>
      <c r="U465" s="26">
        <v>1</v>
      </c>
      <c r="V465" s="25">
        <v>6149050000</v>
      </c>
      <c r="W465" s="22">
        <v>0.114648182101821</v>
      </c>
      <c r="X465" s="33"/>
      <c r="Y465" s="18"/>
      <c r="Z465" s="17"/>
    </row>
    <row r="466" spans="1:26" ht="15" customHeight="1" x14ac:dyDescent="0.25">
      <c r="A466" s="28">
        <v>6</v>
      </c>
      <c r="B466" s="18" t="s">
        <v>417</v>
      </c>
      <c r="C466" s="17">
        <v>29002</v>
      </c>
      <c r="D466" s="18" t="s">
        <v>342</v>
      </c>
      <c r="E466" s="17">
        <v>94</v>
      </c>
      <c r="F466" s="19" t="s">
        <v>355</v>
      </c>
      <c r="G466" s="18" t="s">
        <v>344</v>
      </c>
      <c r="H466" s="18" t="s">
        <v>356</v>
      </c>
      <c r="I466" s="18" t="s">
        <v>55</v>
      </c>
      <c r="J466" s="18" t="s">
        <v>346</v>
      </c>
      <c r="K466" s="18" t="s">
        <v>347</v>
      </c>
      <c r="L466" s="18" t="s">
        <v>348</v>
      </c>
      <c r="M466" s="19" t="s">
        <v>1027</v>
      </c>
      <c r="N466" s="19" t="s">
        <v>358</v>
      </c>
      <c r="O466" s="20">
        <v>4</v>
      </c>
      <c r="P466" s="21">
        <v>1500</v>
      </c>
      <c r="Q466" s="22">
        <v>3.0446479351806634E-2</v>
      </c>
      <c r="R466" s="21" t="s">
        <v>36</v>
      </c>
      <c r="S466" s="23">
        <v>2900</v>
      </c>
      <c r="T466" s="24" t="s">
        <v>1026</v>
      </c>
      <c r="U466" s="26">
        <v>1</v>
      </c>
      <c r="V466" s="25">
        <v>1572432000</v>
      </c>
      <c r="W466" s="22">
        <v>2.9317775961934054E-2</v>
      </c>
      <c r="X466" s="33"/>
      <c r="Y466" s="18"/>
      <c r="Z466" s="17"/>
    </row>
    <row r="467" spans="1:26" ht="15" customHeight="1" x14ac:dyDescent="0.25">
      <c r="A467" s="28">
        <v>6</v>
      </c>
      <c r="B467" s="18" t="s">
        <v>417</v>
      </c>
      <c r="C467" s="17">
        <v>29051</v>
      </c>
      <c r="D467" s="18" t="s">
        <v>152</v>
      </c>
      <c r="E467" s="17">
        <v>60</v>
      </c>
      <c r="F467" s="19" t="s">
        <v>515</v>
      </c>
      <c r="G467" s="18" t="s">
        <v>256</v>
      </c>
      <c r="H467" s="18" t="s">
        <v>257</v>
      </c>
      <c r="I467" s="18" t="s">
        <v>31</v>
      </c>
      <c r="J467" s="18"/>
      <c r="K467" s="18" t="s">
        <v>258</v>
      </c>
      <c r="L467" s="18" t="s">
        <v>259</v>
      </c>
      <c r="M467" s="19" t="s">
        <v>1009</v>
      </c>
      <c r="N467" s="19" t="s">
        <v>517</v>
      </c>
      <c r="O467" s="20">
        <v>4500</v>
      </c>
      <c r="P467" s="21">
        <v>1314.04</v>
      </c>
      <c r="Q467" s="22">
        <v>2.667192781829866E-2</v>
      </c>
      <c r="R467" s="21" t="s">
        <v>36</v>
      </c>
      <c r="S467" s="23">
        <v>2905</v>
      </c>
      <c r="T467" s="24" t="s">
        <v>1010</v>
      </c>
      <c r="U467" s="26">
        <v>1125</v>
      </c>
      <c r="V467" s="25">
        <v>1543199000</v>
      </c>
      <c r="W467" s="22">
        <v>2.8772730742366394E-2</v>
      </c>
      <c r="X467" s="33"/>
      <c r="Y467" s="18"/>
      <c r="Z467" s="17" t="s">
        <v>973</v>
      </c>
    </row>
    <row r="468" spans="1:26" ht="15" customHeight="1" x14ac:dyDescent="0.25">
      <c r="A468" s="28">
        <v>6</v>
      </c>
      <c r="B468" s="18" t="s">
        <v>417</v>
      </c>
      <c r="C468" s="17">
        <v>29052</v>
      </c>
      <c r="D468" s="18" t="s">
        <v>152</v>
      </c>
      <c r="E468" s="17">
        <v>61</v>
      </c>
      <c r="F468" s="19" t="s">
        <v>255</v>
      </c>
      <c r="G468" s="18" t="s">
        <v>256</v>
      </c>
      <c r="H468" s="18" t="s">
        <v>257</v>
      </c>
      <c r="I468" s="18" t="s">
        <v>31</v>
      </c>
      <c r="J468" s="18"/>
      <c r="K468" s="18" t="s">
        <v>258</v>
      </c>
      <c r="L468" s="18" t="s">
        <v>259</v>
      </c>
      <c r="M468" s="19" t="s">
        <v>1011</v>
      </c>
      <c r="N468" s="19" t="s">
        <v>63</v>
      </c>
      <c r="O468" s="20">
        <v>1</v>
      </c>
      <c r="P468" s="21">
        <v>0</v>
      </c>
      <c r="Q468" s="22">
        <v>0</v>
      </c>
      <c r="R468" s="21" t="s">
        <v>36</v>
      </c>
      <c r="S468" s="23">
        <v>2905</v>
      </c>
      <c r="T468" s="24" t="s">
        <v>1010</v>
      </c>
      <c r="U468" s="26">
        <v>0</v>
      </c>
      <c r="V468" s="25">
        <v>0</v>
      </c>
      <c r="W468" s="22">
        <v>0</v>
      </c>
      <c r="X468" s="33"/>
      <c r="Y468" s="18"/>
      <c r="Z468" s="17" t="s">
        <v>973</v>
      </c>
    </row>
    <row r="469" spans="1:26" ht="15" customHeight="1" x14ac:dyDescent="0.25">
      <c r="A469" s="28">
        <v>6</v>
      </c>
      <c r="B469" s="18" t="s">
        <v>417</v>
      </c>
      <c r="C469" s="17">
        <v>29101</v>
      </c>
      <c r="D469" s="18" t="s">
        <v>137</v>
      </c>
      <c r="E469" s="17">
        <v>82</v>
      </c>
      <c r="F469" s="19" t="s">
        <v>331</v>
      </c>
      <c r="G469" s="18" t="s">
        <v>256</v>
      </c>
      <c r="H469" s="18" t="s">
        <v>323</v>
      </c>
      <c r="I469" s="18" t="s">
        <v>31</v>
      </c>
      <c r="J469" s="18"/>
      <c r="K469" s="18" t="s">
        <v>258</v>
      </c>
      <c r="L469" s="18" t="s">
        <v>324</v>
      </c>
      <c r="M469" s="19" t="s">
        <v>1021</v>
      </c>
      <c r="N469" s="19" t="s">
        <v>59</v>
      </c>
      <c r="O469" s="20">
        <v>10</v>
      </c>
      <c r="P469" s="21">
        <v>200</v>
      </c>
      <c r="Q469" s="22">
        <v>4.0595305802408844E-3</v>
      </c>
      <c r="R469" s="21" t="s">
        <v>36</v>
      </c>
      <c r="S469" s="23">
        <v>2910</v>
      </c>
      <c r="T469" s="24" t="s">
        <v>1022</v>
      </c>
      <c r="U469" s="26">
        <v>2</v>
      </c>
      <c r="V469" s="25">
        <v>219658000</v>
      </c>
      <c r="W469" s="22">
        <v>4.0954928621692449E-3</v>
      </c>
      <c r="X469" s="33"/>
      <c r="Y469" s="18"/>
      <c r="Z469" s="17" t="s">
        <v>973</v>
      </c>
    </row>
    <row r="470" spans="1:26" ht="15" customHeight="1" x14ac:dyDescent="0.25">
      <c r="A470" s="28">
        <v>6</v>
      </c>
      <c r="B470" s="18" t="s">
        <v>417</v>
      </c>
      <c r="C470" s="17">
        <v>29102</v>
      </c>
      <c r="D470" s="18" t="s">
        <v>137</v>
      </c>
      <c r="E470" s="17">
        <v>84</v>
      </c>
      <c r="F470" s="19" t="s">
        <v>329</v>
      </c>
      <c r="G470" s="18" t="s">
        <v>256</v>
      </c>
      <c r="H470" s="18" t="s">
        <v>323</v>
      </c>
      <c r="I470" s="18" t="s">
        <v>31</v>
      </c>
      <c r="J470" s="18"/>
      <c r="K470" s="18" t="s">
        <v>258</v>
      </c>
      <c r="L470" s="18" t="s">
        <v>324</v>
      </c>
      <c r="M470" s="19" t="s">
        <v>330</v>
      </c>
      <c r="N470" s="19" t="s">
        <v>59</v>
      </c>
      <c r="O470" s="20">
        <v>1</v>
      </c>
      <c r="P470" s="21">
        <v>0</v>
      </c>
      <c r="Q470" s="22">
        <v>0</v>
      </c>
      <c r="R470" s="21" t="s">
        <v>36</v>
      </c>
      <c r="S470" s="23">
        <v>2910</v>
      </c>
      <c r="T470" s="24" t="s">
        <v>1022</v>
      </c>
      <c r="U470" s="26">
        <v>0</v>
      </c>
      <c r="V470" s="25">
        <v>0</v>
      </c>
      <c r="W470" s="22">
        <v>0</v>
      </c>
      <c r="X470" s="33"/>
      <c r="Y470" s="18"/>
      <c r="Z470" s="17" t="s">
        <v>973</v>
      </c>
    </row>
    <row r="471" spans="1:26" ht="15" customHeight="1" x14ac:dyDescent="0.25">
      <c r="A471" s="28">
        <v>6</v>
      </c>
      <c r="B471" s="18" t="s">
        <v>417</v>
      </c>
      <c r="C471" s="17">
        <v>29103</v>
      </c>
      <c r="D471" s="18" t="s">
        <v>137</v>
      </c>
      <c r="E471" s="17">
        <v>85</v>
      </c>
      <c r="F471" s="19" t="s">
        <v>322</v>
      </c>
      <c r="G471" s="18" t="s">
        <v>256</v>
      </c>
      <c r="H471" s="18" t="s">
        <v>323</v>
      </c>
      <c r="I471" s="18" t="s">
        <v>31</v>
      </c>
      <c r="J471" s="18"/>
      <c r="K471" s="18" t="s">
        <v>258</v>
      </c>
      <c r="L471" s="18" t="s">
        <v>324</v>
      </c>
      <c r="M471" s="19" t="s">
        <v>1023</v>
      </c>
      <c r="N471" s="19" t="s">
        <v>59</v>
      </c>
      <c r="O471" s="20">
        <v>1</v>
      </c>
      <c r="P471" s="21">
        <v>300</v>
      </c>
      <c r="Q471" s="22">
        <v>6.0892958703613271E-3</v>
      </c>
      <c r="R471" s="21" t="s">
        <v>36</v>
      </c>
      <c r="S471" s="23">
        <v>2910</v>
      </c>
      <c r="T471" s="24" t="s">
        <v>1022</v>
      </c>
      <c r="U471" s="26">
        <v>1</v>
      </c>
      <c r="V471" s="25">
        <v>280342000</v>
      </c>
      <c r="W471" s="22">
        <v>5.2269376028473832E-3</v>
      </c>
      <c r="X471" s="33"/>
      <c r="Y471" s="18"/>
      <c r="Z471" s="17" t="s">
        <v>973</v>
      </c>
    </row>
    <row r="472" spans="1:26" ht="15" customHeight="1" x14ac:dyDescent="0.25">
      <c r="A472" s="28">
        <v>6</v>
      </c>
      <c r="B472" s="18" t="s">
        <v>417</v>
      </c>
      <c r="C472" s="17">
        <v>29104</v>
      </c>
      <c r="D472" s="18" t="s">
        <v>137</v>
      </c>
      <c r="E472" s="17">
        <v>88</v>
      </c>
      <c r="F472" s="19" t="s">
        <v>333</v>
      </c>
      <c r="G472" s="18" t="s">
        <v>256</v>
      </c>
      <c r="H472" s="18" t="s">
        <v>323</v>
      </c>
      <c r="I472" s="18" t="s">
        <v>31</v>
      </c>
      <c r="J472" s="18"/>
      <c r="K472" s="18" t="s">
        <v>258</v>
      </c>
      <c r="L472" s="18" t="s">
        <v>324</v>
      </c>
      <c r="M472" s="19" t="s">
        <v>1024</v>
      </c>
      <c r="N472" s="19" t="s">
        <v>59</v>
      </c>
      <c r="O472" s="20">
        <v>1</v>
      </c>
      <c r="P472" s="21">
        <v>0</v>
      </c>
      <c r="Q472" s="22">
        <v>0</v>
      </c>
      <c r="R472" s="21" t="s">
        <v>36</v>
      </c>
      <c r="S472" s="23">
        <v>2910</v>
      </c>
      <c r="T472" s="24" t="s">
        <v>1022</v>
      </c>
      <c r="U472" s="26">
        <v>0</v>
      </c>
      <c r="V472" s="25">
        <v>0</v>
      </c>
      <c r="W472" s="22">
        <v>0</v>
      </c>
      <c r="X472" s="33"/>
      <c r="Y472" s="18"/>
      <c r="Z472" s="17" t="s">
        <v>973</v>
      </c>
    </row>
    <row r="473" spans="1:26" ht="15" customHeight="1" x14ac:dyDescent="0.25">
      <c r="A473" s="28">
        <v>6</v>
      </c>
      <c r="B473" s="18" t="s">
        <v>417</v>
      </c>
      <c r="C473" s="17">
        <v>29121</v>
      </c>
      <c r="D473" s="18" t="s">
        <v>342</v>
      </c>
      <c r="E473" s="17">
        <v>100</v>
      </c>
      <c r="F473" s="19" t="s">
        <v>404</v>
      </c>
      <c r="G473" s="18" t="s">
        <v>344</v>
      </c>
      <c r="H473" s="18" t="s">
        <v>405</v>
      </c>
      <c r="I473" s="18" t="s">
        <v>55</v>
      </c>
      <c r="J473" s="18"/>
      <c r="K473" s="18" t="s">
        <v>347</v>
      </c>
      <c r="L473" s="18" t="s">
        <v>371</v>
      </c>
      <c r="M473" s="19" t="s">
        <v>1031</v>
      </c>
      <c r="N473" s="19" t="s">
        <v>407</v>
      </c>
      <c r="O473" s="20">
        <v>4</v>
      </c>
      <c r="P473" s="21">
        <v>140.34</v>
      </c>
      <c r="Q473" s="22">
        <v>2.8485726081550287E-3</v>
      </c>
      <c r="R473" s="21" t="s">
        <v>36</v>
      </c>
      <c r="S473" s="23">
        <v>2912</v>
      </c>
      <c r="T473" s="24" t="s">
        <v>1032</v>
      </c>
      <c r="U473" s="26">
        <v>1</v>
      </c>
      <c r="V473" s="25">
        <v>161806000</v>
      </c>
      <c r="W473" s="22">
        <v>3.0168503676449611E-3</v>
      </c>
      <c r="X473" s="33"/>
      <c r="Y473" s="18"/>
      <c r="Z473" s="17"/>
    </row>
    <row r="474" spans="1:26" ht="15" customHeight="1" x14ac:dyDescent="0.25">
      <c r="A474" s="28">
        <v>6</v>
      </c>
      <c r="B474" s="18" t="s">
        <v>417</v>
      </c>
      <c r="C474" s="17">
        <v>29122</v>
      </c>
      <c r="D474" s="18" t="s">
        <v>342</v>
      </c>
      <c r="E474" s="17">
        <v>101</v>
      </c>
      <c r="F474" s="19" t="s">
        <v>409</v>
      </c>
      <c r="G474" s="18" t="s">
        <v>344</v>
      </c>
      <c r="H474" s="18" t="s">
        <v>405</v>
      </c>
      <c r="I474" s="18" t="s">
        <v>55</v>
      </c>
      <c r="J474" s="18"/>
      <c r="K474" s="18" t="s">
        <v>347</v>
      </c>
      <c r="L474" s="18" t="s">
        <v>371</v>
      </c>
      <c r="M474" s="19" t="s">
        <v>1033</v>
      </c>
      <c r="N474" s="19" t="s">
        <v>411</v>
      </c>
      <c r="O474" s="20">
        <v>1</v>
      </c>
      <c r="P474" s="21">
        <v>200</v>
      </c>
      <c r="Q474" s="22">
        <v>4.0595305802408844E-3</v>
      </c>
      <c r="R474" s="21" t="s">
        <v>36</v>
      </c>
      <c r="S474" s="23">
        <v>2912</v>
      </c>
      <c r="T474" s="24" t="s">
        <v>1032</v>
      </c>
      <c r="U474" s="26">
        <v>1</v>
      </c>
      <c r="V474" s="25">
        <v>200000000</v>
      </c>
      <c r="W474" s="22">
        <v>3.7289721860066516E-3</v>
      </c>
      <c r="X474" s="33"/>
      <c r="Y474" s="18"/>
      <c r="Z474" s="17"/>
    </row>
    <row r="475" spans="1:26" ht="15" customHeight="1" x14ac:dyDescent="0.25">
      <c r="A475" s="28">
        <v>6</v>
      </c>
      <c r="B475" s="18" t="s">
        <v>417</v>
      </c>
      <c r="C475" s="17">
        <v>29141</v>
      </c>
      <c r="D475" s="18" t="s">
        <v>90</v>
      </c>
      <c r="E475" s="17">
        <v>77</v>
      </c>
      <c r="F475" s="19" t="s">
        <v>310</v>
      </c>
      <c r="G475" s="18" t="s">
        <v>92</v>
      </c>
      <c r="H475" s="18" t="s">
        <v>305</v>
      </c>
      <c r="I475" s="18" t="s">
        <v>31</v>
      </c>
      <c r="J475" s="18" t="s">
        <v>94</v>
      </c>
      <c r="K475" s="18" t="s">
        <v>258</v>
      </c>
      <c r="L475" s="18" t="s">
        <v>306</v>
      </c>
      <c r="M475" s="19" t="s">
        <v>1018</v>
      </c>
      <c r="N475" s="19" t="s">
        <v>312</v>
      </c>
      <c r="O475" s="20">
        <v>7.5</v>
      </c>
      <c r="P475" s="21">
        <v>7527.97</v>
      </c>
      <c r="Q475" s="22">
        <v>0.15280012211067986</v>
      </c>
      <c r="R475" s="21" t="s">
        <v>36</v>
      </c>
      <c r="S475" s="23">
        <v>2914</v>
      </c>
      <c r="T475" s="24" t="s">
        <v>1019</v>
      </c>
      <c r="U475" s="26">
        <v>1.5</v>
      </c>
      <c r="V475" s="25">
        <v>7860653000</v>
      </c>
      <c r="W475" s="22">
        <v>0.14656078200424871</v>
      </c>
      <c r="X475" s="33"/>
      <c r="Y475" s="18"/>
      <c r="Z475" s="17" t="s">
        <v>973</v>
      </c>
    </row>
    <row r="476" spans="1:26" ht="15" customHeight="1" x14ac:dyDescent="0.25">
      <c r="A476" s="28">
        <v>6</v>
      </c>
      <c r="B476" s="18" t="s">
        <v>417</v>
      </c>
      <c r="C476" s="17">
        <v>29161</v>
      </c>
      <c r="D476" s="18" t="s">
        <v>152</v>
      </c>
      <c r="E476" s="17">
        <v>34</v>
      </c>
      <c r="F476" s="19" t="s">
        <v>160</v>
      </c>
      <c r="G476" s="18" t="s">
        <v>154</v>
      </c>
      <c r="H476" s="18" t="s">
        <v>155</v>
      </c>
      <c r="I476" s="18" t="s">
        <v>31</v>
      </c>
      <c r="J476" s="18"/>
      <c r="K476" s="18" t="s">
        <v>102</v>
      </c>
      <c r="L476" s="18" t="s">
        <v>156</v>
      </c>
      <c r="M476" s="19" t="s">
        <v>977</v>
      </c>
      <c r="N476" s="19" t="s">
        <v>162</v>
      </c>
      <c r="O476" s="20">
        <v>40</v>
      </c>
      <c r="P476" s="21">
        <v>240</v>
      </c>
      <c r="Q476" s="22">
        <v>4.8714366962890618E-3</v>
      </c>
      <c r="R476" s="21" t="s">
        <v>36</v>
      </c>
      <c r="S476" s="23">
        <v>2916</v>
      </c>
      <c r="T476" s="24" t="s">
        <v>978</v>
      </c>
      <c r="U476" s="26">
        <v>10</v>
      </c>
      <c r="V476" s="25">
        <v>255000000</v>
      </c>
      <c r="W476" s="22">
        <v>4.754439537158481E-3</v>
      </c>
      <c r="X476" s="33"/>
      <c r="Y476" s="18"/>
      <c r="Z476" s="17" t="s">
        <v>973</v>
      </c>
    </row>
    <row r="477" spans="1:26" ht="15" customHeight="1" x14ac:dyDescent="0.25">
      <c r="A477" s="28">
        <v>6</v>
      </c>
      <c r="B477" s="18" t="s">
        <v>417</v>
      </c>
      <c r="C477" s="17">
        <v>29162</v>
      </c>
      <c r="D477" s="18" t="s">
        <v>152</v>
      </c>
      <c r="E477" s="17">
        <v>35</v>
      </c>
      <c r="F477" s="19" t="s">
        <v>153</v>
      </c>
      <c r="G477" s="18" t="s">
        <v>154</v>
      </c>
      <c r="H477" s="18" t="s">
        <v>155</v>
      </c>
      <c r="I477" s="18" t="s">
        <v>31</v>
      </c>
      <c r="J477" s="18"/>
      <c r="K477" s="18" t="s">
        <v>102</v>
      </c>
      <c r="L477" s="18" t="s">
        <v>156</v>
      </c>
      <c r="M477" s="19" t="s">
        <v>979</v>
      </c>
      <c r="N477" s="19" t="s">
        <v>158</v>
      </c>
      <c r="O477" s="20">
        <v>2000</v>
      </c>
      <c r="P477" s="21">
        <v>660</v>
      </c>
      <c r="Q477" s="22">
        <v>1.3396450914794919E-2</v>
      </c>
      <c r="R477" s="21" t="s">
        <v>36</v>
      </c>
      <c r="S477" s="23">
        <v>2916</v>
      </c>
      <c r="T477" s="24" t="s">
        <v>978</v>
      </c>
      <c r="U477" s="26">
        <v>500</v>
      </c>
      <c r="V477" s="25">
        <v>700000000</v>
      </c>
      <c r="W477" s="22">
        <v>1.3051402651023281E-2</v>
      </c>
      <c r="X477" s="33"/>
      <c r="Y477" s="18"/>
      <c r="Z477" s="17" t="s">
        <v>973</v>
      </c>
    </row>
    <row r="478" spans="1:26" ht="15" customHeight="1" x14ac:dyDescent="0.25">
      <c r="A478" s="28">
        <v>6</v>
      </c>
      <c r="B478" s="18" t="s">
        <v>417</v>
      </c>
      <c r="C478" s="17">
        <v>29163</v>
      </c>
      <c r="D478" s="18" t="s">
        <v>152</v>
      </c>
      <c r="E478" s="17">
        <v>36</v>
      </c>
      <c r="F478" s="19" t="s">
        <v>163</v>
      </c>
      <c r="G478" s="18" t="s">
        <v>154</v>
      </c>
      <c r="H478" s="18" t="s">
        <v>155</v>
      </c>
      <c r="I478" s="18" t="s">
        <v>31</v>
      </c>
      <c r="J478" s="18"/>
      <c r="K478" s="18" t="s">
        <v>102</v>
      </c>
      <c r="L478" s="18" t="s">
        <v>156</v>
      </c>
      <c r="M478" s="19" t="s">
        <v>980</v>
      </c>
      <c r="N478" s="19" t="s">
        <v>165</v>
      </c>
      <c r="O478" s="20">
        <v>2000</v>
      </c>
      <c r="P478" s="21">
        <v>610</v>
      </c>
      <c r="Q478" s="22">
        <v>1.2381568269734697E-2</v>
      </c>
      <c r="R478" s="21" t="s">
        <v>36</v>
      </c>
      <c r="S478" s="23">
        <v>2916</v>
      </c>
      <c r="T478" s="24" t="s">
        <v>978</v>
      </c>
      <c r="U478" s="26">
        <v>500</v>
      </c>
      <c r="V478" s="25">
        <v>774984000</v>
      </c>
      <c r="W478" s="22">
        <v>1.4449468903000895E-2</v>
      </c>
      <c r="X478" s="33"/>
      <c r="Y478" s="18"/>
      <c r="Z478" s="17" t="s">
        <v>973</v>
      </c>
    </row>
    <row r="479" spans="1:26" ht="15" customHeight="1" x14ac:dyDescent="0.25">
      <c r="A479" s="28">
        <v>6</v>
      </c>
      <c r="B479" s="18" t="s">
        <v>417</v>
      </c>
      <c r="C479" s="17">
        <v>29164</v>
      </c>
      <c r="D479" s="18" t="s">
        <v>152</v>
      </c>
      <c r="E479" s="17">
        <v>37</v>
      </c>
      <c r="F479" s="19" t="s">
        <v>166</v>
      </c>
      <c r="G479" s="18" t="s">
        <v>154</v>
      </c>
      <c r="H479" s="18" t="s">
        <v>155</v>
      </c>
      <c r="I479" s="18" t="s">
        <v>31</v>
      </c>
      <c r="J479" s="18"/>
      <c r="K479" s="18" t="s">
        <v>102</v>
      </c>
      <c r="L479" s="18" t="s">
        <v>156</v>
      </c>
      <c r="M479" s="19" t="s">
        <v>981</v>
      </c>
      <c r="N479" s="19" t="s">
        <v>59</v>
      </c>
      <c r="O479" s="20">
        <v>800</v>
      </c>
      <c r="P479" s="21">
        <v>288.24</v>
      </c>
      <c r="Q479" s="22">
        <v>5.8505954722431631E-3</v>
      </c>
      <c r="R479" s="21" t="s">
        <v>36</v>
      </c>
      <c r="S479" s="23">
        <v>2916</v>
      </c>
      <c r="T479" s="24" t="s">
        <v>978</v>
      </c>
      <c r="U479" s="26">
        <v>200</v>
      </c>
      <c r="V479" s="25">
        <v>300000000</v>
      </c>
      <c r="W479" s="22">
        <v>5.5934582790099774E-3</v>
      </c>
      <c r="X479" s="33"/>
      <c r="Y479" s="18"/>
      <c r="Z479" s="17" t="s">
        <v>973</v>
      </c>
    </row>
    <row r="480" spans="1:26" ht="15" customHeight="1" x14ac:dyDescent="0.25">
      <c r="A480" s="28">
        <v>6</v>
      </c>
      <c r="B480" s="18" t="s">
        <v>417</v>
      </c>
      <c r="C480" s="17">
        <v>29181</v>
      </c>
      <c r="D480" s="18" t="s">
        <v>342</v>
      </c>
      <c r="E480" s="17">
        <v>104</v>
      </c>
      <c r="F480" s="19" t="s">
        <v>392</v>
      </c>
      <c r="G480" s="18" t="s">
        <v>393</v>
      </c>
      <c r="H480" s="18" t="s">
        <v>394</v>
      </c>
      <c r="I480" s="18" t="s">
        <v>55</v>
      </c>
      <c r="J480" s="18"/>
      <c r="K480" s="18" t="s">
        <v>347</v>
      </c>
      <c r="L480" s="18" t="s">
        <v>371</v>
      </c>
      <c r="M480" s="19" t="s">
        <v>1034</v>
      </c>
      <c r="N480" s="19" t="s">
        <v>396</v>
      </c>
      <c r="O480" s="20">
        <v>4</v>
      </c>
      <c r="P480" s="21">
        <v>110</v>
      </c>
      <c r="Q480" s="22">
        <v>2.2327418191324866E-3</v>
      </c>
      <c r="R480" s="21" t="s">
        <v>36</v>
      </c>
      <c r="S480" s="23">
        <v>2918</v>
      </c>
      <c r="T480" s="24" t="s">
        <v>1035</v>
      </c>
      <c r="U480" s="26">
        <v>1</v>
      </c>
      <c r="V480" s="25">
        <v>133132000</v>
      </c>
      <c r="W480" s="22">
        <v>2.4822276253371875E-3</v>
      </c>
      <c r="X480" s="33"/>
      <c r="Y480" s="18"/>
      <c r="Z480" s="17"/>
    </row>
    <row r="481" spans="1:26" ht="15" customHeight="1" x14ac:dyDescent="0.25">
      <c r="A481" s="28">
        <v>6</v>
      </c>
      <c r="B481" s="18" t="s">
        <v>417</v>
      </c>
      <c r="C481" s="17">
        <v>29182</v>
      </c>
      <c r="D481" s="18" t="s">
        <v>342</v>
      </c>
      <c r="E481" s="17">
        <v>103</v>
      </c>
      <c r="F481" s="19" t="s">
        <v>401</v>
      </c>
      <c r="G481" s="18" t="s">
        <v>393</v>
      </c>
      <c r="H481" s="18" t="s">
        <v>394</v>
      </c>
      <c r="I481" s="18" t="s">
        <v>55</v>
      </c>
      <c r="J481" s="18"/>
      <c r="K481" s="18" t="s">
        <v>347</v>
      </c>
      <c r="L481" s="18" t="s">
        <v>371</v>
      </c>
      <c r="M481" s="19" t="s">
        <v>1036</v>
      </c>
      <c r="N481" s="19" t="s">
        <v>403</v>
      </c>
      <c r="O481" s="20">
        <v>4</v>
      </c>
      <c r="P481" s="21">
        <v>105</v>
      </c>
      <c r="Q481" s="22">
        <v>2.1312535546264642E-3</v>
      </c>
      <c r="R481" s="21" t="s">
        <v>36</v>
      </c>
      <c r="S481" s="23">
        <v>2918</v>
      </c>
      <c r="T481" s="24" t="s">
        <v>1035</v>
      </c>
      <c r="U481" s="26">
        <v>1</v>
      </c>
      <c r="V481" s="25">
        <v>133000000</v>
      </c>
      <c r="W481" s="22">
        <v>2.4797665036944234E-3</v>
      </c>
      <c r="X481" s="33"/>
      <c r="Y481" s="18"/>
      <c r="Z481" s="17"/>
    </row>
    <row r="482" spans="1:26" ht="15" customHeight="1" x14ac:dyDescent="0.25">
      <c r="A482" s="28">
        <v>6</v>
      </c>
      <c r="B482" s="18" t="s">
        <v>417</v>
      </c>
      <c r="C482" s="17">
        <v>29241</v>
      </c>
      <c r="D482" s="18" t="s">
        <v>152</v>
      </c>
      <c r="E482" s="17">
        <v>56</v>
      </c>
      <c r="F482" s="19" t="s">
        <v>250</v>
      </c>
      <c r="G482" s="18" t="s">
        <v>154</v>
      </c>
      <c r="H482" s="18" t="s">
        <v>251</v>
      </c>
      <c r="I482" s="18" t="s">
        <v>31</v>
      </c>
      <c r="J482" s="18"/>
      <c r="K482" s="18" t="s">
        <v>216</v>
      </c>
      <c r="L482" s="18" t="s">
        <v>241</v>
      </c>
      <c r="M482" s="19" t="s">
        <v>1005</v>
      </c>
      <c r="N482" s="19" t="s">
        <v>253</v>
      </c>
      <c r="O482" s="20">
        <v>45</v>
      </c>
      <c r="P482" s="21">
        <v>492.67</v>
      </c>
      <c r="Q482" s="22">
        <v>1.0000044654836383E-2</v>
      </c>
      <c r="R482" s="21" t="s">
        <v>36</v>
      </c>
      <c r="S482" s="23">
        <v>2924</v>
      </c>
      <c r="T482" s="24" t="s">
        <v>1006</v>
      </c>
      <c r="U482" s="26">
        <v>11</v>
      </c>
      <c r="V482" s="25">
        <v>500000000</v>
      </c>
      <c r="W482" s="22">
        <v>9.322430465016629E-3</v>
      </c>
      <c r="X482" s="33"/>
      <c r="Y482" s="25">
        <v>423000000</v>
      </c>
      <c r="Z482" s="17" t="s">
        <v>973</v>
      </c>
    </row>
    <row r="483" spans="1:26" ht="15" customHeight="1" x14ac:dyDescent="0.25">
      <c r="A483" s="28">
        <v>6</v>
      </c>
      <c r="B483" s="18" t="s">
        <v>417</v>
      </c>
      <c r="C483" s="17">
        <v>29281</v>
      </c>
      <c r="D483" s="18" t="s">
        <v>342</v>
      </c>
      <c r="E483" s="17">
        <v>98</v>
      </c>
      <c r="F483" s="19" t="s">
        <v>368</v>
      </c>
      <c r="G483" s="18" t="s">
        <v>369</v>
      </c>
      <c r="H483" s="18" t="s">
        <v>370</v>
      </c>
      <c r="I483" s="18" t="s">
        <v>31</v>
      </c>
      <c r="J483" s="18"/>
      <c r="K483" s="18" t="s">
        <v>347</v>
      </c>
      <c r="L483" s="18" t="s">
        <v>371</v>
      </c>
      <c r="M483" s="19" t="s">
        <v>672</v>
      </c>
      <c r="N483" s="19" t="s">
        <v>165</v>
      </c>
      <c r="O483" s="20">
        <v>2000</v>
      </c>
      <c r="P483" s="21">
        <v>615.83000000000004</v>
      </c>
      <c r="Q483" s="22">
        <v>1.249990358614872E-2</v>
      </c>
      <c r="R483" s="21" t="s">
        <v>36</v>
      </c>
      <c r="S483" s="23">
        <v>2928</v>
      </c>
      <c r="T483" s="24" t="s">
        <v>1037</v>
      </c>
      <c r="U483" s="26">
        <v>500</v>
      </c>
      <c r="V483" s="25">
        <v>623828000</v>
      </c>
      <c r="W483" s="22">
        <v>1.1631186304260787E-2</v>
      </c>
      <c r="X483" s="33"/>
      <c r="Y483" s="18"/>
      <c r="Z483" s="17" t="s">
        <v>973</v>
      </c>
    </row>
    <row r="484" spans="1:26" ht="15" customHeight="1" x14ac:dyDescent="0.25">
      <c r="A484" s="28">
        <v>6</v>
      </c>
      <c r="B484" s="18" t="s">
        <v>417</v>
      </c>
      <c r="C484" s="17">
        <v>29282</v>
      </c>
      <c r="D484" s="18" t="s">
        <v>342</v>
      </c>
      <c r="E484" s="17">
        <v>99</v>
      </c>
      <c r="F484" s="19" t="s">
        <v>377</v>
      </c>
      <c r="G484" s="18" t="s">
        <v>369</v>
      </c>
      <c r="H484" s="18" t="s">
        <v>378</v>
      </c>
      <c r="I484" s="18" t="s">
        <v>55</v>
      </c>
      <c r="J484" s="18"/>
      <c r="K484" s="18" t="s">
        <v>347</v>
      </c>
      <c r="L484" s="18" t="s">
        <v>371</v>
      </c>
      <c r="M484" s="19" t="s">
        <v>1038</v>
      </c>
      <c r="N484" s="19" t="s">
        <v>380</v>
      </c>
      <c r="O484" s="20">
        <v>20</v>
      </c>
      <c r="P484" s="21">
        <v>100</v>
      </c>
      <c r="Q484" s="22">
        <v>2.0297652901204422E-3</v>
      </c>
      <c r="R484" s="21" t="s">
        <v>36</v>
      </c>
      <c r="S484" s="23">
        <v>2928</v>
      </c>
      <c r="T484" s="24" t="s">
        <v>1037</v>
      </c>
      <c r="U484" s="26">
        <v>5</v>
      </c>
      <c r="V484" s="25">
        <v>109829000</v>
      </c>
      <c r="W484" s="22">
        <v>2.0477464310846225E-3</v>
      </c>
      <c r="X484" s="33"/>
      <c r="Y484" s="18"/>
      <c r="Z484" s="17"/>
    </row>
    <row r="485" spans="1:26" ht="15" customHeight="1" x14ac:dyDescent="0.25">
      <c r="A485" s="28">
        <v>6</v>
      </c>
      <c r="B485" s="18" t="s">
        <v>417</v>
      </c>
      <c r="C485" s="17">
        <v>29283</v>
      </c>
      <c r="D485" s="18" t="s">
        <v>342</v>
      </c>
      <c r="E485" s="17">
        <v>97</v>
      </c>
      <c r="F485" s="19" t="s">
        <v>381</v>
      </c>
      <c r="G485" s="18" t="s">
        <v>369</v>
      </c>
      <c r="H485" s="18" t="s">
        <v>382</v>
      </c>
      <c r="I485" s="18" t="s">
        <v>31</v>
      </c>
      <c r="J485" s="18"/>
      <c r="K485" s="18" t="s">
        <v>347</v>
      </c>
      <c r="L485" s="18" t="s">
        <v>371</v>
      </c>
      <c r="M485" s="19" t="s">
        <v>1039</v>
      </c>
      <c r="N485" s="19" t="s">
        <v>384</v>
      </c>
      <c r="O485" s="20">
        <v>200</v>
      </c>
      <c r="P485" s="21">
        <v>615.83000000000004</v>
      </c>
      <c r="Q485" s="22">
        <v>1.249990358614872E-2</v>
      </c>
      <c r="R485" s="21" t="s">
        <v>36</v>
      </c>
      <c r="S485" s="23">
        <v>2928</v>
      </c>
      <c r="T485" s="24" t="s">
        <v>1037</v>
      </c>
      <c r="U485" s="26">
        <v>50</v>
      </c>
      <c r="V485" s="25">
        <v>728900000</v>
      </c>
      <c r="W485" s="22">
        <v>1.3590239131901242E-2</v>
      </c>
      <c r="X485" s="33"/>
      <c r="Y485" s="18"/>
      <c r="Z485" s="17" t="s">
        <v>973</v>
      </c>
    </row>
    <row r="486" spans="1:26" ht="15" customHeight="1" x14ac:dyDescent="0.25">
      <c r="A486" s="28">
        <v>6</v>
      </c>
      <c r="B486" s="18" t="s">
        <v>417</v>
      </c>
      <c r="C486" s="17">
        <v>29291</v>
      </c>
      <c r="D486" s="18" t="s">
        <v>152</v>
      </c>
      <c r="E486" s="17">
        <v>33</v>
      </c>
      <c r="F486" s="19" t="s">
        <v>178</v>
      </c>
      <c r="G486" s="18" t="s">
        <v>154</v>
      </c>
      <c r="H486" s="18" t="s">
        <v>179</v>
      </c>
      <c r="I486" s="18" t="s">
        <v>55</v>
      </c>
      <c r="J486" s="18"/>
      <c r="K486" s="18" t="s">
        <v>102</v>
      </c>
      <c r="L486" s="18" t="s">
        <v>156</v>
      </c>
      <c r="M486" s="19" t="s">
        <v>982</v>
      </c>
      <c r="N486" s="19" t="s">
        <v>181</v>
      </c>
      <c r="O486" s="20">
        <v>44</v>
      </c>
      <c r="P486" s="21">
        <v>210</v>
      </c>
      <c r="Q486" s="22">
        <v>4.2625071092529283E-3</v>
      </c>
      <c r="R486" s="21" t="s">
        <v>36</v>
      </c>
      <c r="S486" s="23">
        <v>2929</v>
      </c>
      <c r="T486" s="24" t="s">
        <v>983</v>
      </c>
      <c r="U486" s="26">
        <v>11</v>
      </c>
      <c r="V486" s="25">
        <v>210640000</v>
      </c>
      <c r="W486" s="22">
        <v>3.9273535063022056E-3</v>
      </c>
      <c r="X486" s="33"/>
      <c r="Y486" s="25">
        <v>210640000</v>
      </c>
      <c r="Z486" s="17"/>
    </row>
    <row r="487" spans="1:26" ht="15" customHeight="1" x14ac:dyDescent="0.25">
      <c r="A487" s="28">
        <v>6</v>
      </c>
      <c r="B487" s="18" t="s">
        <v>417</v>
      </c>
      <c r="C487" s="17">
        <v>29292</v>
      </c>
      <c r="D487" s="18" t="s">
        <v>152</v>
      </c>
      <c r="E487" s="17">
        <v>38</v>
      </c>
      <c r="F487" s="19" t="s">
        <v>168</v>
      </c>
      <c r="G487" s="18" t="s">
        <v>154</v>
      </c>
      <c r="H487" s="18" t="s">
        <v>169</v>
      </c>
      <c r="I487" s="18" t="s">
        <v>31</v>
      </c>
      <c r="J487" s="18"/>
      <c r="K487" s="18" t="s">
        <v>102</v>
      </c>
      <c r="L487" s="18" t="s">
        <v>156</v>
      </c>
      <c r="M487" s="19" t="s">
        <v>984</v>
      </c>
      <c r="N487" s="19" t="s">
        <v>171</v>
      </c>
      <c r="O487" s="20">
        <v>40</v>
      </c>
      <c r="P487" s="21">
        <v>720</v>
      </c>
      <c r="Q487" s="22">
        <v>1.4614310088867185E-2</v>
      </c>
      <c r="R487" s="21" t="s">
        <v>36</v>
      </c>
      <c r="S487" s="23">
        <v>2929</v>
      </c>
      <c r="T487" s="24" t="s">
        <v>983</v>
      </c>
      <c r="U487" s="26">
        <v>10</v>
      </c>
      <c r="V487" s="25">
        <v>812573000</v>
      </c>
      <c r="W487" s="22">
        <v>1.5150310580499914E-2</v>
      </c>
      <c r="X487" s="33"/>
      <c r="Y487" s="25"/>
      <c r="Z487" s="17" t="s">
        <v>973</v>
      </c>
    </row>
    <row r="488" spans="1:26" ht="15" customHeight="1" x14ac:dyDescent="0.25">
      <c r="A488" s="28">
        <v>6</v>
      </c>
      <c r="B488" s="18" t="s">
        <v>417</v>
      </c>
      <c r="C488" s="17">
        <v>29293</v>
      </c>
      <c r="D488" s="18" t="s">
        <v>152</v>
      </c>
      <c r="E488" s="17">
        <v>39</v>
      </c>
      <c r="F488" s="19" t="s">
        <v>176</v>
      </c>
      <c r="G488" s="18" t="s">
        <v>154</v>
      </c>
      <c r="H488" s="18" t="s">
        <v>169</v>
      </c>
      <c r="I488" s="18" t="s">
        <v>31</v>
      </c>
      <c r="J488" s="18"/>
      <c r="K488" s="18" t="s">
        <v>102</v>
      </c>
      <c r="L488" s="18" t="s">
        <v>156</v>
      </c>
      <c r="M488" s="19" t="s">
        <v>985</v>
      </c>
      <c r="N488" s="19" t="s">
        <v>165</v>
      </c>
      <c r="O488" s="20">
        <v>800</v>
      </c>
      <c r="P488" s="21">
        <v>273.72000000000003</v>
      </c>
      <c r="Q488" s="22">
        <v>5.5558735521176747E-3</v>
      </c>
      <c r="R488" s="21" t="s">
        <v>36</v>
      </c>
      <c r="S488" s="23">
        <v>2929</v>
      </c>
      <c r="T488" s="24" t="s">
        <v>983</v>
      </c>
      <c r="U488" s="26">
        <v>200</v>
      </c>
      <c r="V488" s="25">
        <v>300627000</v>
      </c>
      <c r="W488" s="22">
        <v>5.6051486068131083E-3</v>
      </c>
      <c r="X488" s="33"/>
      <c r="Y488" s="25">
        <v>239026000</v>
      </c>
      <c r="Z488" s="17" t="s">
        <v>973</v>
      </c>
    </row>
    <row r="489" spans="1:26" ht="15" customHeight="1" x14ac:dyDescent="0.25">
      <c r="A489" s="28">
        <v>6</v>
      </c>
      <c r="B489" s="18" t="s">
        <v>417</v>
      </c>
      <c r="C489" s="17">
        <v>29294</v>
      </c>
      <c r="D489" s="18" t="s">
        <v>152</v>
      </c>
      <c r="E489" s="17">
        <v>40</v>
      </c>
      <c r="F489" s="19" t="s">
        <v>173</v>
      </c>
      <c r="G489" s="18" t="s">
        <v>154</v>
      </c>
      <c r="H489" s="18" t="s">
        <v>169</v>
      </c>
      <c r="I489" s="18" t="s">
        <v>31</v>
      </c>
      <c r="J489" s="18"/>
      <c r="K489" s="18" t="s">
        <v>102</v>
      </c>
      <c r="L489" s="18" t="s">
        <v>156</v>
      </c>
      <c r="M489" s="19" t="s">
        <v>986</v>
      </c>
      <c r="N489" s="19" t="s">
        <v>175</v>
      </c>
      <c r="O489" s="20">
        <v>20</v>
      </c>
      <c r="P489" s="21">
        <v>100</v>
      </c>
      <c r="Q489" s="22">
        <v>2.0297652901204422E-3</v>
      </c>
      <c r="R489" s="21" t="s">
        <v>36</v>
      </c>
      <c r="S489" s="23">
        <v>2929</v>
      </c>
      <c r="T489" s="24" t="s">
        <v>983</v>
      </c>
      <c r="U489" s="26">
        <v>5</v>
      </c>
      <c r="V489" s="25">
        <v>109829000</v>
      </c>
      <c r="W489" s="22">
        <v>2.0477464310846225E-3</v>
      </c>
      <c r="X489" s="33"/>
      <c r="Y489" s="25">
        <v>109829000</v>
      </c>
      <c r="Z489" s="17" t="s">
        <v>973</v>
      </c>
    </row>
    <row r="490" spans="1:26" ht="15" customHeight="1" x14ac:dyDescent="0.25">
      <c r="A490" s="28">
        <v>7</v>
      </c>
      <c r="B490" s="18" t="s">
        <v>418</v>
      </c>
      <c r="C490" s="17">
        <v>28101</v>
      </c>
      <c r="D490" s="18" t="s">
        <v>342</v>
      </c>
      <c r="E490" s="17">
        <v>94</v>
      </c>
      <c r="F490" s="19" t="s">
        <v>355</v>
      </c>
      <c r="G490" s="18" t="s">
        <v>344</v>
      </c>
      <c r="H490" s="18" t="s">
        <v>356</v>
      </c>
      <c r="I490" s="18" t="s">
        <v>55</v>
      </c>
      <c r="J490" s="18" t="s">
        <v>346</v>
      </c>
      <c r="K490" s="18" t="s">
        <v>347</v>
      </c>
      <c r="L490" s="18" t="s">
        <v>348</v>
      </c>
      <c r="M490" s="19" t="s">
        <v>1132</v>
      </c>
      <c r="N490" s="19" t="s">
        <v>358</v>
      </c>
      <c r="O490" s="20">
        <v>4</v>
      </c>
      <c r="P490" s="21">
        <v>3005.1668</v>
      </c>
      <c r="Q490" s="22">
        <v>2.0853077771516765E-2</v>
      </c>
      <c r="R490" s="21" t="s">
        <v>36</v>
      </c>
      <c r="S490" s="23">
        <v>2810</v>
      </c>
      <c r="T490" s="24" t="s">
        <v>1133</v>
      </c>
      <c r="U490" s="26">
        <v>1</v>
      </c>
      <c r="V490" s="25">
        <v>2839223000</v>
      </c>
      <c r="W490" s="22">
        <v>1.7894530872630897E-2</v>
      </c>
      <c r="X490" s="18"/>
      <c r="Y490" s="33"/>
      <c r="Z490" s="17"/>
    </row>
    <row r="491" spans="1:26" ht="15" customHeight="1" x14ac:dyDescent="0.25">
      <c r="A491" s="28">
        <v>7</v>
      </c>
      <c r="B491" s="18" t="s">
        <v>418</v>
      </c>
      <c r="C491" s="17">
        <v>28102</v>
      </c>
      <c r="D491" s="18" t="s">
        <v>342</v>
      </c>
      <c r="E491" s="17">
        <v>93</v>
      </c>
      <c r="F491" s="19" t="s">
        <v>343</v>
      </c>
      <c r="G491" s="18" t="s">
        <v>344</v>
      </c>
      <c r="H491" s="18" t="s">
        <v>345</v>
      </c>
      <c r="I491" s="18" t="s">
        <v>55</v>
      </c>
      <c r="J491" s="18" t="s">
        <v>346</v>
      </c>
      <c r="K491" s="18" t="s">
        <v>347</v>
      </c>
      <c r="L491" s="18" t="s">
        <v>348</v>
      </c>
      <c r="M491" s="19" t="s">
        <v>549</v>
      </c>
      <c r="N491" s="19" t="s">
        <v>350</v>
      </c>
      <c r="O491" s="20">
        <v>4</v>
      </c>
      <c r="P491" s="21">
        <v>10213.553594000001</v>
      </c>
      <c r="Q491" s="22">
        <v>7.0872614265283573E-2</v>
      </c>
      <c r="R491" s="21" t="s">
        <v>36</v>
      </c>
      <c r="S491" s="23">
        <v>2810</v>
      </c>
      <c r="T491" s="24" t="s">
        <v>1133</v>
      </c>
      <c r="U491" s="26">
        <v>1</v>
      </c>
      <c r="V491" s="25">
        <v>8782705000</v>
      </c>
      <c r="W491" s="22">
        <v>5.5354012618138743E-2</v>
      </c>
      <c r="X491" s="18"/>
      <c r="Y491" s="33"/>
      <c r="Z491" s="17"/>
    </row>
    <row r="492" spans="1:26" ht="15" customHeight="1" x14ac:dyDescent="0.25">
      <c r="A492" s="28">
        <v>7</v>
      </c>
      <c r="B492" s="18" t="s">
        <v>418</v>
      </c>
      <c r="C492" s="17">
        <v>28103</v>
      </c>
      <c r="D492" s="18" t="s">
        <v>342</v>
      </c>
      <c r="E492" s="17">
        <v>91</v>
      </c>
      <c r="F492" s="19" t="s">
        <v>661</v>
      </c>
      <c r="G492" s="18" t="s">
        <v>344</v>
      </c>
      <c r="H492" s="18" t="s">
        <v>353</v>
      </c>
      <c r="I492" s="18" t="s">
        <v>55</v>
      </c>
      <c r="J492" s="18" t="s">
        <v>346</v>
      </c>
      <c r="K492" s="18" t="s">
        <v>347</v>
      </c>
      <c r="L492" s="18" t="s">
        <v>348</v>
      </c>
      <c r="M492" s="19" t="s">
        <v>1134</v>
      </c>
      <c r="N492" s="19" t="s">
        <v>517</v>
      </c>
      <c r="O492" s="20">
        <v>2</v>
      </c>
      <c r="P492" s="21">
        <v>15916.293858000001</v>
      </c>
      <c r="Q492" s="22">
        <v>0.11044435658452922</v>
      </c>
      <c r="R492" s="21" t="s">
        <v>36</v>
      </c>
      <c r="S492" s="23">
        <v>2810</v>
      </c>
      <c r="T492" s="24" t="s">
        <v>1133</v>
      </c>
      <c r="U492" s="26">
        <v>0.5</v>
      </c>
      <c r="V492" s="25">
        <v>11354924000</v>
      </c>
      <c r="W492" s="22">
        <v>7.1565719943230077E-2</v>
      </c>
      <c r="X492" s="18"/>
      <c r="Y492" s="33"/>
      <c r="Z492" s="17"/>
    </row>
    <row r="493" spans="1:26" ht="15" customHeight="1" x14ac:dyDescent="0.25">
      <c r="A493" s="28">
        <v>7</v>
      </c>
      <c r="B493" s="18" t="s">
        <v>418</v>
      </c>
      <c r="C493" s="17">
        <v>28104</v>
      </c>
      <c r="D493" s="18" t="s">
        <v>342</v>
      </c>
      <c r="E493" s="17">
        <v>92</v>
      </c>
      <c r="F493" s="19" t="s">
        <v>352</v>
      </c>
      <c r="G493" s="18" t="s">
        <v>344</v>
      </c>
      <c r="H493" s="18" t="s">
        <v>353</v>
      </c>
      <c r="I493" s="18" t="s">
        <v>55</v>
      </c>
      <c r="J493" s="18" t="s">
        <v>346</v>
      </c>
      <c r="K493" s="18" t="s">
        <v>347</v>
      </c>
      <c r="L493" s="18" t="s">
        <v>348</v>
      </c>
      <c r="M493" s="19" t="s">
        <v>1135</v>
      </c>
      <c r="N493" s="19" t="s">
        <v>63</v>
      </c>
      <c r="O493" s="20">
        <v>2</v>
      </c>
      <c r="P493" s="21">
        <v>326.88973399999998</v>
      </c>
      <c r="Q493" s="22">
        <v>2.2683123764752184E-3</v>
      </c>
      <c r="R493" s="21" t="s">
        <v>36</v>
      </c>
      <c r="S493" s="23">
        <v>2810</v>
      </c>
      <c r="T493" s="24" t="s">
        <v>1133</v>
      </c>
      <c r="U493" s="26">
        <v>0.5</v>
      </c>
      <c r="V493" s="25">
        <v>359900000</v>
      </c>
      <c r="W493" s="22">
        <v>2.268311316532678E-3</v>
      </c>
      <c r="X493" s="18"/>
      <c r="Y493" s="33"/>
      <c r="Z493" s="17"/>
    </row>
    <row r="494" spans="1:26" ht="15" customHeight="1" x14ac:dyDescent="0.25">
      <c r="A494" s="28">
        <v>7</v>
      </c>
      <c r="B494" s="18" t="s">
        <v>418</v>
      </c>
      <c r="C494" s="17">
        <v>28251</v>
      </c>
      <c r="D494" s="18" t="s">
        <v>152</v>
      </c>
      <c r="E494" s="17">
        <v>33</v>
      </c>
      <c r="F494" s="19" t="s">
        <v>178</v>
      </c>
      <c r="G494" s="18" t="s">
        <v>154</v>
      </c>
      <c r="H494" s="18" t="s">
        <v>179</v>
      </c>
      <c r="I494" s="18" t="s">
        <v>55</v>
      </c>
      <c r="J494" s="18"/>
      <c r="K494" s="18" t="s">
        <v>102</v>
      </c>
      <c r="L494" s="18" t="s">
        <v>156</v>
      </c>
      <c r="M494" s="19" t="s">
        <v>1076</v>
      </c>
      <c r="N494" s="19" t="s">
        <v>181</v>
      </c>
      <c r="O494" s="20">
        <v>180</v>
      </c>
      <c r="P494" s="21">
        <v>1773.395702</v>
      </c>
      <c r="Q494" s="22">
        <v>1.2305725756546881E-2</v>
      </c>
      <c r="R494" s="21" t="s">
        <v>36</v>
      </c>
      <c r="S494" s="23">
        <v>2825</v>
      </c>
      <c r="T494" s="24" t="s">
        <v>1077</v>
      </c>
      <c r="U494" s="26">
        <v>45</v>
      </c>
      <c r="V494" s="25">
        <v>1440000000</v>
      </c>
      <c r="W494" s="22">
        <v>9.0757663123285821E-3</v>
      </c>
      <c r="X494" s="18"/>
      <c r="Y494" s="33"/>
      <c r="Z494" s="17"/>
    </row>
    <row r="495" spans="1:26" ht="15" customHeight="1" x14ac:dyDescent="0.25">
      <c r="A495" s="28">
        <v>7</v>
      </c>
      <c r="B495" s="18" t="s">
        <v>418</v>
      </c>
      <c r="C495" s="17">
        <v>28252</v>
      </c>
      <c r="D495" s="18" t="s">
        <v>152</v>
      </c>
      <c r="E495" s="17">
        <v>38</v>
      </c>
      <c r="F495" s="19" t="s">
        <v>168</v>
      </c>
      <c r="G495" s="18" t="s">
        <v>154</v>
      </c>
      <c r="H495" s="18" t="s">
        <v>169</v>
      </c>
      <c r="I495" s="18" t="s">
        <v>31</v>
      </c>
      <c r="J495" s="18"/>
      <c r="K495" s="18" t="s">
        <v>102</v>
      </c>
      <c r="L495" s="18" t="s">
        <v>156</v>
      </c>
      <c r="M495" s="19" t="s">
        <v>1078</v>
      </c>
      <c r="N495" s="19" t="s">
        <v>171</v>
      </c>
      <c r="O495" s="20">
        <v>150</v>
      </c>
      <c r="P495" s="21">
        <v>2955.6595040000002</v>
      </c>
      <c r="Q495" s="22">
        <v>2.0509542932204188E-2</v>
      </c>
      <c r="R495" s="21" t="s">
        <v>36</v>
      </c>
      <c r="S495" s="23">
        <v>2825</v>
      </c>
      <c r="T495" s="24" t="s">
        <v>1077</v>
      </c>
      <c r="U495" s="26">
        <v>37.5</v>
      </c>
      <c r="V495" s="118">
        <v>5973533000</v>
      </c>
      <c r="W495" s="22">
        <v>3.5127835445869206E-2</v>
      </c>
      <c r="X495" s="119" t="s">
        <v>2381</v>
      </c>
      <c r="Y495" s="33"/>
      <c r="Z495" s="17"/>
    </row>
    <row r="496" spans="1:26" ht="15" customHeight="1" x14ac:dyDescent="0.25">
      <c r="A496" s="28">
        <v>7</v>
      </c>
      <c r="B496" s="18" t="s">
        <v>418</v>
      </c>
      <c r="C496" s="17">
        <v>28253</v>
      </c>
      <c r="D496" s="18" t="s">
        <v>152</v>
      </c>
      <c r="E496" s="17">
        <v>39</v>
      </c>
      <c r="F496" s="19" t="s">
        <v>176</v>
      </c>
      <c r="G496" s="18" t="s">
        <v>154</v>
      </c>
      <c r="H496" s="18" t="s">
        <v>169</v>
      </c>
      <c r="I496" s="18" t="s">
        <v>31</v>
      </c>
      <c r="J496" s="18"/>
      <c r="K496" s="18" t="s">
        <v>102</v>
      </c>
      <c r="L496" s="18" t="s">
        <v>156</v>
      </c>
      <c r="M496" s="19" t="s">
        <v>1079</v>
      </c>
      <c r="N496" s="19" t="s">
        <v>165</v>
      </c>
      <c r="O496" s="20">
        <v>2500</v>
      </c>
      <c r="P496" s="21">
        <v>1685.127491</v>
      </c>
      <c r="Q496" s="22">
        <v>1.1693226021511989E-2</v>
      </c>
      <c r="R496" s="21" t="s">
        <v>36</v>
      </c>
      <c r="S496" s="23">
        <v>2825</v>
      </c>
      <c r="T496" s="24" t="s">
        <v>1077</v>
      </c>
      <c r="U496" s="26">
        <v>625</v>
      </c>
      <c r="V496" s="25">
        <v>1000000000</v>
      </c>
      <c r="W496" s="22">
        <v>6.3026154946726259E-3</v>
      </c>
      <c r="X496" s="18"/>
      <c r="Y496" s="33"/>
      <c r="Z496" s="17"/>
    </row>
    <row r="497" spans="1:26" ht="15" customHeight="1" x14ac:dyDescent="0.25">
      <c r="A497" s="28">
        <v>7</v>
      </c>
      <c r="B497" s="18" t="s">
        <v>418</v>
      </c>
      <c r="C497" s="17">
        <v>28254</v>
      </c>
      <c r="D497" s="18" t="s">
        <v>152</v>
      </c>
      <c r="E497" s="17">
        <v>40</v>
      </c>
      <c r="F497" s="19" t="s">
        <v>173</v>
      </c>
      <c r="G497" s="18" t="s">
        <v>154</v>
      </c>
      <c r="H497" s="18" t="s">
        <v>169</v>
      </c>
      <c r="I497" s="18" t="s">
        <v>31</v>
      </c>
      <c r="J497" s="18"/>
      <c r="K497" s="18" t="s">
        <v>102</v>
      </c>
      <c r="L497" s="18" t="s">
        <v>156</v>
      </c>
      <c r="M497" s="19" t="s">
        <v>1080</v>
      </c>
      <c r="N497" s="19" t="s">
        <v>175</v>
      </c>
      <c r="O497" s="20">
        <v>200</v>
      </c>
      <c r="P497" s="21">
        <v>738.91487600000005</v>
      </c>
      <c r="Q497" s="22">
        <v>5.1273857330510469E-3</v>
      </c>
      <c r="R497" s="21" t="s">
        <v>36</v>
      </c>
      <c r="S497" s="23">
        <v>2825</v>
      </c>
      <c r="T497" s="24" t="s">
        <v>1077</v>
      </c>
      <c r="U497" s="26">
        <v>50</v>
      </c>
      <c r="V497" s="25">
        <v>1000000000</v>
      </c>
      <c r="W497" s="22">
        <v>6.3026154946726259E-3</v>
      </c>
      <c r="X497" s="18"/>
      <c r="Y497" s="33"/>
      <c r="Z497" s="17"/>
    </row>
    <row r="498" spans="1:26" ht="15" customHeight="1" x14ac:dyDescent="0.25">
      <c r="A498" s="28">
        <v>7</v>
      </c>
      <c r="B498" s="18" t="s">
        <v>418</v>
      </c>
      <c r="C498" s="17">
        <v>28261</v>
      </c>
      <c r="D498" s="18" t="s">
        <v>227</v>
      </c>
      <c r="E498" s="17">
        <v>58</v>
      </c>
      <c r="F498" s="19" t="s">
        <v>246</v>
      </c>
      <c r="G498" s="18" t="s">
        <v>235</v>
      </c>
      <c r="H498" s="18" t="s">
        <v>247</v>
      </c>
      <c r="I498" s="18" t="s">
        <v>31</v>
      </c>
      <c r="J498" s="18"/>
      <c r="K498" s="18" t="s">
        <v>216</v>
      </c>
      <c r="L498" s="18" t="s">
        <v>241</v>
      </c>
      <c r="M498" s="19" t="s">
        <v>1101</v>
      </c>
      <c r="N498" s="19" t="s">
        <v>249</v>
      </c>
      <c r="O498" s="20">
        <v>850</v>
      </c>
      <c r="P498" s="21">
        <v>1397.880844</v>
      </c>
      <c r="Q498" s="22">
        <v>9.6999999984178891E-3</v>
      </c>
      <c r="R498" s="21" t="s">
        <v>36</v>
      </c>
      <c r="S498" s="23">
        <v>2826</v>
      </c>
      <c r="T498" s="24" t="s">
        <v>1102</v>
      </c>
      <c r="U498" s="26">
        <v>212.5</v>
      </c>
      <c r="V498" s="25">
        <v>1539044000</v>
      </c>
      <c r="W498" s="22">
        <v>9.7000025613829376E-3</v>
      </c>
      <c r="X498" s="18"/>
      <c r="Y498" s="33"/>
      <c r="Z498" s="17"/>
    </row>
    <row r="499" spans="1:26" ht="15" customHeight="1" x14ac:dyDescent="0.25">
      <c r="A499" s="28">
        <v>7</v>
      </c>
      <c r="B499" s="18" t="s">
        <v>418</v>
      </c>
      <c r="C499" s="17">
        <v>28271</v>
      </c>
      <c r="D499" s="18" t="s">
        <v>137</v>
      </c>
      <c r="E499" s="17">
        <v>48</v>
      </c>
      <c r="F499" s="19" t="s">
        <v>194</v>
      </c>
      <c r="G499" s="18" t="s">
        <v>195</v>
      </c>
      <c r="H499" s="18" t="s">
        <v>196</v>
      </c>
      <c r="I499" s="18" t="s">
        <v>55</v>
      </c>
      <c r="J499" s="18" t="s">
        <v>197</v>
      </c>
      <c r="K499" s="18" t="s">
        <v>102</v>
      </c>
      <c r="L499" s="18" t="s">
        <v>198</v>
      </c>
      <c r="M499" s="19" t="s">
        <v>1089</v>
      </c>
      <c r="N499" s="19" t="s">
        <v>200</v>
      </c>
      <c r="O499" s="20">
        <v>6170</v>
      </c>
      <c r="P499" s="21">
        <v>9581.2628910000003</v>
      </c>
      <c r="Q499" s="22">
        <v>6.6485101664030946E-2</v>
      </c>
      <c r="R499" s="21" t="s">
        <v>201</v>
      </c>
      <c r="S499" s="23">
        <v>2827</v>
      </c>
      <c r="T499" s="24" t="s">
        <v>1090</v>
      </c>
      <c r="U499" s="26">
        <v>1542.5</v>
      </c>
      <c r="V499" s="25">
        <v>12423449000</v>
      </c>
      <c r="W499" s="22">
        <v>7.8300222164675137E-2</v>
      </c>
      <c r="X499" s="18"/>
      <c r="Y499" s="33"/>
      <c r="Z499" s="17"/>
    </row>
    <row r="500" spans="1:26" ht="15" customHeight="1" x14ac:dyDescent="0.25">
      <c r="A500" s="28">
        <v>7</v>
      </c>
      <c r="B500" s="18" t="s">
        <v>418</v>
      </c>
      <c r="C500" s="17">
        <v>28272</v>
      </c>
      <c r="D500" s="18" t="s">
        <v>137</v>
      </c>
      <c r="E500" s="17">
        <v>46</v>
      </c>
      <c r="F500" s="19" t="s">
        <v>207</v>
      </c>
      <c r="G500" s="18" t="s">
        <v>195</v>
      </c>
      <c r="H500" s="18" t="s">
        <v>208</v>
      </c>
      <c r="I500" s="18" t="s">
        <v>55</v>
      </c>
      <c r="J500" s="18" t="s">
        <v>197</v>
      </c>
      <c r="K500" s="18" t="s">
        <v>102</v>
      </c>
      <c r="L500" s="18" t="s">
        <v>198</v>
      </c>
      <c r="M500" s="19" t="s">
        <v>1091</v>
      </c>
      <c r="N500" s="19" t="s">
        <v>210</v>
      </c>
      <c r="O500" s="20">
        <v>482</v>
      </c>
      <c r="P500" s="21">
        <v>1194.8093140000001</v>
      </c>
      <c r="Q500" s="22">
        <v>8.2908714241667365E-3</v>
      </c>
      <c r="R500" s="21" t="s">
        <v>201</v>
      </c>
      <c r="S500" s="23">
        <v>2827</v>
      </c>
      <c r="T500" s="24" t="s">
        <v>1090</v>
      </c>
      <c r="U500" s="26">
        <v>120.5</v>
      </c>
      <c r="V500" s="25">
        <v>1984881000</v>
      </c>
      <c r="W500" s="22">
        <v>1.2509941745681296E-2</v>
      </c>
      <c r="X500" s="18"/>
      <c r="Y500" s="33"/>
      <c r="Z500" s="17"/>
    </row>
    <row r="501" spans="1:26" ht="15" customHeight="1" x14ac:dyDescent="0.25">
      <c r="A501" s="28">
        <v>7</v>
      </c>
      <c r="B501" s="18" t="s">
        <v>418</v>
      </c>
      <c r="C501" s="17">
        <v>28273</v>
      </c>
      <c r="D501" s="18" t="s">
        <v>137</v>
      </c>
      <c r="E501" s="17">
        <v>47</v>
      </c>
      <c r="F501" s="19" t="s">
        <v>203</v>
      </c>
      <c r="G501" s="18" t="s">
        <v>195</v>
      </c>
      <c r="H501" s="18" t="s">
        <v>204</v>
      </c>
      <c r="I501" s="18" t="s">
        <v>55</v>
      </c>
      <c r="J501" s="18" t="s">
        <v>197</v>
      </c>
      <c r="K501" s="18" t="s">
        <v>102</v>
      </c>
      <c r="L501" s="18" t="s">
        <v>198</v>
      </c>
      <c r="M501" s="19" t="s">
        <v>1092</v>
      </c>
      <c r="N501" s="19" t="s">
        <v>206</v>
      </c>
      <c r="O501" s="20">
        <v>51912</v>
      </c>
      <c r="P501" s="21">
        <v>4620.7852460000004</v>
      </c>
      <c r="Q501" s="22">
        <v>3.2063975317548177E-2</v>
      </c>
      <c r="R501" s="21" t="s">
        <v>201</v>
      </c>
      <c r="S501" s="23">
        <v>2827</v>
      </c>
      <c r="T501" s="24" t="s">
        <v>1090</v>
      </c>
      <c r="U501" s="26">
        <v>12978</v>
      </c>
      <c r="V501" s="25">
        <v>6549656000</v>
      </c>
      <c r="W501" s="22">
        <v>4.1279963390375533E-2</v>
      </c>
      <c r="X501" s="18"/>
      <c r="Y501" s="33"/>
      <c r="Z501" s="17"/>
    </row>
    <row r="502" spans="1:26" ht="15" customHeight="1" x14ac:dyDescent="0.25">
      <c r="A502" s="28">
        <v>7</v>
      </c>
      <c r="B502" s="18" t="s">
        <v>418</v>
      </c>
      <c r="C502" s="17">
        <v>28281</v>
      </c>
      <c r="D502" s="18" t="s">
        <v>141</v>
      </c>
      <c r="E502" s="17">
        <v>30</v>
      </c>
      <c r="F502" s="19" t="s">
        <v>142</v>
      </c>
      <c r="G502" s="18" t="s">
        <v>128</v>
      </c>
      <c r="H502" s="18" t="s">
        <v>143</v>
      </c>
      <c r="I502" s="18" t="s">
        <v>31</v>
      </c>
      <c r="J502" s="18"/>
      <c r="K502" s="18" t="s">
        <v>102</v>
      </c>
      <c r="L502" s="18" t="s">
        <v>144</v>
      </c>
      <c r="M502" s="19" t="s">
        <v>1072</v>
      </c>
      <c r="N502" s="19" t="s">
        <v>43</v>
      </c>
      <c r="O502" s="20">
        <v>20</v>
      </c>
      <c r="P502" s="21">
        <v>252.85276400000001</v>
      </c>
      <c r="Q502" s="22">
        <v>1.7545642898873282E-3</v>
      </c>
      <c r="R502" s="21" t="s">
        <v>36</v>
      </c>
      <c r="S502" s="23">
        <v>2828</v>
      </c>
      <c r="T502" s="24" t="s">
        <v>1073</v>
      </c>
      <c r="U502" s="26">
        <v>5</v>
      </c>
      <c r="V502" s="25">
        <v>278387000</v>
      </c>
      <c r="W502" s="22">
        <v>1.7545662197154283E-3</v>
      </c>
      <c r="X502" s="18"/>
      <c r="Y502" s="33"/>
      <c r="Z502" s="17"/>
    </row>
    <row r="503" spans="1:26" ht="15" customHeight="1" x14ac:dyDescent="0.25">
      <c r="A503" s="28">
        <v>7</v>
      </c>
      <c r="B503" s="18" t="s">
        <v>418</v>
      </c>
      <c r="C503" s="17">
        <v>28282</v>
      </c>
      <c r="D503" s="18" t="s">
        <v>141</v>
      </c>
      <c r="E503" s="17">
        <v>31</v>
      </c>
      <c r="F503" s="19" t="s">
        <v>149</v>
      </c>
      <c r="G503" s="18" t="s">
        <v>128</v>
      </c>
      <c r="H503" s="18" t="s">
        <v>143</v>
      </c>
      <c r="I503" s="18" t="s">
        <v>31</v>
      </c>
      <c r="J503" s="18"/>
      <c r="K503" s="18" t="s">
        <v>102</v>
      </c>
      <c r="L503" s="18" t="s">
        <v>144</v>
      </c>
      <c r="M503" s="19" t="s">
        <v>1074</v>
      </c>
      <c r="N503" s="19" t="s">
        <v>151</v>
      </c>
      <c r="O503" s="20">
        <v>20</v>
      </c>
      <c r="P503" s="21">
        <v>805.188219</v>
      </c>
      <c r="Q503" s="22">
        <v>5.587261429720331E-3</v>
      </c>
      <c r="R503" s="21" t="s">
        <v>36</v>
      </c>
      <c r="S503" s="23">
        <v>2828</v>
      </c>
      <c r="T503" s="24" t="s">
        <v>1073</v>
      </c>
      <c r="U503" s="26">
        <v>5</v>
      </c>
      <c r="V503" s="25">
        <v>706499000</v>
      </c>
      <c r="W503" s="22">
        <v>4.4527915443707154E-3</v>
      </c>
      <c r="X503" s="18"/>
      <c r="Y503" s="33"/>
      <c r="Z503" s="17"/>
    </row>
    <row r="504" spans="1:26" ht="15" customHeight="1" x14ac:dyDescent="0.25">
      <c r="A504" s="28">
        <v>7</v>
      </c>
      <c r="B504" s="18" t="s">
        <v>418</v>
      </c>
      <c r="C504" s="17">
        <v>28283</v>
      </c>
      <c r="D504" s="18" t="s">
        <v>141</v>
      </c>
      <c r="E504" s="17">
        <v>32</v>
      </c>
      <c r="F504" s="19" t="s">
        <v>147</v>
      </c>
      <c r="G504" s="18" t="s">
        <v>128</v>
      </c>
      <c r="H504" s="18" t="s">
        <v>143</v>
      </c>
      <c r="I504" s="18" t="s">
        <v>31</v>
      </c>
      <c r="J504" s="18"/>
      <c r="K504" s="18" t="s">
        <v>102</v>
      </c>
      <c r="L504" s="18" t="s">
        <v>144</v>
      </c>
      <c r="M504" s="19" t="s">
        <v>1075</v>
      </c>
      <c r="N504" s="19" t="s">
        <v>40</v>
      </c>
      <c r="O504" s="20">
        <v>16</v>
      </c>
      <c r="P504" s="21">
        <v>195.72843499999999</v>
      </c>
      <c r="Q504" s="22">
        <v>1.3581742874146832E-3</v>
      </c>
      <c r="R504" s="21" t="s">
        <v>36</v>
      </c>
      <c r="S504" s="23">
        <v>2828</v>
      </c>
      <c r="T504" s="24" t="s">
        <v>1073</v>
      </c>
      <c r="U504" s="26">
        <v>4</v>
      </c>
      <c r="V504" s="25">
        <v>215495000</v>
      </c>
      <c r="W504" s="22">
        <v>1.3581821260244776E-3</v>
      </c>
      <c r="X504" s="18"/>
      <c r="Y504" s="33"/>
      <c r="Z504" s="17"/>
    </row>
    <row r="505" spans="1:26" ht="15" customHeight="1" x14ac:dyDescent="0.25">
      <c r="A505" s="28">
        <v>7</v>
      </c>
      <c r="B505" s="18" t="s">
        <v>418</v>
      </c>
      <c r="C505" s="17">
        <v>28291</v>
      </c>
      <c r="D505" s="18" t="s">
        <v>211</v>
      </c>
      <c r="E505" s="17">
        <v>50</v>
      </c>
      <c r="F505" s="19" t="s">
        <v>212</v>
      </c>
      <c r="G505" s="18" t="s">
        <v>213</v>
      </c>
      <c r="H505" s="18" t="s">
        <v>214</v>
      </c>
      <c r="I505" s="18" t="s">
        <v>55</v>
      </c>
      <c r="J505" s="18" t="s">
        <v>215</v>
      </c>
      <c r="K505" s="18" t="s">
        <v>216</v>
      </c>
      <c r="L505" s="18" t="s">
        <v>217</v>
      </c>
      <c r="M505" s="19" t="s">
        <v>1094</v>
      </c>
      <c r="N505" s="19" t="s">
        <v>59</v>
      </c>
      <c r="O505" s="20">
        <v>36</v>
      </c>
      <c r="P505" s="21">
        <v>1407.5031120000001</v>
      </c>
      <c r="Q505" s="22">
        <v>9.7667696376080929E-3</v>
      </c>
      <c r="R505" s="21" t="s">
        <v>36</v>
      </c>
      <c r="S505" s="23">
        <v>2829</v>
      </c>
      <c r="T505" s="24" t="s">
        <v>1095</v>
      </c>
      <c r="U505" s="26">
        <v>9</v>
      </c>
      <c r="V505" s="25">
        <v>1747160000</v>
      </c>
      <c r="W505" s="22">
        <v>1.1011677687672226E-2</v>
      </c>
      <c r="X505" s="18"/>
      <c r="Y505" s="33"/>
      <c r="Z505" s="17"/>
    </row>
    <row r="506" spans="1:26" ht="15" customHeight="1" x14ac:dyDescent="0.25">
      <c r="A506" s="28">
        <v>7</v>
      </c>
      <c r="B506" s="18" t="s">
        <v>418</v>
      </c>
      <c r="C506" s="17">
        <v>28293</v>
      </c>
      <c r="D506" s="18" t="s">
        <v>211</v>
      </c>
      <c r="E506" s="17">
        <v>52</v>
      </c>
      <c r="F506" s="19" t="s">
        <v>224</v>
      </c>
      <c r="G506" s="18" t="s">
        <v>213</v>
      </c>
      <c r="H506" s="18" t="s">
        <v>221</v>
      </c>
      <c r="I506" s="18" t="s">
        <v>55</v>
      </c>
      <c r="J506" s="18" t="s">
        <v>215</v>
      </c>
      <c r="K506" s="18" t="s">
        <v>216</v>
      </c>
      <c r="L506" s="18" t="s">
        <v>217</v>
      </c>
      <c r="M506" s="19" t="s">
        <v>1097</v>
      </c>
      <c r="N506" s="19" t="s">
        <v>226</v>
      </c>
      <c r="O506" s="20">
        <v>800</v>
      </c>
      <c r="P506" s="21">
        <v>10099.359714</v>
      </c>
      <c r="Q506" s="22">
        <v>7.008021436898787E-2</v>
      </c>
      <c r="R506" s="21" t="s">
        <v>36</v>
      </c>
      <c r="S506" s="23">
        <v>2829</v>
      </c>
      <c r="T506" s="24" t="s">
        <v>1095</v>
      </c>
      <c r="U506" s="26">
        <v>200</v>
      </c>
      <c r="V506" s="25">
        <v>9484570000</v>
      </c>
      <c r="W506" s="22">
        <v>5.9777597842307149E-2</v>
      </c>
      <c r="X506" s="18"/>
      <c r="Y506" s="33"/>
      <c r="Z506" s="17"/>
    </row>
    <row r="507" spans="1:26" ht="15" customHeight="1" x14ac:dyDescent="0.25">
      <c r="A507" s="28">
        <v>7</v>
      </c>
      <c r="B507" s="18" t="s">
        <v>418</v>
      </c>
      <c r="C507" s="17">
        <v>28294</v>
      </c>
      <c r="D507" s="18" t="s">
        <v>211</v>
      </c>
      <c r="E507" s="17">
        <v>51</v>
      </c>
      <c r="F507" s="19" t="s">
        <v>220</v>
      </c>
      <c r="G507" s="18" t="s">
        <v>213</v>
      </c>
      <c r="H507" s="18" t="s">
        <v>221</v>
      </c>
      <c r="I507" s="18" t="s">
        <v>55</v>
      </c>
      <c r="J507" s="18" t="s">
        <v>215</v>
      </c>
      <c r="K507" s="18" t="s">
        <v>216</v>
      </c>
      <c r="L507" s="18" t="s">
        <v>217</v>
      </c>
      <c r="M507" s="19" t="s">
        <v>1096</v>
      </c>
      <c r="N507" s="19" t="s">
        <v>223</v>
      </c>
      <c r="O507" s="20">
        <v>800</v>
      </c>
      <c r="P507" s="21">
        <v>1402.2708399999999</v>
      </c>
      <c r="Q507" s="22">
        <v>9.7304625098514133E-3</v>
      </c>
      <c r="R507" s="21" t="s">
        <v>36</v>
      </c>
      <c r="S507" s="23">
        <v>2829</v>
      </c>
      <c r="T507" s="24" t="s">
        <v>1095</v>
      </c>
      <c r="U507" s="26">
        <v>200</v>
      </c>
      <c r="V507" s="25">
        <v>3146355000</v>
      </c>
      <c r="W507" s="22">
        <v>1.9830265774740691E-2</v>
      </c>
      <c r="X507" s="18"/>
      <c r="Y507" s="33"/>
      <c r="Z507" s="17"/>
    </row>
    <row r="508" spans="1:26" ht="15" customHeight="1" x14ac:dyDescent="0.25">
      <c r="A508" s="28">
        <v>7</v>
      </c>
      <c r="B508" s="18" t="s">
        <v>418</v>
      </c>
      <c r="C508" s="17">
        <v>28301</v>
      </c>
      <c r="D508" s="18" t="s">
        <v>137</v>
      </c>
      <c r="E508" s="17">
        <v>25</v>
      </c>
      <c r="F508" s="19" t="s">
        <v>138</v>
      </c>
      <c r="G508" s="18" t="s">
        <v>128</v>
      </c>
      <c r="H508" s="18" t="s">
        <v>139</v>
      </c>
      <c r="I508" s="18" t="s">
        <v>31</v>
      </c>
      <c r="J508" s="18"/>
      <c r="K508" s="18" t="s">
        <v>102</v>
      </c>
      <c r="L508" s="18" t="s">
        <v>130</v>
      </c>
      <c r="M508" s="19" t="s">
        <v>1068</v>
      </c>
      <c r="N508" s="19" t="s">
        <v>50</v>
      </c>
      <c r="O508" s="20">
        <v>40000</v>
      </c>
      <c r="P508" s="21">
        <v>1397.880844</v>
      </c>
      <c r="Q508" s="22">
        <v>9.6999999984178891E-3</v>
      </c>
      <c r="R508" s="21" t="s">
        <v>36</v>
      </c>
      <c r="S508" s="23">
        <v>2830</v>
      </c>
      <c r="T508" s="24" t="s">
        <v>1069</v>
      </c>
      <c r="U508" s="26">
        <v>10000</v>
      </c>
      <c r="V508" s="25">
        <v>1689044000</v>
      </c>
      <c r="W508" s="22">
        <v>1.0645394885583831E-2</v>
      </c>
      <c r="X508" s="18"/>
      <c r="Y508" s="33"/>
      <c r="Z508" s="17"/>
    </row>
    <row r="509" spans="1:26" ht="15" customHeight="1" x14ac:dyDescent="0.25">
      <c r="A509" s="28">
        <v>7</v>
      </c>
      <c r="B509" s="18" t="s">
        <v>418</v>
      </c>
      <c r="C509" s="17">
        <v>28302</v>
      </c>
      <c r="D509" s="18" t="s">
        <v>44</v>
      </c>
      <c r="E509" s="17">
        <v>26</v>
      </c>
      <c r="F509" s="19" t="s">
        <v>127</v>
      </c>
      <c r="G509" s="18" t="s">
        <v>128</v>
      </c>
      <c r="H509" s="18" t="s">
        <v>129</v>
      </c>
      <c r="I509" s="18" t="s">
        <v>31</v>
      </c>
      <c r="J509" s="18"/>
      <c r="K509" s="18" t="s">
        <v>102</v>
      </c>
      <c r="L509" s="18" t="s">
        <v>130</v>
      </c>
      <c r="M509" s="19" t="s">
        <v>1070</v>
      </c>
      <c r="N509" s="19" t="s">
        <v>132</v>
      </c>
      <c r="O509" s="20">
        <v>6000</v>
      </c>
      <c r="P509" s="21">
        <v>1887.8596970000001</v>
      </c>
      <c r="Q509" s="22">
        <v>1.3100000001082494E-2</v>
      </c>
      <c r="R509" s="21" t="s">
        <v>36</v>
      </c>
      <c r="S509" s="23">
        <v>2830</v>
      </c>
      <c r="T509" s="24" t="s">
        <v>1069</v>
      </c>
      <c r="U509" s="26">
        <v>1500</v>
      </c>
      <c r="V509" s="25">
        <v>2078502000</v>
      </c>
      <c r="W509" s="22">
        <v>1.3099998910908043E-2</v>
      </c>
      <c r="X509" s="18"/>
      <c r="Y509" s="33"/>
      <c r="Z509" s="17"/>
    </row>
    <row r="510" spans="1:26" ht="15" customHeight="1" x14ac:dyDescent="0.25">
      <c r="A510" s="28">
        <v>7</v>
      </c>
      <c r="B510" s="18" t="s">
        <v>418</v>
      </c>
      <c r="C510" s="17">
        <v>28304</v>
      </c>
      <c r="D510" s="18" t="s">
        <v>44</v>
      </c>
      <c r="E510" s="17">
        <v>27</v>
      </c>
      <c r="F510" s="19" t="s">
        <v>134</v>
      </c>
      <c r="G510" s="18" t="s">
        <v>128</v>
      </c>
      <c r="H510" s="18" t="s">
        <v>135</v>
      </c>
      <c r="I510" s="18" t="s">
        <v>31</v>
      </c>
      <c r="J510" s="18"/>
      <c r="K510" s="18" t="s">
        <v>102</v>
      </c>
      <c r="L510" s="18" t="s">
        <v>130</v>
      </c>
      <c r="M510" s="19" t="s">
        <v>1071</v>
      </c>
      <c r="N510" s="19" t="s">
        <v>40</v>
      </c>
      <c r="O510" s="20">
        <v>7000</v>
      </c>
      <c r="P510" s="21">
        <v>1620.88923</v>
      </c>
      <c r="Q510" s="22">
        <v>1.1247471911443959E-2</v>
      </c>
      <c r="R510" s="21" t="s">
        <v>36</v>
      </c>
      <c r="S510" s="23">
        <v>2830</v>
      </c>
      <c r="T510" s="24" t="s">
        <v>1069</v>
      </c>
      <c r="U510" s="26">
        <v>1750</v>
      </c>
      <c r="V510" s="25">
        <v>1934572000</v>
      </c>
      <c r="W510" s="22">
        <v>1.2192863462759811E-2</v>
      </c>
      <c r="X510" s="18"/>
      <c r="Y510" s="33"/>
      <c r="Z510" s="17"/>
    </row>
    <row r="511" spans="1:26" ht="15" customHeight="1" x14ac:dyDescent="0.25">
      <c r="A511" s="28">
        <v>7</v>
      </c>
      <c r="B511" s="18" t="s">
        <v>418</v>
      </c>
      <c r="C511" s="17">
        <v>28311</v>
      </c>
      <c r="D511" s="18" t="s">
        <v>44</v>
      </c>
      <c r="E511" s="17">
        <v>4</v>
      </c>
      <c r="F511" s="19" t="s">
        <v>45</v>
      </c>
      <c r="G511" s="18" t="s">
        <v>46</v>
      </c>
      <c r="H511" s="18" t="s">
        <v>47</v>
      </c>
      <c r="I511" s="18" t="s">
        <v>31</v>
      </c>
      <c r="J511" s="18"/>
      <c r="K511" s="18" t="s">
        <v>32</v>
      </c>
      <c r="L511" s="18" t="s">
        <v>48</v>
      </c>
      <c r="M511" s="19" t="s">
        <v>1043</v>
      </c>
      <c r="N511" s="19" t="s">
        <v>50</v>
      </c>
      <c r="O511" s="20">
        <v>10000</v>
      </c>
      <c r="P511" s="21">
        <v>1676.082551</v>
      </c>
      <c r="Q511" s="22">
        <v>1.1630462504605473E-2</v>
      </c>
      <c r="R511" s="21" t="s">
        <v>36</v>
      </c>
      <c r="S511" s="23">
        <v>2831</v>
      </c>
      <c r="T511" s="24" t="s">
        <v>1044</v>
      </c>
      <c r="U511" s="26">
        <v>2500</v>
      </c>
      <c r="V511" s="25">
        <v>1845339000</v>
      </c>
      <c r="W511" s="22">
        <v>1.1630462174323689E-2</v>
      </c>
      <c r="X511" s="18"/>
      <c r="Y511" s="33"/>
      <c r="Z511" s="17"/>
    </row>
    <row r="512" spans="1:26" ht="15" customHeight="1" x14ac:dyDescent="0.25">
      <c r="A512" s="28">
        <v>7</v>
      </c>
      <c r="B512" s="18" t="s">
        <v>418</v>
      </c>
      <c r="C512" s="17">
        <v>28321</v>
      </c>
      <c r="D512" s="18" t="s">
        <v>227</v>
      </c>
      <c r="E512" s="17">
        <v>55</v>
      </c>
      <c r="F512" s="19" t="s">
        <v>234</v>
      </c>
      <c r="G512" s="18" t="s">
        <v>235</v>
      </c>
      <c r="H512" s="18" t="s">
        <v>236</v>
      </c>
      <c r="I512" s="18" t="s">
        <v>31</v>
      </c>
      <c r="J512" s="18"/>
      <c r="K512" s="18" t="s">
        <v>216</v>
      </c>
      <c r="L512" s="18" t="s">
        <v>231</v>
      </c>
      <c r="M512" s="19" t="s">
        <v>1098</v>
      </c>
      <c r="N512" s="19" t="s">
        <v>238</v>
      </c>
      <c r="O512" s="20">
        <v>200</v>
      </c>
      <c r="P512" s="21">
        <v>1282.5917019999999</v>
      </c>
      <c r="Q512" s="22">
        <v>8.8999999969745624E-3</v>
      </c>
      <c r="R512" s="21" t="s">
        <v>36</v>
      </c>
      <c r="S512" s="23">
        <v>2832</v>
      </c>
      <c r="T512" s="24" t="s">
        <v>1099</v>
      </c>
      <c r="U512" s="26">
        <v>50</v>
      </c>
      <c r="V512" s="25">
        <v>1412112000</v>
      </c>
      <c r="W512" s="22">
        <v>8.8999989714131506E-3</v>
      </c>
      <c r="X512" s="18"/>
      <c r="Y512" s="33"/>
      <c r="Z512" s="17"/>
    </row>
    <row r="513" spans="1:26" ht="15" customHeight="1" x14ac:dyDescent="0.25">
      <c r="A513" s="28">
        <v>7</v>
      </c>
      <c r="B513" s="18" t="s">
        <v>418</v>
      </c>
      <c r="C513" s="17">
        <v>28322</v>
      </c>
      <c r="D513" s="18" t="s">
        <v>227</v>
      </c>
      <c r="E513" s="17">
        <v>54</v>
      </c>
      <c r="F513" s="19" t="s">
        <v>228</v>
      </c>
      <c r="G513" s="18" t="s">
        <v>229</v>
      </c>
      <c r="H513" s="18" t="s">
        <v>230</v>
      </c>
      <c r="I513" s="18" t="s">
        <v>31</v>
      </c>
      <c r="J513" s="18"/>
      <c r="K513" s="18" t="s">
        <v>216</v>
      </c>
      <c r="L513" s="18" t="s">
        <v>231</v>
      </c>
      <c r="M513" s="19" t="s">
        <v>1100</v>
      </c>
      <c r="N513" s="19" t="s">
        <v>40</v>
      </c>
      <c r="O513" s="20">
        <v>886</v>
      </c>
      <c r="P513" s="21">
        <v>1804.026838</v>
      </c>
      <c r="Q513" s="22">
        <v>1.2518277506166206E-2</v>
      </c>
      <c r="R513" s="21" t="s">
        <v>36</v>
      </c>
      <c r="S513" s="23">
        <v>2832</v>
      </c>
      <c r="T513" s="24" t="s">
        <v>1099</v>
      </c>
      <c r="U513" s="26">
        <v>221.5</v>
      </c>
      <c r="V513" s="25">
        <v>1486204000</v>
      </c>
      <c r="W513" s="22">
        <v>9.3669723586444348E-3</v>
      </c>
      <c r="X513" s="18"/>
      <c r="Y513" s="33"/>
      <c r="Z513" s="17"/>
    </row>
    <row r="514" spans="1:26" ht="15" customHeight="1" x14ac:dyDescent="0.25">
      <c r="A514" s="28">
        <v>7</v>
      </c>
      <c r="B514" s="18" t="s">
        <v>418</v>
      </c>
      <c r="C514" s="17">
        <v>28341</v>
      </c>
      <c r="D514" s="18" t="s">
        <v>90</v>
      </c>
      <c r="E514" s="17">
        <v>77</v>
      </c>
      <c r="F514" s="19" t="s">
        <v>310</v>
      </c>
      <c r="G514" s="18" t="s">
        <v>92</v>
      </c>
      <c r="H514" s="18" t="s">
        <v>305</v>
      </c>
      <c r="I514" s="18" t="s">
        <v>31</v>
      </c>
      <c r="J514" s="18" t="s">
        <v>94</v>
      </c>
      <c r="K514" s="18" t="s">
        <v>258</v>
      </c>
      <c r="L514" s="18" t="s">
        <v>306</v>
      </c>
      <c r="M514" s="19" t="s">
        <v>1121</v>
      </c>
      <c r="N514" s="19" t="s">
        <v>312</v>
      </c>
      <c r="O514" s="20">
        <v>10</v>
      </c>
      <c r="P514" s="21">
        <v>19117.955243</v>
      </c>
      <c r="Q514" s="22">
        <v>0.13266092501576143</v>
      </c>
      <c r="R514" s="21" t="s">
        <v>36</v>
      </c>
      <c r="S514" s="23">
        <v>2834</v>
      </c>
      <c r="T514" s="24" t="s">
        <v>1122</v>
      </c>
      <c r="U514" s="26">
        <v>2.5</v>
      </c>
      <c r="V514" s="25">
        <v>21652619000</v>
      </c>
      <c r="W514" s="22">
        <v>0.13646813200964289</v>
      </c>
      <c r="X514" s="18"/>
      <c r="Y514" s="33"/>
      <c r="Z514" s="17"/>
    </row>
    <row r="515" spans="1:26" ht="15" customHeight="1" x14ac:dyDescent="0.25">
      <c r="A515" s="28">
        <v>7</v>
      </c>
      <c r="B515" s="18" t="s">
        <v>418</v>
      </c>
      <c r="C515" s="17">
        <v>28361</v>
      </c>
      <c r="D515" s="18" t="s">
        <v>90</v>
      </c>
      <c r="E515" s="17">
        <v>15</v>
      </c>
      <c r="F515" s="19" t="s">
        <v>91</v>
      </c>
      <c r="G515" s="18" t="s">
        <v>92</v>
      </c>
      <c r="H515" s="18" t="s">
        <v>93</v>
      </c>
      <c r="I515" s="18" t="s">
        <v>31</v>
      </c>
      <c r="J515" s="18" t="s">
        <v>94</v>
      </c>
      <c r="K515" s="18" t="s">
        <v>32</v>
      </c>
      <c r="L515" s="18" t="s">
        <v>86</v>
      </c>
      <c r="M515" s="19" t="s">
        <v>1056</v>
      </c>
      <c r="N515" s="19" t="s">
        <v>63</v>
      </c>
      <c r="O515" s="20">
        <v>4000</v>
      </c>
      <c r="P515" s="21">
        <v>2233.7271219999998</v>
      </c>
      <c r="Q515" s="22">
        <v>1.54999999984734E-2</v>
      </c>
      <c r="R515" s="21" t="s">
        <v>36</v>
      </c>
      <c r="S515" s="23">
        <v>2836</v>
      </c>
      <c r="T515" s="24" t="s">
        <v>1057</v>
      </c>
      <c r="U515" s="26">
        <v>1000</v>
      </c>
      <c r="V515" s="25">
        <v>2459296000</v>
      </c>
      <c r="W515" s="22">
        <v>1.549999707558641E-2</v>
      </c>
      <c r="X515" s="18"/>
      <c r="Y515" s="33"/>
      <c r="Z515" s="17"/>
    </row>
    <row r="516" spans="1:26" ht="15" customHeight="1" x14ac:dyDescent="0.25">
      <c r="A516" s="28">
        <v>7</v>
      </c>
      <c r="B516" s="18" t="s">
        <v>418</v>
      </c>
      <c r="C516" s="17">
        <v>28381</v>
      </c>
      <c r="D516" s="18" t="s">
        <v>152</v>
      </c>
      <c r="E516" s="17">
        <v>60</v>
      </c>
      <c r="F516" s="19" t="s">
        <v>515</v>
      </c>
      <c r="G516" s="18" t="s">
        <v>256</v>
      </c>
      <c r="H516" s="18" t="s">
        <v>257</v>
      </c>
      <c r="I516" s="18" t="s">
        <v>31</v>
      </c>
      <c r="J516" s="18"/>
      <c r="K516" s="18" t="s">
        <v>258</v>
      </c>
      <c r="L516" s="18" t="s">
        <v>259</v>
      </c>
      <c r="M516" s="19" t="s">
        <v>1105</v>
      </c>
      <c r="N516" s="19" t="s">
        <v>517</v>
      </c>
      <c r="O516" s="20">
        <v>3000</v>
      </c>
      <c r="P516" s="21">
        <v>2670.7576819999999</v>
      </c>
      <c r="Q516" s="22">
        <v>1.8532587825614816E-2</v>
      </c>
      <c r="R516" s="21" t="s">
        <v>36</v>
      </c>
      <c r="S516" s="23">
        <v>2838</v>
      </c>
      <c r="T516" s="24" t="s">
        <v>1106</v>
      </c>
      <c r="U516" s="26">
        <v>750</v>
      </c>
      <c r="V516" s="25">
        <v>1712559000</v>
      </c>
      <c r="W516" s="22">
        <v>1.0793600888941058E-2</v>
      </c>
      <c r="X516" s="18"/>
      <c r="Y516" s="33"/>
      <c r="Z516" s="17"/>
    </row>
    <row r="517" spans="1:26" ht="15" customHeight="1" x14ac:dyDescent="0.25">
      <c r="A517" s="28">
        <v>7</v>
      </c>
      <c r="B517" s="18" t="s">
        <v>418</v>
      </c>
      <c r="C517" s="17">
        <v>28383</v>
      </c>
      <c r="D517" s="18" t="s">
        <v>152</v>
      </c>
      <c r="E517" s="17">
        <v>61</v>
      </c>
      <c r="F517" s="19" t="s">
        <v>255</v>
      </c>
      <c r="G517" s="18" t="s">
        <v>256</v>
      </c>
      <c r="H517" s="18" t="s">
        <v>257</v>
      </c>
      <c r="I517" s="18" t="s">
        <v>31</v>
      </c>
      <c r="J517" s="18"/>
      <c r="K517" s="18" t="s">
        <v>258</v>
      </c>
      <c r="L517" s="18" t="s">
        <v>259</v>
      </c>
      <c r="M517" s="19" t="s">
        <v>1107</v>
      </c>
      <c r="N517" s="19" t="s">
        <v>63</v>
      </c>
      <c r="O517" s="20">
        <v>32</v>
      </c>
      <c r="P517" s="21">
        <v>1080.8357040000001</v>
      </c>
      <c r="Q517" s="22">
        <v>7.4999999979182769E-3</v>
      </c>
      <c r="R517" s="21" t="s">
        <v>36</v>
      </c>
      <c r="S517" s="23">
        <v>2838</v>
      </c>
      <c r="T517" s="24" t="s">
        <v>1106</v>
      </c>
      <c r="U517" s="26">
        <v>8</v>
      </c>
      <c r="V517" s="25">
        <v>1189982000</v>
      </c>
      <c r="W517" s="22">
        <v>7.4999989915815208E-3</v>
      </c>
      <c r="X517" s="18"/>
      <c r="Y517" s="33"/>
      <c r="Z517" s="17"/>
    </row>
    <row r="518" spans="1:26" ht="15" customHeight="1" x14ac:dyDescent="0.25">
      <c r="A518" s="28">
        <v>7</v>
      </c>
      <c r="B518" s="18" t="s">
        <v>418</v>
      </c>
      <c r="C518" s="17">
        <v>28391</v>
      </c>
      <c r="D518" s="18" t="s">
        <v>97</v>
      </c>
      <c r="E518" s="17">
        <v>19</v>
      </c>
      <c r="F518" s="19" t="s">
        <v>98</v>
      </c>
      <c r="G518" s="18" t="s">
        <v>99</v>
      </c>
      <c r="H518" s="18" t="s">
        <v>100</v>
      </c>
      <c r="I518" s="18" t="s">
        <v>55</v>
      </c>
      <c r="J518" s="18" t="s">
        <v>101</v>
      </c>
      <c r="K518" s="18" t="s">
        <v>102</v>
      </c>
      <c r="L518" s="18" t="s">
        <v>103</v>
      </c>
      <c r="M518" s="19" t="s">
        <v>1062</v>
      </c>
      <c r="N518" s="19" t="s">
        <v>105</v>
      </c>
      <c r="O518" s="20">
        <v>3000</v>
      </c>
      <c r="P518" s="21">
        <v>2531.128847</v>
      </c>
      <c r="Q518" s="22">
        <v>1.7563692869301151E-2</v>
      </c>
      <c r="R518" s="21" t="s">
        <v>36</v>
      </c>
      <c r="S518" s="23">
        <v>2839</v>
      </c>
      <c r="T518" s="24" t="s">
        <v>1063</v>
      </c>
      <c r="U518" s="26">
        <v>750</v>
      </c>
      <c r="V518" s="25">
        <v>3069402000</v>
      </c>
      <c r="W518" s="22">
        <v>1.9345260604579147E-2</v>
      </c>
      <c r="X518" s="18"/>
      <c r="Y518" s="33"/>
      <c r="Z518" s="17"/>
    </row>
    <row r="519" spans="1:26" ht="15" customHeight="1" x14ac:dyDescent="0.25">
      <c r="A519" s="28">
        <v>7</v>
      </c>
      <c r="B519" s="18" t="s">
        <v>418</v>
      </c>
      <c r="C519" s="17">
        <v>28392</v>
      </c>
      <c r="D519" s="18" t="s">
        <v>97</v>
      </c>
      <c r="E519" s="17">
        <v>23</v>
      </c>
      <c r="F519" s="19" t="s">
        <v>123</v>
      </c>
      <c r="G519" s="18" t="s">
        <v>99</v>
      </c>
      <c r="H519" s="18" t="s">
        <v>124</v>
      </c>
      <c r="I519" s="18" t="s">
        <v>31</v>
      </c>
      <c r="J519" s="18"/>
      <c r="K519" s="18" t="s">
        <v>102</v>
      </c>
      <c r="L519" s="18" t="s">
        <v>103</v>
      </c>
      <c r="M519" s="19" t="s">
        <v>1064</v>
      </c>
      <c r="N519" s="19" t="s">
        <v>126</v>
      </c>
      <c r="O519" s="20">
        <v>2000</v>
      </c>
      <c r="P519" s="21">
        <v>2054.0268380000002</v>
      </c>
      <c r="Q519" s="22">
        <v>1.425304625273934E-2</v>
      </c>
      <c r="R519" s="21" t="s">
        <v>36</v>
      </c>
      <c r="S519" s="23">
        <v>2839</v>
      </c>
      <c r="T519" s="24" t="s">
        <v>1063</v>
      </c>
      <c r="U519" s="26">
        <v>500</v>
      </c>
      <c r="V519" s="25">
        <v>2100000000</v>
      </c>
      <c r="W519" s="22">
        <v>1.3235492538812515E-2</v>
      </c>
      <c r="X519" s="18"/>
      <c r="Y519" s="33"/>
      <c r="Z519" s="17"/>
    </row>
    <row r="520" spans="1:26" ht="15" customHeight="1" x14ac:dyDescent="0.25">
      <c r="A520" s="28">
        <v>7</v>
      </c>
      <c r="B520" s="18" t="s">
        <v>418</v>
      </c>
      <c r="C520" s="17">
        <v>28393</v>
      </c>
      <c r="D520" s="18" t="s">
        <v>97</v>
      </c>
      <c r="E520" s="17">
        <v>20</v>
      </c>
      <c r="F520" s="19" t="s">
        <v>111</v>
      </c>
      <c r="G520" s="18" t="s">
        <v>99</v>
      </c>
      <c r="H520" s="18" t="s">
        <v>112</v>
      </c>
      <c r="I520" s="18" t="s">
        <v>55</v>
      </c>
      <c r="J520" s="18" t="s">
        <v>101</v>
      </c>
      <c r="K520" s="18" t="s">
        <v>102</v>
      </c>
      <c r="L520" s="18" t="s">
        <v>103</v>
      </c>
      <c r="M520" s="19" t="s">
        <v>1065</v>
      </c>
      <c r="N520" s="19" t="s">
        <v>114</v>
      </c>
      <c r="O520" s="20">
        <v>1500</v>
      </c>
      <c r="P520" s="21">
        <v>597.40465700000004</v>
      </c>
      <c r="Q520" s="22">
        <v>4.1454357120833682E-3</v>
      </c>
      <c r="R520" s="21" t="s">
        <v>36</v>
      </c>
      <c r="S520" s="23">
        <v>2839</v>
      </c>
      <c r="T520" s="24" t="s">
        <v>1063</v>
      </c>
      <c r="U520" s="26">
        <v>375</v>
      </c>
      <c r="V520" s="25">
        <v>907733000</v>
      </c>
      <c r="W520" s="22">
        <v>5.7210920708256671E-3</v>
      </c>
      <c r="X520" s="18"/>
      <c r="Y520" s="33"/>
      <c r="Z520" s="17"/>
    </row>
    <row r="521" spans="1:26" ht="15" customHeight="1" x14ac:dyDescent="0.25">
      <c r="A521" s="28">
        <v>7</v>
      </c>
      <c r="B521" s="18" t="s">
        <v>418</v>
      </c>
      <c r="C521" s="17">
        <v>28394</v>
      </c>
      <c r="D521" s="18" t="s">
        <v>97</v>
      </c>
      <c r="E521" s="17">
        <v>17</v>
      </c>
      <c r="F521" s="19" t="s">
        <v>107</v>
      </c>
      <c r="G521" s="18" t="s">
        <v>99</v>
      </c>
      <c r="H521" s="18" t="s">
        <v>108</v>
      </c>
      <c r="I521" s="18" t="s">
        <v>55</v>
      </c>
      <c r="J521" s="18" t="s">
        <v>101</v>
      </c>
      <c r="K521" s="18" t="s">
        <v>102</v>
      </c>
      <c r="L521" s="18" t="s">
        <v>103</v>
      </c>
      <c r="M521" s="19" t="s">
        <v>1066</v>
      </c>
      <c r="N521" s="19" t="s">
        <v>110</v>
      </c>
      <c r="O521" s="20">
        <v>2000</v>
      </c>
      <c r="P521" s="21">
        <v>720.55713600000001</v>
      </c>
      <c r="Q521" s="22">
        <v>4.999999998612184E-3</v>
      </c>
      <c r="R521" s="21" t="s">
        <v>36</v>
      </c>
      <c r="S521" s="23">
        <v>2839</v>
      </c>
      <c r="T521" s="24" t="s">
        <v>1063</v>
      </c>
      <c r="U521" s="26">
        <v>500</v>
      </c>
      <c r="V521" s="25">
        <v>1293321000</v>
      </c>
      <c r="W521" s="22">
        <v>8.151304974185496E-3</v>
      </c>
      <c r="X521" s="18"/>
      <c r="Y521" s="33"/>
      <c r="Z521" s="17"/>
    </row>
    <row r="522" spans="1:26" ht="15" customHeight="1" x14ac:dyDescent="0.25">
      <c r="A522" s="28">
        <v>7</v>
      </c>
      <c r="B522" s="18" t="s">
        <v>418</v>
      </c>
      <c r="C522" s="17">
        <v>28395</v>
      </c>
      <c r="D522" s="18" t="s">
        <v>97</v>
      </c>
      <c r="E522" s="17">
        <v>18</v>
      </c>
      <c r="F522" s="19" t="s">
        <v>119</v>
      </c>
      <c r="G522" s="18" t="s">
        <v>99</v>
      </c>
      <c r="H522" s="18" t="s">
        <v>120</v>
      </c>
      <c r="I522" s="18" t="s">
        <v>55</v>
      </c>
      <c r="J522" s="18" t="s">
        <v>101</v>
      </c>
      <c r="K522" s="18" t="s">
        <v>102</v>
      </c>
      <c r="L522" s="18" t="s">
        <v>103</v>
      </c>
      <c r="M522" s="19" t="s">
        <v>1067</v>
      </c>
      <c r="N522" s="19" t="s">
        <v>122</v>
      </c>
      <c r="O522" s="20">
        <v>3500</v>
      </c>
      <c r="P522" s="21">
        <v>474.25217800000001</v>
      </c>
      <c r="Q522" s="22">
        <v>3.2908714255545524E-3</v>
      </c>
      <c r="R522" s="21" t="s">
        <v>36</v>
      </c>
      <c r="S522" s="23">
        <v>2839</v>
      </c>
      <c r="T522" s="24" t="s">
        <v>1063</v>
      </c>
      <c r="U522" s="26">
        <v>875</v>
      </c>
      <c r="V522" s="25">
        <v>672144000</v>
      </c>
      <c r="W522" s="22">
        <v>4.2362651890512377E-3</v>
      </c>
      <c r="X522" s="18"/>
      <c r="Y522" s="33"/>
      <c r="Z522" s="17"/>
    </row>
    <row r="523" spans="1:26" ht="15" customHeight="1" x14ac:dyDescent="0.25">
      <c r="A523" s="28">
        <v>7</v>
      </c>
      <c r="B523" s="18" t="s">
        <v>418</v>
      </c>
      <c r="C523" s="17">
        <v>28401</v>
      </c>
      <c r="D523" s="18" t="s">
        <v>152</v>
      </c>
      <c r="E523" s="17">
        <v>56</v>
      </c>
      <c r="F523" s="19" t="s">
        <v>250</v>
      </c>
      <c r="G523" s="18" t="s">
        <v>154</v>
      </c>
      <c r="H523" s="18" t="s">
        <v>251</v>
      </c>
      <c r="I523" s="18" t="s">
        <v>31</v>
      </c>
      <c r="J523" s="18"/>
      <c r="K523" s="18" t="s">
        <v>216</v>
      </c>
      <c r="L523" s="18" t="s">
        <v>241</v>
      </c>
      <c r="M523" s="19" t="s">
        <v>1103</v>
      </c>
      <c r="N523" s="19" t="s">
        <v>253</v>
      </c>
      <c r="O523" s="20">
        <v>114</v>
      </c>
      <c r="P523" s="21">
        <v>1397.880844</v>
      </c>
      <c r="Q523" s="22">
        <v>9.6999999984178891E-3</v>
      </c>
      <c r="R523" s="21" t="s">
        <v>36</v>
      </c>
      <c r="S523" s="23">
        <v>2840</v>
      </c>
      <c r="T523" s="24" t="s">
        <v>1104</v>
      </c>
      <c r="U523" s="26">
        <v>28.5</v>
      </c>
      <c r="V523" s="25">
        <v>1000000000</v>
      </c>
      <c r="W523" s="22">
        <v>6.3026154946726259E-3</v>
      </c>
      <c r="X523" s="18"/>
      <c r="Y523" s="33"/>
      <c r="Z523" s="17"/>
    </row>
    <row r="524" spans="1:26" ht="15" customHeight="1" x14ac:dyDescent="0.25">
      <c r="A524" s="28">
        <v>7</v>
      </c>
      <c r="B524" s="18" t="s">
        <v>418</v>
      </c>
      <c r="C524" s="17">
        <v>28411</v>
      </c>
      <c r="D524" s="18" t="s">
        <v>182</v>
      </c>
      <c r="E524" s="17">
        <v>79</v>
      </c>
      <c r="F524" s="19" t="s">
        <v>313</v>
      </c>
      <c r="G524" s="18" t="s">
        <v>273</v>
      </c>
      <c r="H524" s="18" t="s">
        <v>314</v>
      </c>
      <c r="I524" s="18" t="s">
        <v>55</v>
      </c>
      <c r="J524" s="18"/>
      <c r="K524" s="18" t="s">
        <v>258</v>
      </c>
      <c r="L524" s="18" t="s">
        <v>315</v>
      </c>
      <c r="M524" s="19" t="s">
        <v>1123</v>
      </c>
      <c r="N524" s="19" t="s">
        <v>317</v>
      </c>
      <c r="O524" s="20">
        <v>12</v>
      </c>
      <c r="P524" s="21">
        <v>894.80638099999999</v>
      </c>
      <c r="Q524" s="22">
        <v>6.209128575972043E-3</v>
      </c>
      <c r="R524" s="21" t="s">
        <v>36</v>
      </c>
      <c r="S524" s="23">
        <v>2841</v>
      </c>
      <c r="T524" s="24" t="s">
        <v>1124</v>
      </c>
      <c r="U524" s="26">
        <v>3</v>
      </c>
      <c r="V524" s="25">
        <v>1435167000</v>
      </c>
      <c r="W524" s="22">
        <v>9.0453057716428295E-3</v>
      </c>
      <c r="X524" s="18"/>
      <c r="Y524" s="33"/>
      <c r="Z524" s="17"/>
    </row>
    <row r="525" spans="1:26" ht="15" customHeight="1" x14ac:dyDescent="0.25">
      <c r="A525" s="28">
        <v>7</v>
      </c>
      <c r="B525" s="18" t="s">
        <v>418</v>
      </c>
      <c r="C525" s="17">
        <v>28412</v>
      </c>
      <c r="D525" s="18" t="s">
        <v>182</v>
      </c>
      <c r="E525" s="17">
        <v>113</v>
      </c>
      <c r="F525" s="19" t="s">
        <v>319</v>
      </c>
      <c r="G525" s="18" t="s">
        <v>273</v>
      </c>
      <c r="H525" s="18" t="s">
        <v>314</v>
      </c>
      <c r="I525" s="18" t="s">
        <v>55</v>
      </c>
      <c r="J525" s="18"/>
      <c r="K525" s="18" t="s">
        <v>258</v>
      </c>
      <c r="L525" s="18" t="s">
        <v>315</v>
      </c>
      <c r="M525" s="19" t="s">
        <v>1125</v>
      </c>
      <c r="N525" s="19" t="s">
        <v>321</v>
      </c>
      <c r="O525" s="20">
        <v>1</v>
      </c>
      <c r="P525" s="21">
        <v>762.47503200000006</v>
      </c>
      <c r="Q525" s="22">
        <v>5.2908714222237967E-3</v>
      </c>
      <c r="R525" s="21" t="s">
        <v>36</v>
      </c>
      <c r="S525" s="23">
        <v>2841</v>
      </c>
      <c r="T525" s="24" t="s">
        <v>1124</v>
      </c>
      <c r="U525" s="26">
        <v>0.25</v>
      </c>
      <c r="V525" s="25">
        <v>1339472000</v>
      </c>
      <c r="W525" s="22">
        <v>8.4421769818801319E-3</v>
      </c>
      <c r="X525" s="18"/>
      <c r="Y525" s="33"/>
      <c r="Z525" s="17"/>
    </row>
    <row r="526" spans="1:26" ht="15" customHeight="1" x14ac:dyDescent="0.25">
      <c r="A526" s="28">
        <v>7</v>
      </c>
      <c r="B526" s="18" t="s">
        <v>418</v>
      </c>
      <c r="C526" s="17">
        <v>28441</v>
      </c>
      <c r="D526" s="18" t="s">
        <v>152</v>
      </c>
      <c r="E526" s="17">
        <v>62</v>
      </c>
      <c r="F526" s="19" t="s">
        <v>262</v>
      </c>
      <c r="G526" s="18" t="s">
        <v>256</v>
      </c>
      <c r="H526" s="18" t="s">
        <v>263</v>
      </c>
      <c r="I526" s="18" t="s">
        <v>31</v>
      </c>
      <c r="J526" s="18"/>
      <c r="K526" s="18" t="s">
        <v>258</v>
      </c>
      <c r="L526" s="18" t="s">
        <v>259</v>
      </c>
      <c r="M526" s="19" t="s">
        <v>1108</v>
      </c>
      <c r="N526" s="19" t="s">
        <v>63</v>
      </c>
      <c r="O526" s="20">
        <v>31</v>
      </c>
      <c r="P526" s="21">
        <v>1253.769417</v>
      </c>
      <c r="Q526" s="22">
        <v>8.7000000000832679E-3</v>
      </c>
      <c r="R526" s="21" t="s">
        <v>36</v>
      </c>
      <c r="S526" s="23">
        <v>2844</v>
      </c>
      <c r="T526" s="24" t="s">
        <v>1109</v>
      </c>
      <c r="U526" s="26">
        <v>7.75</v>
      </c>
      <c r="V526" s="118">
        <v>1580379000</v>
      </c>
      <c r="W526" s="22">
        <v>8.6999980739207051E-3</v>
      </c>
      <c r="X526" s="119" t="s">
        <v>2381</v>
      </c>
      <c r="Y526" s="33"/>
      <c r="Z526" s="17"/>
    </row>
    <row r="527" spans="1:26" ht="15" customHeight="1" x14ac:dyDescent="0.25">
      <c r="A527" s="28">
        <v>7</v>
      </c>
      <c r="B527" s="18" t="s">
        <v>418</v>
      </c>
      <c r="C527" s="17">
        <v>28471</v>
      </c>
      <c r="D527" s="18" t="s">
        <v>152</v>
      </c>
      <c r="E527" s="17">
        <v>34</v>
      </c>
      <c r="F527" s="19" t="s">
        <v>160</v>
      </c>
      <c r="G527" s="18" t="s">
        <v>154</v>
      </c>
      <c r="H527" s="18" t="s">
        <v>155</v>
      </c>
      <c r="I527" s="18" t="s">
        <v>31</v>
      </c>
      <c r="J527" s="18"/>
      <c r="K527" s="18" t="s">
        <v>102</v>
      </c>
      <c r="L527" s="18" t="s">
        <v>156</v>
      </c>
      <c r="M527" s="19" t="s">
        <v>1081</v>
      </c>
      <c r="N527" s="19" t="s">
        <v>162</v>
      </c>
      <c r="O527" s="20">
        <v>240</v>
      </c>
      <c r="P527" s="21">
        <v>1996.6010329999999</v>
      </c>
      <c r="Q527" s="22">
        <v>1.3854564285696125E-2</v>
      </c>
      <c r="R527" s="21" t="s">
        <v>36</v>
      </c>
      <c r="S527" s="23">
        <v>2847</v>
      </c>
      <c r="T527" s="24" t="s">
        <v>1082</v>
      </c>
      <c r="U527" s="26">
        <v>60</v>
      </c>
      <c r="V527" s="25">
        <v>1500000000</v>
      </c>
      <c r="W527" s="22">
        <v>9.4539232420089384E-3</v>
      </c>
      <c r="X527" s="18"/>
      <c r="Y527" s="33"/>
      <c r="Z527" s="17"/>
    </row>
    <row r="528" spans="1:26" ht="15" customHeight="1" x14ac:dyDescent="0.25">
      <c r="A528" s="28">
        <v>7</v>
      </c>
      <c r="B528" s="18" t="s">
        <v>418</v>
      </c>
      <c r="C528" s="17">
        <v>28473</v>
      </c>
      <c r="D528" s="18" t="s">
        <v>152</v>
      </c>
      <c r="E528" s="17">
        <v>37</v>
      </c>
      <c r="F528" s="19" t="s">
        <v>166</v>
      </c>
      <c r="G528" s="18" t="s">
        <v>154</v>
      </c>
      <c r="H528" s="18" t="s">
        <v>155</v>
      </c>
      <c r="I528" s="18" t="s">
        <v>31</v>
      </c>
      <c r="J528" s="18"/>
      <c r="K528" s="18" t="s">
        <v>102</v>
      </c>
      <c r="L528" s="18" t="s">
        <v>156</v>
      </c>
      <c r="M528" s="19" t="s">
        <v>1083</v>
      </c>
      <c r="N528" s="19" t="s">
        <v>59</v>
      </c>
      <c r="O528" s="20">
        <v>5000</v>
      </c>
      <c r="P528" s="21">
        <v>194.55042700000001</v>
      </c>
      <c r="Q528" s="22">
        <v>1.3500000015682309E-3</v>
      </c>
      <c r="R528" s="21" t="s">
        <v>36</v>
      </c>
      <c r="S528" s="23">
        <v>2847</v>
      </c>
      <c r="T528" s="24" t="s">
        <v>1082</v>
      </c>
      <c r="U528" s="26">
        <v>1250</v>
      </c>
      <c r="V528" s="25">
        <v>498197000</v>
      </c>
      <c r="W528" s="22">
        <v>3.1399441315994184E-3</v>
      </c>
      <c r="X528" s="18"/>
      <c r="Y528" s="33"/>
      <c r="Z528" s="17"/>
    </row>
    <row r="529" spans="1:26" ht="15" customHeight="1" x14ac:dyDescent="0.25">
      <c r="A529" s="28">
        <v>7</v>
      </c>
      <c r="B529" s="18" t="s">
        <v>418</v>
      </c>
      <c r="C529" s="17">
        <v>28474</v>
      </c>
      <c r="D529" s="18" t="s">
        <v>152</v>
      </c>
      <c r="E529" s="17">
        <v>35</v>
      </c>
      <c r="F529" s="19" t="s">
        <v>153</v>
      </c>
      <c r="G529" s="18" t="s">
        <v>154</v>
      </c>
      <c r="H529" s="18" t="s">
        <v>155</v>
      </c>
      <c r="I529" s="18" t="s">
        <v>31</v>
      </c>
      <c r="J529" s="18"/>
      <c r="K529" s="18" t="s">
        <v>102</v>
      </c>
      <c r="L529" s="18" t="s">
        <v>156</v>
      </c>
      <c r="M529" s="19" t="s">
        <v>1084</v>
      </c>
      <c r="N529" s="19" t="s">
        <v>158</v>
      </c>
      <c r="O529" s="20">
        <v>60000</v>
      </c>
      <c r="P529" s="21">
        <v>1797.919498</v>
      </c>
      <c r="Q529" s="22">
        <v>1.2475898215939422E-2</v>
      </c>
      <c r="R529" s="21" t="s">
        <v>36</v>
      </c>
      <c r="S529" s="23">
        <v>2847</v>
      </c>
      <c r="T529" s="24" t="s">
        <v>1082</v>
      </c>
      <c r="U529" s="26">
        <v>15000</v>
      </c>
      <c r="V529" s="25">
        <v>4044760000</v>
      </c>
      <c r="W529" s="22">
        <v>2.5492567048232051E-2</v>
      </c>
      <c r="X529" s="18"/>
      <c r="Y529" s="33"/>
      <c r="Z529" s="17"/>
    </row>
    <row r="530" spans="1:26" ht="15" customHeight="1" x14ac:dyDescent="0.25">
      <c r="A530" s="28">
        <v>7</v>
      </c>
      <c r="B530" s="18" t="s">
        <v>418</v>
      </c>
      <c r="C530" s="17">
        <v>28475</v>
      </c>
      <c r="D530" s="18" t="s">
        <v>152</v>
      </c>
      <c r="E530" s="17">
        <v>36</v>
      </c>
      <c r="F530" s="19" t="s">
        <v>163</v>
      </c>
      <c r="G530" s="18" t="s">
        <v>154</v>
      </c>
      <c r="H530" s="18" t="s">
        <v>155</v>
      </c>
      <c r="I530" s="18" t="s">
        <v>31</v>
      </c>
      <c r="J530" s="18"/>
      <c r="K530" s="18" t="s">
        <v>102</v>
      </c>
      <c r="L530" s="18" t="s">
        <v>156</v>
      </c>
      <c r="M530" s="19" t="s">
        <v>1085</v>
      </c>
      <c r="N530" s="19" t="s">
        <v>165</v>
      </c>
      <c r="O530" s="20">
        <v>8000</v>
      </c>
      <c r="P530" s="21">
        <v>1090.9235040000001</v>
      </c>
      <c r="Q530" s="22">
        <v>7.5699999985649989E-3</v>
      </c>
      <c r="R530" s="21" t="s">
        <v>36</v>
      </c>
      <c r="S530" s="23">
        <v>2847</v>
      </c>
      <c r="T530" s="24" t="s">
        <v>1082</v>
      </c>
      <c r="U530" s="26">
        <v>2000</v>
      </c>
      <c r="V530" s="25">
        <v>1501089000</v>
      </c>
      <c r="W530" s="22">
        <v>9.4607867902826367E-3</v>
      </c>
      <c r="X530" s="18"/>
      <c r="Y530" s="33"/>
      <c r="Z530" s="17"/>
    </row>
    <row r="531" spans="1:26" ht="15" customHeight="1" x14ac:dyDescent="0.25">
      <c r="A531" s="28">
        <v>7</v>
      </c>
      <c r="B531" s="18" t="s">
        <v>418</v>
      </c>
      <c r="C531" s="17">
        <v>28494</v>
      </c>
      <c r="D531" s="18" t="s">
        <v>182</v>
      </c>
      <c r="E531" s="17">
        <v>66</v>
      </c>
      <c r="F531" s="19" t="s">
        <v>272</v>
      </c>
      <c r="G531" s="18" t="s">
        <v>273</v>
      </c>
      <c r="H531" s="18" t="s">
        <v>274</v>
      </c>
      <c r="I531" s="18" t="s">
        <v>31</v>
      </c>
      <c r="J531" s="18"/>
      <c r="K531" s="18" t="s">
        <v>258</v>
      </c>
      <c r="L531" s="18" t="s">
        <v>268</v>
      </c>
      <c r="M531" s="19" t="s">
        <v>1110</v>
      </c>
      <c r="N531" s="19" t="s">
        <v>276</v>
      </c>
      <c r="O531" s="20">
        <v>2</v>
      </c>
      <c r="P531" s="21">
        <v>142.558584</v>
      </c>
      <c r="Q531" s="22">
        <v>9.892247043156823E-4</v>
      </c>
      <c r="R531" s="21" t="s">
        <v>36</v>
      </c>
      <c r="S531" s="23">
        <v>2849</v>
      </c>
      <c r="T531" s="24" t="s">
        <v>1111</v>
      </c>
      <c r="U531" s="26">
        <v>0.5</v>
      </c>
      <c r="V531" s="25">
        <v>156955000</v>
      </c>
      <c r="W531" s="22">
        <v>9.8922701496634204E-4</v>
      </c>
      <c r="X531" s="18"/>
      <c r="Y531" s="33"/>
      <c r="Z531" s="17"/>
    </row>
    <row r="532" spans="1:26" ht="15" customHeight="1" x14ac:dyDescent="0.25">
      <c r="A532" s="28">
        <v>7</v>
      </c>
      <c r="B532" s="18" t="s">
        <v>418</v>
      </c>
      <c r="C532" s="17">
        <v>28495</v>
      </c>
      <c r="D532" s="18" t="s">
        <v>182</v>
      </c>
      <c r="E532" s="17">
        <v>65</v>
      </c>
      <c r="F532" s="19" t="s">
        <v>803</v>
      </c>
      <c r="G532" s="18" t="s">
        <v>273</v>
      </c>
      <c r="H532" s="18" t="s">
        <v>274</v>
      </c>
      <c r="I532" s="18" t="s">
        <v>31</v>
      </c>
      <c r="J532" s="18"/>
      <c r="K532" s="18" t="s">
        <v>258</v>
      </c>
      <c r="L532" s="18" t="s">
        <v>268</v>
      </c>
      <c r="M532" s="19" t="s">
        <v>1112</v>
      </c>
      <c r="N532" s="19" t="s">
        <v>805</v>
      </c>
      <c r="O532" s="20">
        <v>4</v>
      </c>
      <c r="P532" s="21">
        <v>279.80243300000001</v>
      </c>
      <c r="Q532" s="22">
        <v>1.9415700639340914E-3</v>
      </c>
      <c r="R532" s="21" t="s">
        <v>36</v>
      </c>
      <c r="S532" s="23">
        <v>2849</v>
      </c>
      <c r="T532" s="24" t="s">
        <v>1111</v>
      </c>
      <c r="U532" s="26">
        <v>1</v>
      </c>
      <c r="V532" s="25">
        <v>308058000</v>
      </c>
      <c r="W532" s="22">
        <v>1.9415711240578599E-3</v>
      </c>
      <c r="X532" s="18"/>
      <c r="Y532" s="33"/>
      <c r="Z532" s="17"/>
    </row>
    <row r="533" spans="1:26" ht="15" customHeight="1" x14ac:dyDescent="0.25">
      <c r="A533" s="28">
        <v>7</v>
      </c>
      <c r="B533" s="18" t="s">
        <v>418</v>
      </c>
      <c r="C533" s="17">
        <v>28496</v>
      </c>
      <c r="D533" s="18" t="s">
        <v>182</v>
      </c>
      <c r="E533" s="17">
        <v>63</v>
      </c>
      <c r="F533" s="19" t="s">
        <v>797</v>
      </c>
      <c r="G533" s="18" t="s">
        <v>273</v>
      </c>
      <c r="H533" s="18" t="s">
        <v>274</v>
      </c>
      <c r="I533" s="18" t="s">
        <v>31</v>
      </c>
      <c r="J533" s="18"/>
      <c r="K533" s="18" t="s">
        <v>258</v>
      </c>
      <c r="L533" s="18" t="s">
        <v>268</v>
      </c>
      <c r="M533" s="19" t="s">
        <v>1113</v>
      </c>
      <c r="N533" s="19" t="s">
        <v>799</v>
      </c>
      <c r="O533" s="20">
        <v>4000</v>
      </c>
      <c r="P533" s="21">
        <v>129.70028500000001</v>
      </c>
      <c r="Q533" s="22">
        <v>9.0000000335851223E-4</v>
      </c>
      <c r="R533" s="21" t="s">
        <v>36</v>
      </c>
      <c r="S533" s="23">
        <v>2849</v>
      </c>
      <c r="T533" s="24" t="s">
        <v>1111</v>
      </c>
      <c r="U533" s="26">
        <v>1000</v>
      </c>
      <c r="V533" s="25">
        <v>142798000</v>
      </c>
      <c r="W533" s="22">
        <v>9.0000088740826165E-4</v>
      </c>
      <c r="X533" s="18"/>
      <c r="Y533" s="33"/>
      <c r="Z533" s="17"/>
    </row>
    <row r="534" spans="1:26" ht="15" customHeight="1" x14ac:dyDescent="0.25">
      <c r="A534" s="28">
        <v>7</v>
      </c>
      <c r="B534" s="18" t="s">
        <v>418</v>
      </c>
      <c r="C534" s="17">
        <v>28501</v>
      </c>
      <c r="D534" s="18" t="s">
        <v>137</v>
      </c>
      <c r="E534" s="17">
        <v>49</v>
      </c>
      <c r="F534" s="19" t="s">
        <v>497</v>
      </c>
      <c r="G534" s="18" t="s">
        <v>195</v>
      </c>
      <c r="H534" s="18" t="s">
        <v>498</v>
      </c>
      <c r="I534" s="18" t="s">
        <v>55</v>
      </c>
      <c r="J534" s="18" t="s">
        <v>197</v>
      </c>
      <c r="K534" s="18" t="s">
        <v>102</v>
      </c>
      <c r="L534" s="18" t="s">
        <v>499</v>
      </c>
      <c r="M534" s="19" t="s">
        <v>995</v>
      </c>
      <c r="N534" s="19" t="s">
        <v>501</v>
      </c>
      <c r="O534" s="20">
        <v>600</v>
      </c>
      <c r="P534" s="21">
        <v>2161.671409</v>
      </c>
      <c r="Q534" s="22">
        <v>1.5000000002775628E-2</v>
      </c>
      <c r="R534" s="21" t="s">
        <v>36</v>
      </c>
      <c r="S534" s="23">
        <v>2850</v>
      </c>
      <c r="T534" s="24" t="s">
        <v>1093</v>
      </c>
      <c r="U534" s="26">
        <v>150</v>
      </c>
      <c r="V534" s="25">
        <v>1200000000</v>
      </c>
      <c r="W534" s="22">
        <v>7.5631385936071509E-3</v>
      </c>
      <c r="X534" s="18"/>
      <c r="Y534" s="33"/>
      <c r="Z534" s="17"/>
    </row>
    <row r="535" spans="1:26" ht="15" customHeight="1" x14ac:dyDescent="0.25">
      <c r="A535" s="28">
        <v>7</v>
      </c>
      <c r="B535" s="18" t="s">
        <v>418</v>
      </c>
      <c r="C535" s="17">
        <v>28521</v>
      </c>
      <c r="D535" s="18" t="s">
        <v>182</v>
      </c>
      <c r="E535" s="17">
        <v>43</v>
      </c>
      <c r="F535" s="19" t="s">
        <v>192</v>
      </c>
      <c r="G535" s="18" t="s">
        <v>128</v>
      </c>
      <c r="H535" s="18" t="s">
        <v>184</v>
      </c>
      <c r="I535" s="18" t="s">
        <v>31</v>
      </c>
      <c r="J535" s="18"/>
      <c r="K535" s="18" t="s">
        <v>102</v>
      </c>
      <c r="L535" s="18" t="s">
        <v>185</v>
      </c>
      <c r="M535" s="19" t="s">
        <v>1086</v>
      </c>
      <c r="N535" s="19" t="s">
        <v>80</v>
      </c>
      <c r="O535" s="20">
        <v>4000</v>
      </c>
      <c r="P535" s="21">
        <v>284.27625699999999</v>
      </c>
      <c r="Q535" s="22">
        <v>1.9726142641455667E-3</v>
      </c>
      <c r="R535" s="21" t="s">
        <v>36</v>
      </c>
      <c r="S535" s="23">
        <v>2852</v>
      </c>
      <c r="T535" s="24" t="s">
        <v>1087</v>
      </c>
      <c r="U535" s="26">
        <v>1000</v>
      </c>
      <c r="V535" s="25">
        <v>312983000</v>
      </c>
      <c r="W535" s="22">
        <v>1.9726115053691224E-3</v>
      </c>
      <c r="X535" s="18"/>
      <c r="Y535" s="33"/>
      <c r="Z535" s="17"/>
    </row>
    <row r="536" spans="1:26" ht="15" customHeight="1" x14ac:dyDescent="0.25">
      <c r="A536" s="28">
        <v>7</v>
      </c>
      <c r="B536" s="18" t="s">
        <v>418</v>
      </c>
      <c r="C536" s="17">
        <v>28522</v>
      </c>
      <c r="D536" s="18" t="s">
        <v>182</v>
      </c>
      <c r="E536" s="17">
        <v>44</v>
      </c>
      <c r="F536" s="19" t="s">
        <v>189</v>
      </c>
      <c r="G536" s="18" t="s">
        <v>128</v>
      </c>
      <c r="H536" s="18" t="s">
        <v>184</v>
      </c>
      <c r="I536" s="18" t="s">
        <v>31</v>
      </c>
      <c r="J536" s="18"/>
      <c r="K536" s="18" t="s">
        <v>102</v>
      </c>
      <c r="L536" s="18" t="s">
        <v>185</v>
      </c>
      <c r="M536" s="19" t="s">
        <v>607</v>
      </c>
      <c r="N536" s="19" t="s">
        <v>191</v>
      </c>
      <c r="O536" s="20">
        <v>15000</v>
      </c>
      <c r="P536" s="21">
        <v>738.91487600000005</v>
      </c>
      <c r="Q536" s="22">
        <v>5.1273857330510469E-3</v>
      </c>
      <c r="R536" s="21" t="s">
        <v>36</v>
      </c>
      <c r="S536" s="23">
        <v>2852</v>
      </c>
      <c r="T536" s="24" t="s">
        <v>1087</v>
      </c>
      <c r="U536" s="26">
        <v>3750</v>
      </c>
      <c r="V536" s="25">
        <v>813533000</v>
      </c>
      <c r="W536" s="22">
        <v>5.1273856912275057E-3</v>
      </c>
      <c r="X536" s="18"/>
      <c r="Y536" s="33"/>
      <c r="Z536" s="17"/>
    </row>
    <row r="537" spans="1:26" ht="15" customHeight="1" x14ac:dyDescent="0.25">
      <c r="A537" s="28">
        <v>7</v>
      </c>
      <c r="B537" s="18" t="s">
        <v>418</v>
      </c>
      <c r="C537" s="17">
        <v>28523</v>
      </c>
      <c r="D537" s="18" t="s">
        <v>182</v>
      </c>
      <c r="E537" s="17">
        <v>45</v>
      </c>
      <c r="F537" s="19" t="s">
        <v>183</v>
      </c>
      <c r="G537" s="18" t="s">
        <v>128</v>
      </c>
      <c r="H537" s="18" t="s">
        <v>184</v>
      </c>
      <c r="I537" s="18" t="s">
        <v>31</v>
      </c>
      <c r="J537" s="18"/>
      <c r="K537" s="18" t="s">
        <v>102</v>
      </c>
      <c r="L537" s="18" t="s">
        <v>185</v>
      </c>
      <c r="M537" s="19" t="s">
        <v>1088</v>
      </c>
      <c r="N537" s="19" t="s">
        <v>187</v>
      </c>
      <c r="O537" s="20">
        <v>25000</v>
      </c>
      <c r="P537" s="21">
        <v>1080.8357040000001</v>
      </c>
      <c r="Q537" s="22">
        <v>7.4999999979182769E-3</v>
      </c>
      <c r="R537" s="21" t="s">
        <v>36</v>
      </c>
      <c r="S537" s="23">
        <v>2852</v>
      </c>
      <c r="T537" s="24" t="s">
        <v>1087</v>
      </c>
      <c r="U537" s="26">
        <v>6250</v>
      </c>
      <c r="V537" s="25">
        <v>1189982000</v>
      </c>
      <c r="W537" s="22">
        <v>7.4999989915815208E-3</v>
      </c>
      <c r="X537" s="18"/>
      <c r="Y537" s="33"/>
      <c r="Z537" s="17"/>
    </row>
    <row r="538" spans="1:26" ht="15" customHeight="1" x14ac:dyDescent="0.25">
      <c r="A538" s="28">
        <v>7</v>
      </c>
      <c r="B538" s="18" t="s">
        <v>418</v>
      </c>
      <c r="C538" s="17">
        <v>28531</v>
      </c>
      <c r="D538" s="18" t="s">
        <v>342</v>
      </c>
      <c r="E538" s="17">
        <v>98</v>
      </c>
      <c r="F538" s="19" t="s">
        <v>368</v>
      </c>
      <c r="G538" s="18" t="s">
        <v>369</v>
      </c>
      <c r="H538" s="18" t="s">
        <v>370</v>
      </c>
      <c r="I538" s="18" t="s">
        <v>31</v>
      </c>
      <c r="J538" s="18"/>
      <c r="K538" s="18" t="s">
        <v>347</v>
      </c>
      <c r="L538" s="18" t="s">
        <v>371</v>
      </c>
      <c r="M538" s="19" t="s">
        <v>1139</v>
      </c>
      <c r="N538" s="19" t="s">
        <v>165</v>
      </c>
      <c r="O538" s="20">
        <v>2380</v>
      </c>
      <c r="P538" s="21">
        <v>981.71370300000001</v>
      </c>
      <c r="Q538" s="22">
        <v>6.8121850001879132E-3</v>
      </c>
      <c r="R538" s="21" t="s">
        <v>36</v>
      </c>
      <c r="S538" s="23">
        <v>2853</v>
      </c>
      <c r="T538" s="24" t="s">
        <v>1140</v>
      </c>
      <c r="U538" s="26">
        <v>595</v>
      </c>
      <c r="V538" s="25">
        <v>1080850000</v>
      </c>
      <c r="W538" s="22">
        <v>6.8121819574169075E-3</v>
      </c>
      <c r="X538" s="18"/>
      <c r="Y538" s="33"/>
      <c r="Z538" s="17"/>
    </row>
    <row r="539" spans="1:26" ht="15" customHeight="1" x14ac:dyDescent="0.25">
      <c r="A539" s="28">
        <v>7</v>
      </c>
      <c r="B539" s="18" t="s">
        <v>418</v>
      </c>
      <c r="C539" s="17">
        <v>28532</v>
      </c>
      <c r="D539" s="18" t="s">
        <v>342</v>
      </c>
      <c r="E539" s="17">
        <v>108</v>
      </c>
      <c r="F539" s="19" t="s">
        <v>374</v>
      </c>
      <c r="G539" s="18" t="s">
        <v>369</v>
      </c>
      <c r="H539" s="18" t="s">
        <v>375</v>
      </c>
      <c r="I539" s="18" t="s">
        <v>31</v>
      </c>
      <c r="J539" s="18"/>
      <c r="K539" s="18" t="s">
        <v>347</v>
      </c>
      <c r="L539" s="18" t="s">
        <v>371</v>
      </c>
      <c r="M539" s="19" t="s">
        <v>1141</v>
      </c>
      <c r="N539" s="19" t="s">
        <v>59</v>
      </c>
      <c r="O539" s="20">
        <v>50</v>
      </c>
      <c r="P539" s="21">
        <v>216.16714099999999</v>
      </c>
      <c r="Q539" s="22">
        <v>1.5000000009714701E-3</v>
      </c>
      <c r="R539" s="21" t="s">
        <v>36</v>
      </c>
      <c r="S539" s="23">
        <v>2853</v>
      </c>
      <c r="T539" s="24" t="s">
        <v>1140</v>
      </c>
      <c r="U539" s="26">
        <v>12.5</v>
      </c>
      <c r="V539" s="25">
        <v>237996000</v>
      </c>
      <c r="W539" s="22">
        <v>1.4999972772701063E-3</v>
      </c>
      <c r="X539" s="18"/>
      <c r="Y539" s="33"/>
      <c r="Z539" s="17"/>
    </row>
    <row r="540" spans="1:26" ht="15" customHeight="1" x14ac:dyDescent="0.25">
      <c r="A540" s="28">
        <v>7</v>
      </c>
      <c r="B540" s="18" t="s">
        <v>418</v>
      </c>
      <c r="C540" s="17">
        <v>28533</v>
      </c>
      <c r="D540" s="18" t="s">
        <v>342</v>
      </c>
      <c r="E540" s="17">
        <v>99</v>
      </c>
      <c r="F540" s="19" t="s">
        <v>377</v>
      </c>
      <c r="G540" s="18" t="s">
        <v>369</v>
      </c>
      <c r="H540" s="18" t="s">
        <v>378</v>
      </c>
      <c r="I540" s="18" t="s">
        <v>55</v>
      </c>
      <c r="J540" s="18"/>
      <c r="K540" s="18" t="s">
        <v>347</v>
      </c>
      <c r="L540" s="18" t="s">
        <v>371</v>
      </c>
      <c r="M540" s="19" t="s">
        <v>1142</v>
      </c>
      <c r="N540" s="19" t="s">
        <v>380</v>
      </c>
      <c r="O540" s="20">
        <v>100</v>
      </c>
      <c r="P540" s="21">
        <v>888.25857599999995</v>
      </c>
      <c r="Q540" s="22">
        <v>6.1636928660814211E-3</v>
      </c>
      <c r="R540" s="21" t="s">
        <v>36</v>
      </c>
      <c r="S540" s="23">
        <v>2853</v>
      </c>
      <c r="T540" s="24" t="s">
        <v>1140</v>
      </c>
      <c r="U540" s="26">
        <v>25</v>
      </c>
      <c r="V540" s="25">
        <v>987958000</v>
      </c>
      <c r="W540" s="22">
        <v>6.2267193988857781E-3</v>
      </c>
      <c r="X540" s="18"/>
      <c r="Y540" s="33"/>
      <c r="Z540" s="17"/>
    </row>
    <row r="541" spans="1:26" ht="15" customHeight="1" x14ac:dyDescent="0.25">
      <c r="A541" s="28">
        <v>7</v>
      </c>
      <c r="B541" s="18" t="s">
        <v>418</v>
      </c>
      <c r="C541" s="17">
        <v>28534</v>
      </c>
      <c r="D541" s="18" t="s">
        <v>342</v>
      </c>
      <c r="E541" s="17">
        <v>97</v>
      </c>
      <c r="F541" s="19" t="s">
        <v>381</v>
      </c>
      <c r="G541" s="18" t="s">
        <v>369</v>
      </c>
      <c r="H541" s="18" t="s">
        <v>382</v>
      </c>
      <c r="I541" s="18" t="s">
        <v>31</v>
      </c>
      <c r="J541" s="18"/>
      <c r="K541" s="18" t="s">
        <v>347</v>
      </c>
      <c r="L541" s="18" t="s">
        <v>371</v>
      </c>
      <c r="M541" s="19" t="s">
        <v>1143</v>
      </c>
      <c r="N541" s="19" t="s">
        <v>384</v>
      </c>
      <c r="O541" s="20">
        <v>400</v>
      </c>
      <c r="P541" s="21">
        <v>1743.74827</v>
      </c>
      <c r="Q541" s="22">
        <v>1.2100000002747873E-2</v>
      </c>
      <c r="R541" s="21" t="s">
        <v>36</v>
      </c>
      <c r="S541" s="23">
        <v>2853</v>
      </c>
      <c r="T541" s="24" t="s">
        <v>1140</v>
      </c>
      <c r="U541" s="26">
        <v>100</v>
      </c>
      <c r="V541" s="25">
        <v>1959838000</v>
      </c>
      <c r="W541" s="22">
        <v>1.235210534584821E-2</v>
      </c>
      <c r="X541" s="18"/>
      <c r="Y541" s="33"/>
      <c r="Z541" s="17"/>
    </row>
    <row r="542" spans="1:26" ht="15" customHeight="1" x14ac:dyDescent="0.25">
      <c r="A542" s="28">
        <v>7</v>
      </c>
      <c r="B542" s="18" t="s">
        <v>418</v>
      </c>
      <c r="C542" s="17">
        <v>28536</v>
      </c>
      <c r="D542" s="18" t="s">
        <v>342</v>
      </c>
      <c r="E542" s="17">
        <v>109</v>
      </c>
      <c r="F542" s="19" t="s">
        <v>388</v>
      </c>
      <c r="G542" s="18" t="s">
        <v>344</v>
      </c>
      <c r="H542" s="18" t="s">
        <v>389</v>
      </c>
      <c r="I542" s="18" t="s">
        <v>31</v>
      </c>
      <c r="J542" s="18"/>
      <c r="K542" s="18" t="s">
        <v>347</v>
      </c>
      <c r="L542" s="18" t="s">
        <v>371</v>
      </c>
      <c r="M542" s="19" t="s">
        <v>1144</v>
      </c>
      <c r="N542" s="19" t="s">
        <v>391</v>
      </c>
      <c r="O542" s="20">
        <v>7</v>
      </c>
      <c r="P542" s="21">
        <v>0</v>
      </c>
      <c r="Q542" s="22">
        <v>0</v>
      </c>
      <c r="R542" s="21" t="s">
        <v>36</v>
      </c>
      <c r="S542" s="23">
        <v>2853</v>
      </c>
      <c r="T542" s="24" t="s">
        <v>1140</v>
      </c>
      <c r="U542" s="26">
        <v>1.75</v>
      </c>
      <c r="V542" s="25">
        <v>0</v>
      </c>
      <c r="W542" s="22">
        <v>0</v>
      </c>
      <c r="X542" s="18"/>
      <c r="Y542" s="33"/>
      <c r="Z542" s="17"/>
    </row>
    <row r="543" spans="1:26" ht="15" customHeight="1" x14ac:dyDescent="0.25">
      <c r="A543" s="28">
        <v>7</v>
      </c>
      <c r="B543" s="18" t="s">
        <v>418</v>
      </c>
      <c r="C543" s="17">
        <v>28551</v>
      </c>
      <c r="D543" s="18" t="s">
        <v>27</v>
      </c>
      <c r="E543" s="17">
        <v>16</v>
      </c>
      <c r="F543" s="19" t="s">
        <v>84</v>
      </c>
      <c r="G543" s="18" t="s">
        <v>29</v>
      </c>
      <c r="H543" s="18" t="s">
        <v>85</v>
      </c>
      <c r="I543" s="18" t="s">
        <v>55</v>
      </c>
      <c r="J543" s="18" t="s">
        <v>56</v>
      </c>
      <c r="K543" s="18" t="s">
        <v>32</v>
      </c>
      <c r="L543" s="18" t="s">
        <v>86</v>
      </c>
      <c r="M543" s="19" t="s">
        <v>1058</v>
      </c>
      <c r="N543" s="19" t="s">
        <v>88</v>
      </c>
      <c r="O543" s="20">
        <v>4</v>
      </c>
      <c r="P543" s="21">
        <v>1701.035083</v>
      </c>
      <c r="Q543" s="22">
        <v>1.1803609995251338E-2</v>
      </c>
      <c r="R543" s="21" t="s">
        <v>36</v>
      </c>
      <c r="S543" s="23">
        <v>2855</v>
      </c>
      <c r="T543" s="24" t="s">
        <v>1059</v>
      </c>
      <c r="U543" s="26">
        <v>1</v>
      </c>
      <c r="V543" s="25">
        <v>1850000000</v>
      </c>
      <c r="W543" s="22">
        <v>1.1659838665144358E-2</v>
      </c>
      <c r="X543" s="18"/>
      <c r="Y543" s="33"/>
      <c r="Z543" s="17"/>
    </row>
    <row r="544" spans="1:26" ht="15" customHeight="1" x14ac:dyDescent="0.25">
      <c r="A544" s="28">
        <v>7</v>
      </c>
      <c r="B544" s="18" t="s">
        <v>418</v>
      </c>
      <c r="C544" s="17">
        <v>28561</v>
      </c>
      <c r="D544" s="18" t="s">
        <v>27</v>
      </c>
      <c r="E544" s="17">
        <v>5</v>
      </c>
      <c r="F544" s="19" t="s">
        <v>52</v>
      </c>
      <c r="G544" s="18" t="s">
        <v>53</v>
      </c>
      <c r="H544" s="18" t="s">
        <v>54</v>
      </c>
      <c r="I544" s="18" t="s">
        <v>55</v>
      </c>
      <c r="J544" s="18" t="s">
        <v>56</v>
      </c>
      <c r="K544" s="18" t="s">
        <v>32</v>
      </c>
      <c r="L544" s="18" t="s">
        <v>57</v>
      </c>
      <c r="M544" s="19" t="s">
        <v>1045</v>
      </c>
      <c r="N544" s="19" t="s">
        <v>59</v>
      </c>
      <c r="O544" s="20">
        <v>8</v>
      </c>
      <c r="P544" s="21">
        <v>1008.779991</v>
      </c>
      <c r="Q544" s="22">
        <v>7.0000000022205034E-3</v>
      </c>
      <c r="R544" s="21" t="s">
        <v>36</v>
      </c>
      <c r="S544" s="23">
        <v>2856</v>
      </c>
      <c r="T544" s="24" t="s">
        <v>1046</v>
      </c>
      <c r="U544" s="26">
        <v>2</v>
      </c>
      <c r="V544" s="25">
        <v>2100000000</v>
      </c>
      <c r="W544" s="22">
        <v>1.3235492538812515E-2</v>
      </c>
      <c r="X544" s="18"/>
      <c r="Y544" s="33"/>
      <c r="Z544" s="17"/>
    </row>
    <row r="545" spans="1:26" ht="15" customHeight="1" x14ac:dyDescent="0.25">
      <c r="A545" s="28">
        <v>7</v>
      </c>
      <c r="B545" s="18" t="s">
        <v>418</v>
      </c>
      <c r="C545" s="17">
        <v>28562</v>
      </c>
      <c r="D545" s="18" t="s">
        <v>27</v>
      </c>
      <c r="E545" s="17">
        <v>6</v>
      </c>
      <c r="F545" s="19" t="s">
        <v>61</v>
      </c>
      <c r="G545" s="18" t="s">
        <v>53</v>
      </c>
      <c r="H545" s="18" t="s">
        <v>54</v>
      </c>
      <c r="I545" s="18" t="s">
        <v>55</v>
      </c>
      <c r="J545" s="18" t="s">
        <v>56</v>
      </c>
      <c r="K545" s="18" t="s">
        <v>32</v>
      </c>
      <c r="L545" s="18" t="s">
        <v>57</v>
      </c>
      <c r="M545" s="19" t="s">
        <v>1047</v>
      </c>
      <c r="N545" s="19" t="s">
        <v>63</v>
      </c>
      <c r="O545" s="20">
        <v>2</v>
      </c>
      <c r="P545" s="21">
        <v>172.41347099999999</v>
      </c>
      <c r="Q545" s="22">
        <v>1.1963900039159724E-3</v>
      </c>
      <c r="R545" s="21" t="s">
        <v>36</v>
      </c>
      <c r="S545" s="23">
        <v>2856</v>
      </c>
      <c r="T545" s="24" t="s">
        <v>1046</v>
      </c>
      <c r="U545" s="26">
        <v>0.5</v>
      </c>
      <c r="V545" s="25">
        <v>150000000</v>
      </c>
      <c r="W545" s="22">
        <v>9.4539232420089386E-4</v>
      </c>
      <c r="X545" s="18"/>
      <c r="Y545" s="33"/>
      <c r="Z545" s="17"/>
    </row>
    <row r="546" spans="1:26" ht="15" customHeight="1" x14ac:dyDescent="0.25">
      <c r="A546" s="28">
        <v>7</v>
      </c>
      <c r="B546" s="18" t="s">
        <v>418</v>
      </c>
      <c r="C546" s="17">
        <v>28591</v>
      </c>
      <c r="D546" s="18" t="s">
        <v>141</v>
      </c>
      <c r="E546" s="17">
        <v>96</v>
      </c>
      <c r="F546" s="19" t="s">
        <v>366</v>
      </c>
      <c r="G546" s="18" t="s">
        <v>360</v>
      </c>
      <c r="H546" s="18" t="s">
        <v>361</v>
      </c>
      <c r="I546" s="18" t="s">
        <v>31</v>
      </c>
      <c r="J546" s="18"/>
      <c r="K546" s="18" t="s">
        <v>347</v>
      </c>
      <c r="L546" s="18" t="s">
        <v>362</v>
      </c>
      <c r="M546" s="19" t="s">
        <v>1136</v>
      </c>
      <c r="N546" s="19" t="s">
        <v>40</v>
      </c>
      <c r="O546" s="20">
        <v>5</v>
      </c>
      <c r="P546" s="21">
        <v>590.856852</v>
      </c>
      <c r="Q546" s="22">
        <v>4.1000000021927472E-3</v>
      </c>
      <c r="R546" s="21" t="s">
        <v>36</v>
      </c>
      <c r="S546" s="23">
        <v>2859</v>
      </c>
      <c r="T546" s="24" t="s">
        <v>1137</v>
      </c>
      <c r="U546" s="26">
        <v>1.25</v>
      </c>
      <c r="V546" s="25">
        <v>650524000</v>
      </c>
      <c r="W546" s="22">
        <v>4.1000026420564151E-3</v>
      </c>
      <c r="X546" s="18"/>
      <c r="Y546" s="33"/>
      <c r="Z546" s="17"/>
    </row>
    <row r="547" spans="1:26" ht="15" customHeight="1" x14ac:dyDescent="0.25">
      <c r="A547" s="28">
        <v>7</v>
      </c>
      <c r="B547" s="18" t="s">
        <v>418</v>
      </c>
      <c r="C547" s="17">
        <v>28592</v>
      </c>
      <c r="D547" s="18" t="s">
        <v>141</v>
      </c>
      <c r="E547" s="17">
        <v>95</v>
      </c>
      <c r="F547" s="19" t="s">
        <v>359</v>
      </c>
      <c r="G547" s="18" t="s">
        <v>360</v>
      </c>
      <c r="H547" s="18" t="s">
        <v>361</v>
      </c>
      <c r="I547" s="18" t="s">
        <v>31</v>
      </c>
      <c r="J547" s="18"/>
      <c r="K547" s="18" t="s">
        <v>347</v>
      </c>
      <c r="L547" s="18" t="s">
        <v>362</v>
      </c>
      <c r="M547" s="19" t="s">
        <v>1138</v>
      </c>
      <c r="N547" s="19" t="s">
        <v>364</v>
      </c>
      <c r="O547" s="20">
        <v>6</v>
      </c>
      <c r="P547" s="21">
        <v>734.96827900000005</v>
      </c>
      <c r="Q547" s="22">
        <v>5.1000000005273693E-3</v>
      </c>
      <c r="R547" s="21" t="s">
        <v>36</v>
      </c>
      <c r="S547" s="23">
        <v>2859</v>
      </c>
      <c r="T547" s="24" t="s">
        <v>1137</v>
      </c>
      <c r="U547" s="26">
        <v>1.5</v>
      </c>
      <c r="V547" s="25">
        <v>809188000</v>
      </c>
      <c r="W547" s="22">
        <v>5.1000008269031531E-3</v>
      </c>
      <c r="X547" s="18"/>
      <c r="Y547" s="33"/>
      <c r="Z547" s="17"/>
    </row>
    <row r="548" spans="1:26" ht="15" customHeight="1" x14ac:dyDescent="0.25">
      <c r="A548" s="28">
        <v>7</v>
      </c>
      <c r="B548" s="18" t="s">
        <v>418</v>
      </c>
      <c r="C548" s="17">
        <v>28641</v>
      </c>
      <c r="D548" s="18" t="s">
        <v>342</v>
      </c>
      <c r="E548" s="17">
        <v>14</v>
      </c>
      <c r="F548" s="19" t="s">
        <v>457</v>
      </c>
      <c r="G548" s="18" t="s">
        <v>29</v>
      </c>
      <c r="H548" s="18" t="s">
        <v>458</v>
      </c>
      <c r="I548" s="18" t="s">
        <v>31</v>
      </c>
      <c r="J548" s="18"/>
      <c r="K548" s="18" t="s">
        <v>32</v>
      </c>
      <c r="L548" s="18" t="s">
        <v>86</v>
      </c>
      <c r="M548" s="19" t="s">
        <v>1060</v>
      </c>
      <c r="N548" s="19" t="s">
        <v>460</v>
      </c>
      <c r="O548" s="20">
        <v>10</v>
      </c>
      <c r="P548" s="21">
        <v>1772.570555</v>
      </c>
      <c r="Q548" s="22">
        <v>1.2299999999639167E-2</v>
      </c>
      <c r="R548" s="21" t="s">
        <v>36</v>
      </c>
      <c r="S548" s="23">
        <v>2864</v>
      </c>
      <c r="T548" s="24" t="s">
        <v>1061</v>
      </c>
      <c r="U548" s="26">
        <v>2.5</v>
      </c>
      <c r="V548" s="25">
        <v>1951571000</v>
      </c>
      <c r="W548" s="22">
        <v>1.2300001623553752E-2</v>
      </c>
      <c r="X548" s="18"/>
      <c r="Y548" s="33"/>
      <c r="Z548" s="17"/>
    </row>
    <row r="549" spans="1:26" ht="15" customHeight="1" x14ac:dyDescent="0.25">
      <c r="A549" s="28">
        <v>7</v>
      </c>
      <c r="B549" s="18" t="s">
        <v>418</v>
      </c>
      <c r="C549" s="17">
        <v>28651</v>
      </c>
      <c r="D549" s="18" t="s">
        <v>27</v>
      </c>
      <c r="E549" s="17">
        <v>2</v>
      </c>
      <c r="F549" s="19" t="s">
        <v>28</v>
      </c>
      <c r="G549" s="18" t="s">
        <v>29</v>
      </c>
      <c r="H549" s="18" t="s">
        <v>30</v>
      </c>
      <c r="I549" s="18" t="s">
        <v>31</v>
      </c>
      <c r="J549" s="18"/>
      <c r="K549" s="18" t="s">
        <v>32</v>
      </c>
      <c r="L549" s="18" t="s">
        <v>33</v>
      </c>
      <c r="M549" s="19" t="s">
        <v>1040</v>
      </c>
      <c r="N549" s="19" t="s">
        <v>35</v>
      </c>
      <c r="O549" s="20">
        <v>8</v>
      </c>
      <c r="P549" s="21">
        <v>366.82637299999999</v>
      </c>
      <c r="Q549" s="22">
        <v>2.545435709196713E-3</v>
      </c>
      <c r="R549" s="21" t="s">
        <v>36</v>
      </c>
      <c r="S549" s="23">
        <v>2865</v>
      </c>
      <c r="T549" s="24" t="s">
        <v>1041</v>
      </c>
      <c r="U549" s="26">
        <v>2</v>
      </c>
      <c r="V549" s="25">
        <v>403870000</v>
      </c>
      <c r="W549" s="22">
        <v>2.5454373198334334E-3</v>
      </c>
      <c r="X549" s="18"/>
      <c r="Y549" s="33"/>
      <c r="Z549" s="17"/>
    </row>
    <row r="550" spans="1:26" ht="15" customHeight="1" x14ac:dyDescent="0.25">
      <c r="A550" s="28">
        <v>7</v>
      </c>
      <c r="B550" s="18" t="s">
        <v>418</v>
      </c>
      <c r="C550" s="17">
        <v>28652</v>
      </c>
      <c r="D550" s="18" t="s">
        <v>27</v>
      </c>
      <c r="E550" s="17">
        <v>1</v>
      </c>
      <c r="F550" s="19" t="s">
        <v>38</v>
      </c>
      <c r="G550" s="18" t="s">
        <v>29</v>
      </c>
      <c r="H550" s="18" t="s">
        <v>30</v>
      </c>
      <c r="I550" s="18" t="s">
        <v>31</v>
      </c>
      <c r="J550" s="18"/>
      <c r="K550" s="18" t="s">
        <v>32</v>
      </c>
      <c r="L550" s="18" t="s">
        <v>33</v>
      </c>
      <c r="M550" s="19" t="s">
        <v>1042</v>
      </c>
      <c r="N550" s="19" t="s">
        <v>40</v>
      </c>
      <c r="O550" s="20">
        <v>200</v>
      </c>
      <c r="P550" s="21">
        <v>1240.6738069999999</v>
      </c>
      <c r="Q550" s="22">
        <v>8.6091285803020241E-3</v>
      </c>
      <c r="R550" s="21" t="s">
        <v>36</v>
      </c>
      <c r="S550" s="23">
        <v>2865</v>
      </c>
      <c r="T550" s="24" t="s">
        <v>1041</v>
      </c>
      <c r="U550" s="26">
        <v>50</v>
      </c>
      <c r="V550" s="25">
        <v>1365961000</v>
      </c>
      <c r="W550" s="22">
        <v>8.6091269637185146E-3</v>
      </c>
      <c r="X550" s="18"/>
      <c r="Y550" s="33"/>
      <c r="Z550" s="17"/>
    </row>
    <row r="551" spans="1:26" ht="15" customHeight="1" x14ac:dyDescent="0.25">
      <c r="A551" s="28">
        <v>7</v>
      </c>
      <c r="B551" s="18" t="s">
        <v>418</v>
      </c>
      <c r="C551" s="17">
        <v>28654</v>
      </c>
      <c r="D551" s="18" t="s">
        <v>27</v>
      </c>
      <c r="E551" s="17">
        <v>3</v>
      </c>
      <c r="F551" s="19" t="s">
        <v>41</v>
      </c>
      <c r="G551" s="18" t="s">
        <v>29</v>
      </c>
      <c r="H551" s="18" t="s">
        <v>30</v>
      </c>
      <c r="I551" s="18" t="s">
        <v>31</v>
      </c>
      <c r="J551" s="18"/>
      <c r="K551" s="18" t="s">
        <v>32</v>
      </c>
      <c r="L551" s="18" t="s">
        <v>33</v>
      </c>
      <c r="M551" s="19" t="s">
        <v>42</v>
      </c>
      <c r="N551" s="19" t="s">
        <v>43</v>
      </c>
      <c r="O551" s="20">
        <v>8</v>
      </c>
      <c r="P551" s="21">
        <v>366.82637299999999</v>
      </c>
      <c r="Q551" s="22">
        <v>2.545435709196713E-3</v>
      </c>
      <c r="R551" s="21" t="s">
        <v>36</v>
      </c>
      <c r="S551" s="23">
        <v>2865</v>
      </c>
      <c r="T551" s="24" t="s">
        <v>1041</v>
      </c>
      <c r="U551" s="26">
        <v>2</v>
      </c>
      <c r="V551" s="25">
        <v>403870000</v>
      </c>
      <c r="W551" s="22">
        <v>2.5454373198334334E-3</v>
      </c>
      <c r="X551" s="18"/>
      <c r="Y551" s="33"/>
      <c r="Z551" s="17"/>
    </row>
    <row r="552" spans="1:26" ht="15" customHeight="1" x14ac:dyDescent="0.25">
      <c r="A552" s="28">
        <v>7</v>
      </c>
      <c r="B552" s="18" t="s">
        <v>418</v>
      </c>
      <c r="C552" s="17">
        <v>28661</v>
      </c>
      <c r="D552" s="18" t="s">
        <v>342</v>
      </c>
      <c r="E552" s="17">
        <v>100</v>
      </c>
      <c r="F552" s="19" t="s">
        <v>404</v>
      </c>
      <c r="G552" s="18" t="s">
        <v>344</v>
      </c>
      <c r="H552" s="18" t="s">
        <v>405</v>
      </c>
      <c r="I552" s="18" t="s">
        <v>55</v>
      </c>
      <c r="J552" s="18"/>
      <c r="K552" s="18" t="s">
        <v>347</v>
      </c>
      <c r="L552" s="18" t="s">
        <v>371</v>
      </c>
      <c r="M552" s="19" t="s">
        <v>1145</v>
      </c>
      <c r="N552" s="19" t="s">
        <v>407</v>
      </c>
      <c r="O552" s="20">
        <v>4</v>
      </c>
      <c r="P552" s="21">
        <v>344.08793400000002</v>
      </c>
      <c r="Q552" s="22">
        <v>2.387651975904475E-3</v>
      </c>
      <c r="R552" s="21" t="s">
        <v>36</v>
      </c>
      <c r="S552" s="23">
        <v>2866</v>
      </c>
      <c r="T552" s="24" t="s">
        <v>1146</v>
      </c>
      <c r="U552" s="26">
        <v>1</v>
      </c>
      <c r="V552" s="25">
        <v>678835000</v>
      </c>
      <c r="W552" s="22">
        <v>4.2784359893260921E-3</v>
      </c>
      <c r="X552" s="18"/>
      <c r="Y552" s="33"/>
      <c r="Z552" s="17"/>
    </row>
    <row r="553" spans="1:26" ht="15" customHeight="1" x14ac:dyDescent="0.25">
      <c r="A553" s="28">
        <v>7</v>
      </c>
      <c r="B553" s="18" t="s">
        <v>418</v>
      </c>
      <c r="C553" s="17">
        <v>28662</v>
      </c>
      <c r="D553" s="18" t="s">
        <v>342</v>
      </c>
      <c r="E553" s="17">
        <v>101</v>
      </c>
      <c r="F553" s="19" t="s">
        <v>409</v>
      </c>
      <c r="G553" s="18" t="s">
        <v>344</v>
      </c>
      <c r="H553" s="18" t="s">
        <v>405</v>
      </c>
      <c r="I553" s="18" t="s">
        <v>55</v>
      </c>
      <c r="J553" s="18"/>
      <c r="K553" s="18" t="s">
        <v>347</v>
      </c>
      <c r="L553" s="18" t="s">
        <v>371</v>
      </c>
      <c r="M553" s="19" t="s">
        <v>410</v>
      </c>
      <c r="N553" s="19" t="s">
        <v>411</v>
      </c>
      <c r="O553" s="20">
        <v>4</v>
      </c>
      <c r="P553" s="21">
        <v>216.16714099999999</v>
      </c>
      <c r="Q553" s="22">
        <v>1.5000000009714701E-3</v>
      </c>
      <c r="R553" s="21" t="s">
        <v>36</v>
      </c>
      <c r="S553" s="23">
        <v>2866</v>
      </c>
      <c r="T553" s="24" t="s">
        <v>1146</v>
      </c>
      <c r="U553" s="26">
        <v>1</v>
      </c>
      <c r="V553" s="25">
        <v>837996000</v>
      </c>
      <c r="W553" s="22">
        <v>5.2815665740736815E-3</v>
      </c>
      <c r="X553" s="18"/>
      <c r="Y553" s="33"/>
      <c r="Z553" s="17"/>
    </row>
    <row r="554" spans="1:26" ht="15" customHeight="1" x14ac:dyDescent="0.25">
      <c r="A554" s="28">
        <v>7</v>
      </c>
      <c r="B554" s="18" t="s">
        <v>418</v>
      </c>
      <c r="C554" s="17">
        <v>28681</v>
      </c>
      <c r="D554" s="18" t="s">
        <v>137</v>
      </c>
      <c r="E554" s="17">
        <v>82</v>
      </c>
      <c r="F554" s="19" t="s">
        <v>331</v>
      </c>
      <c r="G554" s="18" t="s">
        <v>256</v>
      </c>
      <c r="H554" s="18" t="s">
        <v>323</v>
      </c>
      <c r="I554" s="18" t="s">
        <v>31</v>
      </c>
      <c r="J554" s="18"/>
      <c r="K554" s="18" t="s">
        <v>258</v>
      </c>
      <c r="L554" s="18" t="s">
        <v>324</v>
      </c>
      <c r="M554" s="19" t="s">
        <v>1126</v>
      </c>
      <c r="N554" s="19" t="s">
        <v>59</v>
      </c>
      <c r="O554" s="20">
        <v>20</v>
      </c>
      <c r="P554" s="21">
        <v>837.60227599999996</v>
      </c>
      <c r="Q554" s="22">
        <v>5.8121850018532911E-3</v>
      </c>
      <c r="R554" s="21" t="s">
        <v>36</v>
      </c>
      <c r="S554" s="23">
        <v>2868</v>
      </c>
      <c r="T554" s="24" t="s">
        <v>1127</v>
      </c>
      <c r="U554" s="26">
        <v>5</v>
      </c>
      <c r="V554" s="25">
        <v>922186000</v>
      </c>
      <c r="W554" s="22">
        <v>5.8121837725701704E-3</v>
      </c>
      <c r="X554" s="18"/>
      <c r="Y554" s="33"/>
      <c r="Z554" s="17"/>
    </row>
    <row r="555" spans="1:26" ht="15" customHeight="1" x14ac:dyDescent="0.25">
      <c r="A555" s="28">
        <v>7</v>
      </c>
      <c r="B555" s="18" t="s">
        <v>418</v>
      </c>
      <c r="C555" s="17">
        <v>28684</v>
      </c>
      <c r="D555" s="18" t="s">
        <v>137</v>
      </c>
      <c r="E555" s="17">
        <v>83</v>
      </c>
      <c r="F555" s="19" t="s">
        <v>327</v>
      </c>
      <c r="G555" s="18" t="s">
        <v>256</v>
      </c>
      <c r="H555" s="18" t="s">
        <v>323</v>
      </c>
      <c r="I555" s="18" t="s">
        <v>31</v>
      </c>
      <c r="J555" s="18"/>
      <c r="K555" s="18" t="s">
        <v>258</v>
      </c>
      <c r="L555" s="18" t="s">
        <v>324</v>
      </c>
      <c r="M555" s="19" t="s">
        <v>1128</v>
      </c>
      <c r="N555" s="19" t="s">
        <v>59</v>
      </c>
      <c r="O555" s="20">
        <v>1</v>
      </c>
      <c r="P555" s="21">
        <v>302.63399700000002</v>
      </c>
      <c r="Q555" s="22">
        <v>2.0999999985844287E-3</v>
      </c>
      <c r="R555" s="21" t="s">
        <v>36</v>
      </c>
      <c r="S555" s="23">
        <v>2868</v>
      </c>
      <c r="T555" s="24" t="s">
        <v>1127</v>
      </c>
      <c r="U555" s="26">
        <v>0.25</v>
      </c>
      <c r="V555" s="25">
        <v>333195000</v>
      </c>
      <c r="W555" s="22">
        <v>2.0999999697474455E-3</v>
      </c>
      <c r="X555" s="18"/>
      <c r="Y555" s="33"/>
      <c r="Z555" s="17"/>
    </row>
    <row r="556" spans="1:26" ht="15" customHeight="1" x14ac:dyDescent="0.25">
      <c r="A556" s="28">
        <v>7</v>
      </c>
      <c r="B556" s="18" t="s">
        <v>418</v>
      </c>
      <c r="C556" s="17">
        <v>28685</v>
      </c>
      <c r="D556" s="18" t="s">
        <v>137</v>
      </c>
      <c r="E556" s="17">
        <v>85</v>
      </c>
      <c r="F556" s="19" t="s">
        <v>322</v>
      </c>
      <c r="G556" s="18" t="s">
        <v>256</v>
      </c>
      <c r="H556" s="18" t="s">
        <v>323</v>
      </c>
      <c r="I556" s="18" t="s">
        <v>31</v>
      </c>
      <c r="J556" s="18"/>
      <c r="K556" s="18" t="s">
        <v>258</v>
      </c>
      <c r="L556" s="18" t="s">
        <v>324</v>
      </c>
      <c r="M556" s="19" t="s">
        <v>1129</v>
      </c>
      <c r="N556" s="19" t="s">
        <v>59</v>
      </c>
      <c r="O556" s="20">
        <v>1</v>
      </c>
      <c r="P556" s="21">
        <v>302.63399700000002</v>
      </c>
      <c r="Q556" s="22">
        <v>2.0999999985844287E-3</v>
      </c>
      <c r="R556" s="21" t="s">
        <v>36</v>
      </c>
      <c r="S556" s="23">
        <v>2868</v>
      </c>
      <c r="T556" s="24" t="s">
        <v>1127</v>
      </c>
      <c r="U556" s="26">
        <v>0.25</v>
      </c>
      <c r="V556" s="25">
        <v>333195000</v>
      </c>
      <c r="W556" s="22">
        <v>2.0999999697474455E-3</v>
      </c>
      <c r="X556" s="18"/>
      <c r="Y556" s="33"/>
      <c r="Z556" s="17"/>
    </row>
    <row r="557" spans="1:26" ht="15" customHeight="1" x14ac:dyDescent="0.25">
      <c r="A557" s="28">
        <v>7</v>
      </c>
      <c r="B557" s="18" t="s">
        <v>418</v>
      </c>
      <c r="C557" s="17">
        <v>28686</v>
      </c>
      <c r="D557" s="18" t="s">
        <v>137</v>
      </c>
      <c r="E557" s="17">
        <v>88</v>
      </c>
      <c r="F557" s="19" t="s">
        <v>333</v>
      </c>
      <c r="G557" s="18" t="s">
        <v>256</v>
      </c>
      <c r="H557" s="18" t="s">
        <v>323</v>
      </c>
      <c r="I557" s="18" t="s">
        <v>31</v>
      </c>
      <c r="J557" s="18"/>
      <c r="K557" s="18" t="s">
        <v>258</v>
      </c>
      <c r="L557" s="18" t="s">
        <v>324</v>
      </c>
      <c r="M557" s="19" t="s">
        <v>1130</v>
      </c>
      <c r="N557" s="19" t="s">
        <v>59</v>
      </c>
      <c r="O557" s="20">
        <v>3</v>
      </c>
      <c r="P557" s="21">
        <v>259.40056900000002</v>
      </c>
      <c r="Q557" s="22">
        <v>1.7999999997779495E-3</v>
      </c>
      <c r="R557" s="21" t="s">
        <v>36</v>
      </c>
      <c r="S557" s="23">
        <v>2868</v>
      </c>
      <c r="T557" s="24" t="s">
        <v>1127</v>
      </c>
      <c r="U557" s="26">
        <v>0.75</v>
      </c>
      <c r="V557" s="25">
        <v>385596000</v>
      </c>
      <c r="W557" s="22">
        <v>2.4302633242837858E-3</v>
      </c>
      <c r="X557" s="18"/>
      <c r="Y557" s="33"/>
      <c r="Z557" s="17"/>
    </row>
    <row r="558" spans="1:26" ht="15" customHeight="1" x14ac:dyDescent="0.25">
      <c r="A558" s="28">
        <v>7</v>
      </c>
      <c r="B558" s="18" t="s">
        <v>418</v>
      </c>
      <c r="C558" s="17">
        <v>28687</v>
      </c>
      <c r="D558" s="18" t="s">
        <v>137</v>
      </c>
      <c r="E558" s="17">
        <v>84</v>
      </c>
      <c r="F558" s="19" t="s">
        <v>329</v>
      </c>
      <c r="G558" s="18" t="s">
        <v>256</v>
      </c>
      <c r="H558" s="18" t="s">
        <v>323</v>
      </c>
      <c r="I558" s="18" t="s">
        <v>31</v>
      </c>
      <c r="J558" s="18"/>
      <c r="K558" s="18" t="s">
        <v>258</v>
      </c>
      <c r="L558" s="18" t="s">
        <v>324</v>
      </c>
      <c r="M558" s="19" t="s">
        <v>1131</v>
      </c>
      <c r="N558" s="19" t="s">
        <v>59</v>
      </c>
      <c r="O558" s="20">
        <v>1</v>
      </c>
      <c r="P558" s="21">
        <v>172.93371300000001</v>
      </c>
      <c r="Q558" s="22">
        <v>1.2000000021649914E-3</v>
      </c>
      <c r="R558" s="21" t="s">
        <v>36</v>
      </c>
      <c r="S558" s="23">
        <v>2868</v>
      </c>
      <c r="T558" s="24" t="s">
        <v>1127</v>
      </c>
      <c r="U558" s="26">
        <v>0.25</v>
      </c>
      <c r="V558" s="25">
        <v>290397000</v>
      </c>
      <c r="W558" s="22">
        <v>1.8302606318064466E-3</v>
      </c>
      <c r="X558" s="18"/>
      <c r="Y558" s="33"/>
      <c r="Z558" s="17"/>
    </row>
    <row r="559" spans="1:26" ht="15" customHeight="1" x14ac:dyDescent="0.25">
      <c r="A559" s="28">
        <v>7</v>
      </c>
      <c r="B559" s="18" t="s">
        <v>418</v>
      </c>
      <c r="C559" s="17">
        <v>28741</v>
      </c>
      <c r="D559" s="18" t="s">
        <v>342</v>
      </c>
      <c r="E559" s="17">
        <v>104</v>
      </c>
      <c r="F559" s="19" t="s">
        <v>392</v>
      </c>
      <c r="G559" s="18" t="s">
        <v>393</v>
      </c>
      <c r="H559" s="18" t="s">
        <v>394</v>
      </c>
      <c r="I559" s="18" t="s">
        <v>55</v>
      </c>
      <c r="J559" s="18"/>
      <c r="K559" s="18" t="s">
        <v>347</v>
      </c>
      <c r="L559" s="18" t="s">
        <v>371</v>
      </c>
      <c r="M559" s="19" t="s">
        <v>1147</v>
      </c>
      <c r="N559" s="19" t="s">
        <v>396</v>
      </c>
      <c r="O559" s="20">
        <v>4</v>
      </c>
      <c r="P559" s="21">
        <v>757.57828099999995</v>
      </c>
      <c r="Q559" s="22">
        <v>5.2568924998455929E-3</v>
      </c>
      <c r="R559" s="21" t="s">
        <v>36</v>
      </c>
      <c r="S559" s="23">
        <v>2874</v>
      </c>
      <c r="T559" s="24" t="s">
        <v>1148</v>
      </c>
      <c r="U559" s="26">
        <v>1</v>
      </c>
      <c r="V559" s="25">
        <v>959446400</v>
      </c>
      <c r="W559" s="22">
        <v>6.0470217469478704E-3</v>
      </c>
      <c r="X559" s="18"/>
      <c r="Y559" s="33"/>
      <c r="Z559" s="17"/>
    </row>
    <row r="560" spans="1:26" ht="15" customHeight="1" x14ac:dyDescent="0.25">
      <c r="A560" s="28">
        <v>7</v>
      </c>
      <c r="B560" s="18" t="s">
        <v>418</v>
      </c>
      <c r="C560" s="17">
        <v>28742</v>
      </c>
      <c r="D560" s="18" t="s">
        <v>342</v>
      </c>
      <c r="E560" s="17">
        <v>102</v>
      </c>
      <c r="F560" s="19" t="s">
        <v>1149</v>
      </c>
      <c r="G560" s="18" t="s">
        <v>393</v>
      </c>
      <c r="H560" s="18" t="s">
        <v>394</v>
      </c>
      <c r="I560" s="18" t="s">
        <v>55</v>
      </c>
      <c r="J560" s="18"/>
      <c r="K560" s="18" t="s">
        <v>347</v>
      </c>
      <c r="L560" s="18" t="s">
        <v>371</v>
      </c>
      <c r="M560" s="19" t="s">
        <v>1150</v>
      </c>
      <c r="N560" s="19" t="s">
        <v>1151</v>
      </c>
      <c r="O560" s="20">
        <v>4</v>
      </c>
      <c r="P560" s="21">
        <v>708.29217300000005</v>
      </c>
      <c r="Q560" s="22">
        <v>4.9148925006510811E-3</v>
      </c>
      <c r="R560" s="21" t="s">
        <v>36</v>
      </c>
      <c r="S560" s="23">
        <v>2874</v>
      </c>
      <c r="T560" s="24" t="s">
        <v>1148</v>
      </c>
      <c r="U560" s="26">
        <v>1</v>
      </c>
      <c r="V560" s="25">
        <v>874397800</v>
      </c>
      <c r="W560" s="22">
        <v>5.5109931227876555E-3</v>
      </c>
      <c r="X560" s="18"/>
      <c r="Y560" s="33"/>
      <c r="Z560" s="17"/>
    </row>
    <row r="561" spans="1:26" ht="15" customHeight="1" x14ac:dyDescent="0.25">
      <c r="A561" s="28">
        <v>7</v>
      </c>
      <c r="B561" s="18" t="s">
        <v>418</v>
      </c>
      <c r="C561" s="17">
        <v>28743</v>
      </c>
      <c r="D561" s="18" t="s">
        <v>342</v>
      </c>
      <c r="E561" s="17">
        <v>103</v>
      </c>
      <c r="F561" s="19" t="s">
        <v>401</v>
      </c>
      <c r="G561" s="18" t="s">
        <v>393</v>
      </c>
      <c r="H561" s="18" t="s">
        <v>394</v>
      </c>
      <c r="I561" s="18" t="s">
        <v>55</v>
      </c>
      <c r="J561" s="18"/>
      <c r="K561" s="18" t="s">
        <v>347</v>
      </c>
      <c r="L561" s="18" t="s">
        <v>371</v>
      </c>
      <c r="M561" s="19" t="s">
        <v>1152</v>
      </c>
      <c r="N561" s="19" t="s">
        <v>403</v>
      </c>
      <c r="O561" s="20">
        <v>4</v>
      </c>
      <c r="P561" s="21">
        <v>698.43495099999996</v>
      </c>
      <c r="Q561" s="22">
        <v>4.8464924980365486E-3</v>
      </c>
      <c r="R561" s="21" t="s">
        <v>36</v>
      </c>
      <c r="S561" s="23">
        <v>2874</v>
      </c>
      <c r="T561" s="24" t="s">
        <v>1148</v>
      </c>
      <c r="U561" s="26">
        <v>1</v>
      </c>
      <c r="V561" s="25">
        <v>863448800</v>
      </c>
      <c r="W561" s="22">
        <v>5.4419857857364853E-3</v>
      </c>
      <c r="X561" s="18"/>
      <c r="Y561" s="33"/>
      <c r="Z561" s="17"/>
    </row>
    <row r="562" spans="1:26" ht="15" customHeight="1" x14ac:dyDescent="0.25">
      <c r="A562" s="28">
        <v>7</v>
      </c>
      <c r="B562" s="18" t="s">
        <v>418</v>
      </c>
      <c r="C562" s="17">
        <v>28771</v>
      </c>
      <c r="D562" s="18" t="s">
        <v>182</v>
      </c>
      <c r="E562" s="17">
        <v>67</v>
      </c>
      <c r="F562" s="19" t="s">
        <v>286</v>
      </c>
      <c r="G562" s="18" t="s">
        <v>273</v>
      </c>
      <c r="H562" s="18" t="s">
        <v>274</v>
      </c>
      <c r="I562" s="18" t="s">
        <v>31</v>
      </c>
      <c r="J562" s="18"/>
      <c r="K562" s="18" t="s">
        <v>258</v>
      </c>
      <c r="L562" s="18" t="s">
        <v>268</v>
      </c>
      <c r="M562" s="19" t="s">
        <v>1114</v>
      </c>
      <c r="N562" s="19" t="s">
        <v>288</v>
      </c>
      <c r="O562" s="20">
        <v>40</v>
      </c>
      <c r="P562" s="21">
        <v>244.98942600000001</v>
      </c>
      <c r="Q562" s="22">
        <v>1.6999999978627646E-3</v>
      </c>
      <c r="R562" s="21" t="s">
        <v>36</v>
      </c>
      <c r="S562" s="23">
        <v>2877</v>
      </c>
      <c r="T562" s="24" t="s">
        <v>1115</v>
      </c>
      <c r="U562" s="26">
        <v>10</v>
      </c>
      <c r="V562" s="25">
        <v>269729000</v>
      </c>
      <c r="W562" s="22">
        <v>1.6999981747625528E-3</v>
      </c>
      <c r="X562" s="18"/>
      <c r="Y562" s="33"/>
      <c r="Z562" s="17"/>
    </row>
    <row r="563" spans="1:26" ht="15" customHeight="1" x14ac:dyDescent="0.25">
      <c r="A563" s="28">
        <v>7</v>
      </c>
      <c r="B563" s="18" t="s">
        <v>418</v>
      </c>
      <c r="C563" s="17">
        <v>28772</v>
      </c>
      <c r="D563" s="18" t="s">
        <v>182</v>
      </c>
      <c r="E563" s="17">
        <v>68</v>
      </c>
      <c r="F563" s="19" t="s">
        <v>297</v>
      </c>
      <c r="G563" s="18" t="s">
        <v>273</v>
      </c>
      <c r="H563" s="18" t="s">
        <v>274</v>
      </c>
      <c r="I563" s="18" t="s">
        <v>31</v>
      </c>
      <c r="J563" s="18"/>
      <c r="K563" s="18" t="s">
        <v>258</v>
      </c>
      <c r="L563" s="18" t="s">
        <v>268</v>
      </c>
      <c r="M563" s="19" t="s">
        <v>1116</v>
      </c>
      <c r="N563" s="19" t="s">
        <v>299</v>
      </c>
      <c r="O563" s="20">
        <v>500</v>
      </c>
      <c r="P563" s="21">
        <v>958.72542599999997</v>
      </c>
      <c r="Q563" s="22">
        <v>6.6526676222792491E-3</v>
      </c>
      <c r="R563" s="21" t="s">
        <v>36</v>
      </c>
      <c r="S563" s="23">
        <v>2877</v>
      </c>
      <c r="T563" s="24" t="s">
        <v>1115</v>
      </c>
      <c r="U563" s="26">
        <v>125</v>
      </c>
      <c r="V563" s="25">
        <v>1055541000</v>
      </c>
      <c r="W563" s="22">
        <v>6.6526690618622384E-3</v>
      </c>
      <c r="X563" s="18"/>
      <c r="Y563" s="33"/>
      <c r="Z563" s="17"/>
    </row>
    <row r="564" spans="1:26" ht="15" customHeight="1" x14ac:dyDescent="0.25">
      <c r="A564" s="28">
        <v>7</v>
      </c>
      <c r="B564" s="18" t="s">
        <v>418</v>
      </c>
      <c r="C564" s="17">
        <v>28773</v>
      </c>
      <c r="D564" s="18" t="s">
        <v>182</v>
      </c>
      <c r="E564" s="17">
        <v>69</v>
      </c>
      <c r="F564" s="19" t="s">
        <v>906</v>
      </c>
      <c r="G564" s="18" t="s">
        <v>273</v>
      </c>
      <c r="H564" s="18" t="s">
        <v>274</v>
      </c>
      <c r="I564" s="18" t="s">
        <v>31</v>
      </c>
      <c r="J564" s="18"/>
      <c r="K564" s="18" t="s">
        <v>258</v>
      </c>
      <c r="L564" s="18" t="s">
        <v>268</v>
      </c>
      <c r="M564" s="19" t="s">
        <v>1117</v>
      </c>
      <c r="N564" s="19" t="s">
        <v>908</v>
      </c>
      <c r="O564" s="20">
        <v>600</v>
      </c>
      <c r="P564" s="21">
        <v>216.16714099999999</v>
      </c>
      <c r="Q564" s="22">
        <v>1.5000000009714701E-3</v>
      </c>
      <c r="R564" s="21" t="s">
        <v>36</v>
      </c>
      <c r="S564" s="23">
        <v>2877</v>
      </c>
      <c r="T564" s="24" t="s">
        <v>1115</v>
      </c>
      <c r="U564" s="26">
        <v>150</v>
      </c>
      <c r="V564" s="25">
        <v>237996000</v>
      </c>
      <c r="W564" s="22">
        <v>1.4999972772701063E-3</v>
      </c>
      <c r="X564" s="18"/>
      <c r="Y564" s="33"/>
      <c r="Z564" s="17"/>
    </row>
    <row r="565" spans="1:26" ht="15" customHeight="1" x14ac:dyDescent="0.25">
      <c r="A565" s="28">
        <v>7</v>
      </c>
      <c r="B565" s="18" t="s">
        <v>418</v>
      </c>
      <c r="C565" s="17">
        <v>28774</v>
      </c>
      <c r="D565" s="18" t="s">
        <v>182</v>
      </c>
      <c r="E565" s="17">
        <v>70</v>
      </c>
      <c r="F565" s="19" t="s">
        <v>283</v>
      </c>
      <c r="G565" s="18" t="s">
        <v>273</v>
      </c>
      <c r="H565" s="18" t="s">
        <v>274</v>
      </c>
      <c r="I565" s="18" t="s">
        <v>31</v>
      </c>
      <c r="J565" s="18"/>
      <c r="K565" s="18" t="s">
        <v>258</v>
      </c>
      <c r="L565" s="18" t="s">
        <v>268</v>
      </c>
      <c r="M565" s="19" t="s">
        <v>1118</v>
      </c>
      <c r="N565" s="19" t="s">
        <v>285</v>
      </c>
      <c r="O565" s="20">
        <v>1200</v>
      </c>
      <c r="P565" s="21">
        <v>171.24352300000001</v>
      </c>
      <c r="Q565" s="22">
        <v>1.1882716470139095E-3</v>
      </c>
      <c r="R565" s="21" t="s">
        <v>36</v>
      </c>
      <c r="S565" s="23">
        <v>2877</v>
      </c>
      <c r="T565" s="24" t="s">
        <v>1115</v>
      </c>
      <c r="U565" s="26">
        <v>300</v>
      </c>
      <c r="V565" s="25">
        <v>188536000</v>
      </c>
      <c r="W565" s="22">
        <v>1.1882699149035982E-3</v>
      </c>
      <c r="X565" s="18"/>
      <c r="Y565" s="33"/>
      <c r="Z565" s="17"/>
    </row>
    <row r="566" spans="1:26" ht="15" customHeight="1" x14ac:dyDescent="0.25">
      <c r="A566" s="28">
        <v>7</v>
      </c>
      <c r="B566" s="18" t="s">
        <v>418</v>
      </c>
      <c r="C566" s="17">
        <v>28775</v>
      </c>
      <c r="D566" s="18" t="s">
        <v>182</v>
      </c>
      <c r="E566" s="17">
        <v>71</v>
      </c>
      <c r="F566" s="19" t="s">
        <v>277</v>
      </c>
      <c r="G566" s="18" t="s">
        <v>273</v>
      </c>
      <c r="H566" s="18" t="s">
        <v>274</v>
      </c>
      <c r="I566" s="18" t="s">
        <v>31</v>
      </c>
      <c r="J566" s="18"/>
      <c r="K566" s="18" t="s">
        <v>258</v>
      </c>
      <c r="L566" s="18" t="s">
        <v>268</v>
      </c>
      <c r="M566" s="19" t="s">
        <v>1119</v>
      </c>
      <c r="N566" s="19" t="s">
        <v>279</v>
      </c>
      <c r="O566" s="20">
        <v>3000</v>
      </c>
      <c r="P566" s="21">
        <v>407.58544599999999</v>
      </c>
      <c r="Q566" s="22">
        <v>2.8282659731154844E-3</v>
      </c>
      <c r="R566" s="21" t="s">
        <v>36</v>
      </c>
      <c r="S566" s="23">
        <v>2877</v>
      </c>
      <c r="T566" s="24" t="s">
        <v>1115</v>
      </c>
      <c r="U566" s="26">
        <v>750</v>
      </c>
      <c r="V566" s="25">
        <v>498745000</v>
      </c>
      <c r="W566" s="22">
        <v>3.1433979648904987E-3</v>
      </c>
      <c r="X566" s="18"/>
      <c r="Y566" s="33"/>
      <c r="Z566" s="17"/>
    </row>
    <row r="567" spans="1:26" ht="15" customHeight="1" x14ac:dyDescent="0.25">
      <c r="A567" s="28">
        <v>7</v>
      </c>
      <c r="B567" s="18" t="s">
        <v>418</v>
      </c>
      <c r="C567" s="17">
        <v>28776</v>
      </c>
      <c r="D567" s="18" t="s">
        <v>292</v>
      </c>
      <c r="E567" s="17">
        <v>76</v>
      </c>
      <c r="F567" s="19" t="s">
        <v>293</v>
      </c>
      <c r="G567" s="18" t="s">
        <v>273</v>
      </c>
      <c r="H567" s="18" t="s">
        <v>294</v>
      </c>
      <c r="I567" s="18" t="s">
        <v>31</v>
      </c>
      <c r="J567" s="18"/>
      <c r="K567" s="18" t="s">
        <v>258</v>
      </c>
      <c r="L567" s="18" t="s">
        <v>268</v>
      </c>
      <c r="M567" s="19" t="s">
        <v>1120</v>
      </c>
      <c r="N567" s="19" t="s">
        <v>296</v>
      </c>
      <c r="O567" s="20">
        <v>10000</v>
      </c>
      <c r="P567" s="21">
        <v>1328.8713230000001</v>
      </c>
      <c r="Q567" s="22">
        <v>9.2211377574307613E-3</v>
      </c>
      <c r="R567" s="21" t="s">
        <v>36</v>
      </c>
      <c r="S567" s="23">
        <v>2877</v>
      </c>
      <c r="T567" s="24" t="s">
        <v>1115</v>
      </c>
      <c r="U567" s="26">
        <v>2500</v>
      </c>
      <c r="V567" s="25">
        <v>1413065000</v>
      </c>
      <c r="W567" s="22">
        <v>8.9060053639795737E-3</v>
      </c>
      <c r="X567" s="18"/>
      <c r="Y567" s="33"/>
      <c r="Z567" s="17"/>
    </row>
    <row r="568" spans="1:26" ht="15" customHeight="1" x14ac:dyDescent="0.25">
      <c r="A568" s="28">
        <v>7</v>
      </c>
      <c r="B568" s="18" t="s">
        <v>418</v>
      </c>
      <c r="C568" s="17">
        <v>28781</v>
      </c>
      <c r="D568" s="18" t="s">
        <v>27</v>
      </c>
      <c r="E568" s="17">
        <v>12</v>
      </c>
      <c r="F568" s="19" t="s">
        <v>78</v>
      </c>
      <c r="G568" s="18" t="s">
        <v>29</v>
      </c>
      <c r="H568" s="18" t="s">
        <v>65</v>
      </c>
      <c r="I568" s="18" t="s">
        <v>31</v>
      </c>
      <c r="J568" s="18"/>
      <c r="K568" s="18" t="s">
        <v>32</v>
      </c>
      <c r="L568" s="18" t="s">
        <v>66</v>
      </c>
      <c r="M568" s="19" t="s">
        <v>1048</v>
      </c>
      <c r="N568" s="19" t="s">
        <v>80</v>
      </c>
      <c r="O568" s="20">
        <v>8</v>
      </c>
      <c r="P568" s="21">
        <v>115.289142</v>
      </c>
      <c r="Q568" s="22">
        <v>8.0000000144332748E-4</v>
      </c>
      <c r="R568" s="21" t="s">
        <v>36</v>
      </c>
      <c r="S568" s="23">
        <v>2878</v>
      </c>
      <c r="T568" s="24" t="s">
        <v>1049</v>
      </c>
      <c r="U568" s="26">
        <v>2</v>
      </c>
      <c r="V568" s="25">
        <v>126931000</v>
      </c>
      <c r="W568" s="22">
        <v>7.9999728735429107E-4</v>
      </c>
      <c r="X568" s="18"/>
      <c r="Y568" s="33"/>
      <c r="Z568" s="17"/>
    </row>
    <row r="569" spans="1:26" ht="15" customHeight="1" x14ac:dyDescent="0.25">
      <c r="A569" s="28">
        <v>7</v>
      </c>
      <c r="B569" s="18" t="s">
        <v>418</v>
      </c>
      <c r="C569" s="17">
        <v>28782</v>
      </c>
      <c r="D569" s="18" t="s">
        <v>27</v>
      </c>
      <c r="E569" s="17">
        <v>11</v>
      </c>
      <c r="F569" s="19" t="s">
        <v>75</v>
      </c>
      <c r="G569" s="18" t="s">
        <v>29</v>
      </c>
      <c r="H569" s="18" t="s">
        <v>65</v>
      </c>
      <c r="I569" s="18" t="s">
        <v>31</v>
      </c>
      <c r="J569" s="18"/>
      <c r="K569" s="18" t="s">
        <v>32</v>
      </c>
      <c r="L569" s="18" t="s">
        <v>66</v>
      </c>
      <c r="M569" s="19" t="s">
        <v>1050</v>
      </c>
      <c r="N569" s="19" t="s">
        <v>77</v>
      </c>
      <c r="O569" s="20">
        <v>4</v>
      </c>
      <c r="P569" s="21">
        <v>115.289142</v>
      </c>
      <c r="Q569" s="22">
        <v>8.0000000144332748E-4</v>
      </c>
      <c r="R569" s="21" t="s">
        <v>36</v>
      </c>
      <c r="S569" s="23">
        <v>2878</v>
      </c>
      <c r="T569" s="24" t="s">
        <v>1049</v>
      </c>
      <c r="U569" s="26">
        <v>1</v>
      </c>
      <c r="V569" s="25">
        <v>126931000</v>
      </c>
      <c r="W569" s="22">
        <v>7.9999728735429107E-4</v>
      </c>
      <c r="X569" s="18"/>
      <c r="Y569" s="33"/>
      <c r="Z569" s="17"/>
    </row>
    <row r="570" spans="1:26" ht="15" customHeight="1" x14ac:dyDescent="0.25">
      <c r="A570" s="28">
        <v>7</v>
      </c>
      <c r="B570" s="18" t="s">
        <v>418</v>
      </c>
      <c r="C570" s="17">
        <v>28783</v>
      </c>
      <c r="D570" s="18" t="s">
        <v>27</v>
      </c>
      <c r="E570" s="17">
        <v>7</v>
      </c>
      <c r="F570" s="19" t="s">
        <v>64</v>
      </c>
      <c r="G570" s="18" t="s">
        <v>29</v>
      </c>
      <c r="H570" s="18" t="s">
        <v>65</v>
      </c>
      <c r="I570" s="18" t="s">
        <v>31</v>
      </c>
      <c r="J570" s="18"/>
      <c r="K570" s="18" t="s">
        <v>32</v>
      </c>
      <c r="L570" s="18" t="s">
        <v>66</v>
      </c>
      <c r="M570" s="19" t="s">
        <v>1051</v>
      </c>
      <c r="N570" s="19" t="s">
        <v>68</v>
      </c>
      <c r="O570" s="20">
        <v>4</v>
      </c>
      <c r="P570" s="21">
        <v>216.16714099999999</v>
      </c>
      <c r="Q570" s="22">
        <v>1.5000000009714701E-3</v>
      </c>
      <c r="R570" s="21" t="s">
        <v>36</v>
      </c>
      <c r="S570" s="23">
        <v>2878</v>
      </c>
      <c r="T570" s="24" t="s">
        <v>1049</v>
      </c>
      <c r="U570" s="26">
        <v>1</v>
      </c>
      <c r="V570" s="25">
        <v>387996000</v>
      </c>
      <c r="W570" s="22">
        <v>2.4453896014710002E-3</v>
      </c>
      <c r="X570" s="18"/>
      <c r="Y570" s="33"/>
      <c r="Z570" s="17"/>
    </row>
    <row r="571" spans="1:26" ht="15" customHeight="1" x14ac:dyDescent="0.25">
      <c r="A571" s="28">
        <v>7</v>
      </c>
      <c r="B571" s="18" t="s">
        <v>418</v>
      </c>
      <c r="C571" s="17">
        <v>28784</v>
      </c>
      <c r="D571" s="18" t="s">
        <v>27</v>
      </c>
      <c r="E571" s="17">
        <v>8</v>
      </c>
      <c r="F571" s="19" t="s">
        <v>70</v>
      </c>
      <c r="G571" s="18" t="s">
        <v>29</v>
      </c>
      <c r="H571" s="18" t="s">
        <v>65</v>
      </c>
      <c r="I571" s="18" t="s">
        <v>31</v>
      </c>
      <c r="J571" s="18"/>
      <c r="K571" s="18" t="s">
        <v>32</v>
      </c>
      <c r="L571" s="18" t="s">
        <v>66</v>
      </c>
      <c r="M571" s="19" t="s">
        <v>1052</v>
      </c>
      <c r="N571" s="19" t="s">
        <v>40</v>
      </c>
      <c r="O571" s="20">
        <v>15000</v>
      </c>
      <c r="P571" s="21">
        <v>345.86742500000003</v>
      </c>
      <c r="Q571" s="22">
        <v>2.3999999973909076E-3</v>
      </c>
      <c r="R571" s="21" t="s">
        <v>36</v>
      </c>
      <c r="S571" s="23">
        <v>2878</v>
      </c>
      <c r="T571" s="24" t="s">
        <v>1049</v>
      </c>
      <c r="U571" s="26">
        <v>3750</v>
      </c>
      <c r="V571" s="25">
        <v>380794000</v>
      </c>
      <c r="W571" s="22">
        <v>2.3999981646783681E-3</v>
      </c>
      <c r="X571" s="18"/>
      <c r="Y571" s="33"/>
      <c r="Z571" s="17"/>
    </row>
    <row r="572" spans="1:26" ht="15" customHeight="1" x14ac:dyDescent="0.25">
      <c r="A572" s="28">
        <v>7</v>
      </c>
      <c r="B572" s="18" t="s">
        <v>418</v>
      </c>
      <c r="C572" s="17">
        <v>28785</v>
      </c>
      <c r="D572" s="18" t="s">
        <v>27</v>
      </c>
      <c r="E572" s="17">
        <v>10</v>
      </c>
      <c r="F572" s="19" t="s">
        <v>72</v>
      </c>
      <c r="G572" s="18" t="s">
        <v>29</v>
      </c>
      <c r="H572" s="18" t="s">
        <v>65</v>
      </c>
      <c r="I572" s="18" t="s">
        <v>31</v>
      </c>
      <c r="J572" s="18"/>
      <c r="K572" s="18" t="s">
        <v>32</v>
      </c>
      <c r="L572" s="18" t="s">
        <v>66</v>
      </c>
      <c r="M572" s="19" t="s">
        <v>1053</v>
      </c>
      <c r="N572" s="19" t="s">
        <v>74</v>
      </c>
      <c r="O572" s="20">
        <v>20000</v>
      </c>
      <c r="P572" s="21">
        <v>389.10085400000003</v>
      </c>
      <c r="Q572" s="22">
        <v>2.7000000031364617E-3</v>
      </c>
      <c r="R572" s="21" t="s">
        <v>36</v>
      </c>
      <c r="S572" s="23">
        <v>2878</v>
      </c>
      <c r="T572" s="24" t="s">
        <v>1049</v>
      </c>
      <c r="U572" s="26">
        <v>5000</v>
      </c>
      <c r="V572" s="25">
        <v>408394000</v>
      </c>
      <c r="W572" s="22">
        <v>2.5739503523313323E-3</v>
      </c>
      <c r="X572" s="18"/>
      <c r="Y572" s="33"/>
      <c r="Z572" s="17"/>
    </row>
    <row r="573" spans="1:26" ht="15" customHeight="1" x14ac:dyDescent="0.25">
      <c r="A573" s="28">
        <v>7</v>
      </c>
      <c r="B573" s="18" t="s">
        <v>418</v>
      </c>
      <c r="C573" s="17">
        <v>28786</v>
      </c>
      <c r="D573" s="18" t="s">
        <v>27</v>
      </c>
      <c r="E573" s="17">
        <v>9</v>
      </c>
      <c r="F573" s="19" t="s">
        <v>448</v>
      </c>
      <c r="G573" s="18" t="s">
        <v>29</v>
      </c>
      <c r="H573" s="18" t="s">
        <v>65</v>
      </c>
      <c r="I573" s="18" t="s">
        <v>31</v>
      </c>
      <c r="J573" s="18"/>
      <c r="K573" s="18" t="s">
        <v>32</v>
      </c>
      <c r="L573" s="18" t="s">
        <v>66</v>
      </c>
      <c r="M573" s="19" t="s">
        <v>1054</v>
      </c>
      <c r="N573" s="19" t="s">
        <v>450</v>
      </c>
      <c r="O573" s="20">
        <v>4</v>
      </c>
      <c r="P573" s="21">
        <v>144.11142699999999</v>
      </c>
      <c r="Q573" s="22">
        <v>9.999999983346219E-4</v>
      </c>
      <c r="R573" s="21" t="s">
        <v>36</v>
      </c>
      <c r="S573" s="23">
        <v>2878</v>
      </c>
      <c r="T573" s="24" t="s">
        <v>1049</v>
      </c>
      <c r="U573" s="26">
        <v>1</v>
      </c>
      <c r="V573" s="25">
        <v>168664000</v>
      </c>
      <c r="W573" s="22">
        <v>1.0630243397934639E-3</v>
      </c>
      <c r="X573" s="18"/>
      <c r="Y573" s="33"/>
      <c r="Z573" s="17"/>
    </row>
    <row r="574" spans="1:26" ht="15" customHeight="1" x14ac:dyDescent="0.25">
      <c r="A574" s="28">
        <v>7</v>
      </c>
      <c r="B574" s="18" t="s">
        <v>418</v>
      </c>
      <c r="C574" s="17">
        <v>28787</v>
      </c>
      <c r="D574" s="18" t="s">
        <v>27</v>
      </c>
      <c r="E574" s="17">
        <v>13</v>
      </c>
      <c r="F574" s="19" t="s">
        <v>81</v>
      </c>
      <c r="G574" s="18" t="s">
        <v>29</v>
      </c>
      <c r="H574" s="18" t="s">
        <v>65</v>
      </c>
      <c r="I574" s="18" t="s">
        <v>31</v>
      </c>
      <c r="J574" s="18"/>
      <c r="K574" s="18" t="s">
        <v>32</v>
      </c>
      <c r="L574" s="18" t="s">
        <v>66</v>
      </c>
      <c r="M574" s="19" t="s">
        <v>1055</v>
      </c>
      <c r="N574" s="19" t="s">
        <v>83</v>
      </c>
      <c r="O574" s="20">
        <v>4</v>
      </c>
      <c r="P574" s="21">
        <v>144.11142699999999</v>
      </c>
      <c r="Q574" s="22">
        <v>9.999999983346219E-4</v>
      </c>
      <c r="R574" s="21" t="s">
        <v>36</v>
      </c>
      <c r="S574" s="23">
        <v>2878</v>
      </c>
      <c r="T574" s="24" t="s">
        <v>1049</v>
      </c>
      <c r="U574" s="26">
        <v>1</v>
      </c>
      <c r="V574" s="25">
        <v>218664000</v>
      </c>
      <c r="W574" s="22">
        <v>1.3781551145270951E-3</v>
      </c>
      <c r="X574" s="18"/>
      <c r="Y574" s="33"/>
      <c r="Z574" s="17"/>
    </row>
    <row r="575" spans="1:26" ht="15" customHeight="1" x14ac:dyDescent="0.25">
      <c r="A575" s="28">
        <v>8</v>
      </c>
      <c r="B575" s="18" t="s">
        <v>419</v>
      </c>
      <c r="C575" s="17">
        <v>23771</v>
      </c>
      <c r="D575" s="18" t="s">
        <v>211</v>
      </c>
      <c r="E575" s="17">
        <v>52</v>
      </c>
      <c r="F575" s="19" t="s">
        <v>224</v>
      </c>
      <c r="G575" s="18" t="s">
        <v>213</v>
      </c>
      <c r="H575" s="18" t="s">
        <v>221</v>
      </c>
      <c r="I575" s="18" t="s">
        <v>55</v>
      </c>
      <c r="J575" s="18" t="s">
        <v>215</v>
      </c>
      <c r="K575" s="18" t="s">
        <v>216</v>
      </c>
      <c r="L575" s="18" t="s">
        <v>217</v>
      </c>
      <c r="M575" s="19" t="s">
        <v>1212</v>
      </c>
      <c r="N575" s="19" t="s">
        <v>226</v>
      </c>
      <c r="O575" s="20">
        <v>700</v>
      </c>
      <c r="P575" s="21">
        <v>9578</v>
      </c>
      <c r="Q575" s="22">
        <v>5.6996298632517289E-2</v>
      </c>
      <c r="R575" s="21" t="s">
        <v>36</v>
      </c>
      <c r="S575" s="23">
        <v>2377</v>
      </c>
      <c r="T575" s="24" t="s">
        <v>1213</v>
      </c>
      <c r="U575" s="26">
        <v>175</v>
      </c>
      <c r="V575" s="25">
        <v>10769449000</v>
      </c>
      <c r="W575" s="22">
        <v>5.6999996909034234E-2</v>
      </c>
      <c r="X575" s="18"/>
      <c r="Y575" s="18" t="s">
        <v>1214</v>
      </c>
      <c r="Z575" s="17"/>
    </row>
    <row r="576" spans="1:26" ht="15" customHeight="1" x14ac:dyDescent="0.25">
      <c r="A576" s="28">
        <v>8</v>
      </c>
      <c r="B576" s="18" t="s">
        <v>419</v>
      </c>
      <c r="C576" s="17">
        <v>23772</v>
      </c>
      <c r="D576" s="18" t="s">
        <v>211</v>
      </c>
      <c r="E576" s="17">
        <v>51</v>
      </c>
      <c r="F576" s="19" t="s">
        <v>220</v>
      </c>
      <c r="G576" s="18" t="s">
        <v>213</v>
      </c>
      <c r="H576" s="18" t="s">
        <v>221</v>
      </c>
      <c r="I576" s="18" t="s">
        <v>55</v>
      </c>
      <c r="J576" s="18" t="s">
        <v>215</v>
      </c>
      <c r="K576" s="18" t="s">
        <v>216</v>
      </c>
      <c r="L576" s="18" t="s">
        <v>217</v>
      </c>
      <c r="M576" s="19" t="s">
        <v>1215</v>
      </c>
      <c r="N576" s="19" t="s">
        <v>223</v>
      </c>
      <c r="O576" s="20">
        <v>700</v>
      </c>
      <c r="P576" s="21">
        <v>3362</v>
      </c>
      <c r="Q576" s="22">
        <v>2.0006426811706318E-2</v>
      </c>
      <c r="R576" s="21" t="s">
        <v>36</v>
      </c>
      <c r="S576" s="23">
        <v>2377</v>
      </c>
      <c r="T576" s="24" t="s">
        <v>1213</v>
      </c>
      <c r="U576" s="26">
        <v>175</v>
      </c>
      <c r="V576" s="25">
        <v>3778754000</v>
      </c>
      <c r="W576" s="22">
        <v>1.9999998729740096E-2</v>
      </c>
      <c r="X576" s="18"/>
      <c r="Y576" s="18" t="s">
        <v>1214</v>
      </c>
      <c r="Z576" s="17"/>
    </row>
    <row r="577" spans="1:26" ht="15" customHeight="1" x14ac:dyDescent="0.25">
      <c r="A577" s="28">
        <v>8</v>
      </c>
      <c r="B577" s="18" t="s">
        <v>419</v>
      </c>
      <c r="C577" s="17">
        <v>23773</v>
      </c>
      <c r="D577" s="18" t="s">
        <v>211</v>
      </c>
      <c r="E577" s="17">
        <v>50</v>
      </c>
      <c r="F577" s="19" t="s">
        <v>212</v>
      </c>
      <c r="G577" s="18" t="s">
        <v>213</v>
      </c>
      <c r="H577" s="18" t="s">
        <v>214</v>
      </c>
      <c r="I577" s="18" t="s">
        <v>55</v>
      </c>
      <c r="J577" s="18" t="s">
        <v>215</v>
      </c>
      <c r="K577" s="18" t="s">
        <v>216</v>
      </c>
      <c r="L577" s="18" t="s">
        <v>217</v>
      </c>
      <c r="M577" s="19" t="s">
        <v>1216</v>
      </c>
      <c r="N577" s="19" t="s">
        <v>59</v>
      </c>
      <c r="O577" s="20">
        <v>74</v>
      </c>
      <c r="P577" s="21">
        <v>3361</v>
      </c>
      <c r="Q577" s="22">
        <v>2.0000476060126393E-2</v>
      </c>
      <c r="R577" s="21" t="s">
        <v>36</v>
      </c>
      <c r="S577" s="23">
        <v>2377</v>
      </c>
      <c r="T577" s="24" t="s">
        <v>1213</v>
      </c>
      <c r="U577" s="26">
        <v>20</v>
      </c>
      <c r="V577" s="25">
        <v>3778754000</v>
      </c>
      <c r="W577" s="22">
        <v>1.9999998729740096E-2</v>
      </c>
      <c r="X577" s="18"/>
      <c r="Y577" s="18"/>
      <c r="Z577" s="17"/>
    </row>
    <row r="578" spans="1:26" ht="15" customHeight="1" x14ac:dyDescent="0.25">
      <c r="A578" s="28">
        <v>8</v>
      </c>
      <c r="B578" s="18" t="s">
        <v>419</v>
      </c>
      <c r="C578" s="17">
        <v>24911</v>
      </c>
      <c r="D578" s="18" t="s">
        <v>44</v>
      </c>
      <c r="E578" s="17">
        <v>4</v>
      </c>
      <c r="F578" s="19" t="s">
        <v>45</v>
      </c>
      <c r="G578" s="18" t="s">
        <v>46</v>
      </c>
      <c r="H578" s="18" t="s">
        <v>47</v>
      </c>
      <c r="I578" s="18" t="s">
        <v>31</v>
      </c>
      <c r="J578" s="18"/>
      <c r="K578" s="18" t="s">
        <v>32</v>
      </c>
      <c r="L578" s="18" t="s">
        <v>48</v>
      </c>
      <c r="M578" s="19" t="s">
        <v>1157</v>
      </c>
      <c r="N578" s="19" t="s">
        <v>50</v>
      </c>
      <c r="O578" s="20">
        <v>9900</v>
      </c>
      <c r="P578" s="21">
        <v>2608</v>
      </c>
      <c r="Q578" s="22">
        <v>1.5519560120443213E-2</v>
      </c>
      <c r="R578" s="21" t="s">
        <v>36</v>
      </c>
      <c r="S578" s="23">
        <v>2491</v>
      </c>
      <c r="T578" s="24" t="s">
        <v>1158</v>
      </c>
      <c r="U578" s="26">
        <v>2700</v>
      </c>
      <c r="V578" s="25">
        <v>2928535000</v>
      </c>
      <c r="W578" s="22">
        <v>1.5500002455835816E-2</v>
      </c>
      <c r="X578" s="18"/>
      <c r="Y578" s="18"/>
      <c r="Z578" s="17" t="s">
        <v>245</v>
      </c>
    </row>
    <row r="579" spans="1:26" ht="15" customHeight="1" x14ac:dyDescent="0.25">
      <c r="A579" s="28">
        <v>8</v>
      </c>
      <c r="B579" s="18" t="s">
        <v>419</v>
      </c>
      <c r="C579" s="17">
        <v>24921</v>
      </c>
      <c r="D579" s="18" t="s">
        <v>227</v>
      </c>
      <c r="E579" s="17">
        <v>55</v>
      </c>
      <c r="F579" s="19" t="s">
        <v>234</v>
      </c>
      <c r="G579" s="18" t="s">
        <v>235</v>
      </c>
      <c r="H579" s="18" t="s">
        <v>236</v>
      </c>
      <c r="I579" s="18" t="s">
        <v>31</v>
      </c>
      <c r="J579" s="18"/>
      <c r="K579" s="18" t="s">
        <v>216</v>
      </c>
      <c r="L579" s="18" t="s">
        <v>231</v>
      </c>
      <c r="M579" s="19" t="s">
        <v>1217</v>
      </c>
      <c r="N579" s="19" t="s">
        <v>238</v>
      </c>
      <c r="O579" s="20">
        <v>200</v>
      </c>
      <c r="P579" s="21">
        <v>1060</v>
      </c>
      <c r="Q579" s="22">
        <v>6.3077966747200169E-3</v>
      </c>
      <c r="R579" s="21" t="s">
        <v>36</v>
      </c>
      <c r="S579" s="23">
        <v>2492</v>
      </c>
      <c r="T579" s="24" t="s">
        <v>1218</v>
      </c>
      <c r="U579" s="26">
        <v>50</v>
      </c>
      <c r="V579" s="25">
        <v>1190308000</v>
      </c>
      <c r="W579" s="22">
        <v>6.3000021933154347E-3</v>
      </c>
      <c r="X579" s="18"/>
      <c r="Y579" s="18"/>
      <c r="Z579" s="17" t="s">
        <v>245</v>
      </c>
    </row>
    <row r="580" spans="1:26" ht="15" customHeight="1" x14ac:dyDescent="0.25">
      <c r="A580" s="28">
        <v>8</v>
      </c>
      <c r="B580" s="18" t="s">
        <v>419</v>
      </c>
      <c r="C580" s="17">
        <v>24922</v>
      </c>
      <c r="D580" s="18" t="s">
        <v>227</v>
      </c>
      <c r="E580" s="17">
        <v>54</v>
      </c>
      <c r="F580" s="19" t="s">
        <v>228</v>
      </c>
      <c r="G580" s="18" t="s">
        <v>229</v>
      </c>
      <c r="H580" s="18" t="s">
        <v>230</v>
      </c>
      <c r="I580" s="18" t="s">
        <v>31</v>
      </c>
      <c r="J580" s="18"/>
      <c r="K580" s="18" t="s">
        <v>216</v>
      </c>
      <c r="L580" s="18" t="s">
        <v>231</v>
      </c>
      <c r="M580" s="19" t="s">
        <v>1219</v>
      </c>
      <c r="N580" s="19" t="s">
        <v>40</v>
      </c>
      <c r="O580" s="20">
        <v>20</v>
      </c>
      <c r="P580" s="21">
        <v>2524</v>
      </c>
      <c r="Q580" s="22">
        <v>1.501969698772955E-2</v>
      </c>
      <c r="R580" s="21" t="s">
        <v>36</v>
      </c>
      <c r="S580" s="23">
        <v>2492</v>
      </c>
      <c r="T580" s="24" t="s">
        <v>1218</v>
      </c>
      <c r="U580" s="26">
        <v>5</v>
      </c>
      <c r="V580" s="25">
        <v>2834066000</v>
      </c>
      <c r="W580" s="22">
        <v>1.5000001693679873E-2</v>
      </c>
      <c r="X580" s="18"/>
      <c r="Y580" s="18"/>
      <c r="Z580" s="17" t="s">
        <v>245</v>
      </c>
    </row>
    <row r="581" spans="1:26" ht="15" customHeight="1" x14ac:dyDescent="0.25">
      <c r="A581" s="28">
        <v>8</v>
      </c>
      <c r="B581" s="18" t="s">
        <v>419</v>
      </c>
      <c r="C581" s="17">
        <v>25171</v>
      </c>
      <c r="D581" s="18" t="s">
        <v>227</v>
      </c>
      <c r="E581" s="17">
        <v>58</v>
      </c>
      <c r="F581" s="19" t="s">
        <v>246</v>
      </c>
      <c r="G581" s="18" t="s">
        <v>235</v>
      </c>
      <c r="H581" s="18" t="s">
        <v>247</v>
      </c>
      <c r="I581" s="18" t="s">
        <v>31</v>
      </c>
      <c r="J581" s="18"/>
      <c r="K581" s="18" t="s">
        <v>216</v>
      </c>
      <c r="L581" s="18" t="s">
        <v>241</v>
      </c>
      <c r="M581" s="19" t="s">
        <v>1220</v>
      </c>
      <c r="N581" s="19" t="s">
        <v>249</v>
      </c>
      <c r="O581" s="20">
        <v>1000</v>
      </c>
      <c r="P581" s="21">
        <v>1684</v>
      </c>
      <c r="Q581" s="22">
        <v>1.0021065660592934E-2</v>
      </c>
      <c r="R581" s="21" t="s">
        <v>36</v>
      </c>
      <c r="S581" s="23">
        <v>2517</v>
      </c>
      <c r="T581" s="24" t="s">
        <v>1221</v>
      </c>
      <c r="U581" s="26">
        <v>260</v>
      </c>
      <c r="V581" s="25">
        <v>1889377000</v>
      </c>
      <c r="W581" s="22">
        <v>9.9999993648700481E-3</v>
      </c>
      <c r="X581" s="18"/>
      <c r="Y581" s="18"/>
      <c r="Z581" s="17" t="s">
        <v>245</v>
      </c>
    </row>
    <row r="582" spans="1:26" ht="15" customHeight="1" x14ac:dyDescent="0.25">
      <c r="A582" s="28">
        <v>8</v>
      </c>
      <c r="B582" s="18" t="s">
        <v>419</v>
      </c>
      <c r="C582" s="17">
        <v>25511</v>
      </c>
      <c r="D582" s="18" t="s">
        <v>90</v>
      </c>
      <c r="E582" s="17">
        <v>15</v>
      </c>
      <c r="F582" s="19" t="s">
        <v>91</v>
      </c>
      <c r="G582" s="18" t="s">
        <v>92</v>
      </c>
      <c r="H582" s="18" t="s">
        <v>93</v>
      </c>
      <c r="I582" s="18" t="s">
        <v>31</v>
      </c>
      <c r="J582" s="18" t="s">
        <v>94</v>
      </c>
      <c r="K582" s="18" t="s">
        <v>32</v>
      </c>
      <c r="L582" s="18" t="s">
        <v>86</v>
      </c>
      <c r="M582" s="19" t="s">
        <v>1171</v>
      </c>
      <c r="N582" s="19" t="s">
        <v>63</v>
      </c>
      <c r="O582" s="20">
        <v>4000</v>
      </c>
      <c r="P582" s="21">
        <v>2795</v>
      </c>
      <c r="Q582" s="22">
        <v>1.6632350665889101E-2</v>
      </c>
      <c r="R582" s="21" t="s">
        <v>36</v>
      </c>
      <c r="S582" s="23">
        <v>2551</v>
      </c>
      <c r="T582" s="24" t="s">
        <v>1172</v>
      </c>
      <c r="U582" s="26">
        <v>1100</v>
      </c>
      <c r="V582" s="25">
        <v>3136366000</v>
      </c>
      <c r="W582" s="22">
        <v>1.6599999898379209E-2</v>
      </c>
      <c r="X582" s="18"/>
      <c r="Y582" s="18"/>
      <c r="Z582" s="17"/>
    </row>
    <row r="583" spans="1:26" ht="15" customHeight="1" x14ac:dyDescent="0.25">
      <c r="A583" s="28">
        <v>8</v>
      </c>
      <c r="B583" s="18" t="s">
        <v>419</v>
      </c>
      <c r="C583" s="17">
        <v>25561</v>
      </c>
      <c r="D583" s="18" t="s">
        <v>44</v>
      </c>
      <c r="E583" s="17">
        <v>26</v>
      </c>
      <c r="F583" s="19" t="s">
        <v>127</v>
      </c>
      <c r="G583" s="18" t="s">
        <v>128</v>
      </c>
      <c r="H583" s="18" t="s">
        <v>129</v>
      </c>
      <c r="I583" s="18" t="s">
        <v>31</v>
      </c>
      <c r="J583" s="18"/>
      <c r="K583" s="18" t="s">
        <v>102</v>
      </c>
      <c r="L583" s="18" t="s">
        <v>130</v>
      </c>
      <c r="M583" s="19" t="s">
        <v>1183</v>
      </c>
      <c r="N583" s="19" t="s">
        <v>132</v>
      </c>
      <c r="O583" s="20">
        <v>6200</v>
      </c>
      <c r="P583" s="21">
        <v>2272</v>
      </c>
      <c r="Q583" s="22">
        <v>1.3520107589588565E-2</v>
      </c>
      <c r="R583" s="21" t="s">
        <v>36</v>
      </c>
      <c r="S583" s="23">
        <v>2556</v>
      </c>
      <c r="T583" s="24" t="s">
        <v>1184</v>
      </c>
      <c r="U583" s="26">
        <v>1650</v>
      </c>
      <c r="V583" s="25">
        <v>2550659000</v>
      </c>
      <c r="W583" s="22">
        <v>1.3499999407212044E-2</v>
      </c>
      <c r="X583" s="18"/>
      <c r="Y583" s="18"/>
      <c r="Z583" s="17" t="s">
        <v>245</v>
      </c>
    </row>
    <row r="584" spans="1:26" ht="15" customHeight="1" x14ac:dyDescent="0.25">
      <c r="A584" s="28">
        <v>8</v>
      </c>
      <c r="B584" s="18" t="s">
        <v>419</v>
      </c>
      <c r="C584" s="17">
        <v>25562</v>
      </c>
      <c r="D584" s="18" t="s">
        <v>44</v>
      </c>
      <c r="E584" s="17">
        <v>27</v>
      </c>
      <c r="F584" s="19" t="s">
        <v>134</v>
      </c>
      <c r="G584" s="18" t="s">
        <v>128</v>
      </c>
      <c r="H584" s="18" t="s">
        <v>135</v>
      </c>
      <c r="I584" s="18" t="s">
        <v>31</v>
      </c>
      <c r="J584" s="18"/>
      <c r="K584" s="18" t="s">
        <v>102</v>
      </c>
      <c r="L584" s="18" t="s">
        <v>130</v>
      </c>
      <c r="M584" s="19" t="s">
        <v>1185</v>
      </c>
      <c r="N584" s="19" t="s">
        <v>40</v>
      </c>
      <c r="O584" s="20">
        <v>7500</v>
      </c>
      <c r="P584" s="21">
        <v>2390</v>
      </c>
      <c r="Q584" s="22">
        <v>1.4222296276019661E-2</v>
      </c>
      <c r="R584" s="21" t="s">
        <v>36</v>
      </c>
      <c r="S584" s="23">
        <v>2556</v>
      </c>
      <c r="T584" s="24" t="s">
        <v>1184</v>
      </c>
      <c r="U584" s="26">
        <v>2100</v>
      </c>
      <c r="V584" s="25">
        <v>2682916000</v>
      </c>
      <c r="W584" s="22">
        <v>1.4200002591330205E-2</v>
      </c>
      <c r="X584" s="18"/>
      <c r="Y584" s="18"/>
      <c r="Z584" s="17" t="s">
        <v>245</v>
      </c>
    </row>
    <row r="585" spans="1:26" ht="15" customHeight="1" x14ac:dyDescent="0.25">
      <c r="A585" s="28">
        <v>8</v>
      </c>
      <c r="B585" s="18" t="s">
        <v>419</v>
      </c>
      <c r="C585" s="17">
        <v>25563</v>
      </c>
      <c r="D585" s="18" t="s">
        <v>137</v>
      </c>
      <c r="E585" s="17">
        <v>25</v>
      </c>
      <c r="F585" s="19" t="s">
        <v>138</v>
      </c>
      <c r="G585" s="18" t="s">
        <v>128</v>
      </c>
      <c r="H585" s="18" t="s">
        <v>139</v>
      </c>
      <c r="I585" s="18" t="s">
        <v>31</v>
      </c>
      <c r="J585" s="18"/>
      <c r="K585" s="18" t="s">
        <v>102</v>
      </c>
      <c r="L585" s="18" t="s">
        <v>130</v>
      </c>
      <c r="M585" s="19" t="s">
        <v>1186</v>
      </c>
      <c r="N585" s="19" t="s">
        <v>50</v>
      </c>
      <c r="O585" s="20">
        <v>20000</v>
      </c>
      <c r="P585" s="21">
        <v>1684</v>
      </c>
      <c r="Q585" s="22">
        <v>1.0021065660592934E-2</v>
      </c>
      <c r="R585" s="21" t="s">
        <v>36</v>
      </c>
      <c r="S585" s="23">
        <v>2556</v>
      </c>
      <c r="T585" s="24" t="s">
        <v>1184</v>
      </c>
      <c r="U585" s="26">
        <v>6000</v>
      </c>
      <c r="V585" s="25">
        <v>1889377000</v>
      </c>
      <c r="W585" s="22">
        <v>9.9999993648700481E-3</v>
      </c>
      <c r="X585" s="18"/>
      <c r="Y585" s="18"/>
      <c r="Z585" s="17" t="s">
        <v>245</v>
      </c>
    </row>
    <row r="586" spans="1:26" ht="15" customHeight="1" x14ac:dyDescent="0.25">
      <c r="A586" s="28">
        <v>8</v>
      </c>
      <c r="B586" s="18" t="s">
        <v>419</v>
      </c>
      <c r="C586" s="17">
        <v>25741</v>
      </c>
      <c r="D586" s="18" t="s">
        <v>90</v>
      </c>
      <c r="E586" s="17">
        <v>77</v>
      </c>
      <c r="F586" s="19" t="s">
        <v>310</v>
      </c>
      <c r="G586" s="18" t="s">
        <v>92</v>
      </c>
      <c r="H586" s="18" t="s">
        <v>305</v>
      </c>
      <c r="I586" s="18" t="s">
        <v>31</v>
      </c>
      <c r="J586" s="18" t="s">
        <v>94</v>
      </c>
      <c r="K586" s="18" t="s">
        <v>258</v>
      </c>
      <c r="L586" s="18" t="s">
        <v>306</v>
      </c>
      <c r="M586" s="19" t="s">
        <v>1237</v>
      </c>
      <c r="N586" s="19" t="s">
        <v>312</v>
      </c>
      <c r="O586" s="20">
        <v>22</v>
      </c>
      <c r="P586" s="21">
        <v>23971</v>
      </c>
      <c r="Q586" s="22">
        <v>0.14264546612237125</v>
      </c>
      <c r="R586" s="21" t="s">
        <v>36</v>
      </c>
      <c r="S586" s="23">
        <v>2574</v>
      </c>
      <c r="T586" s="24" t="s">
        <v>1238</v>
      </c>
      <c r="U586" s="26">
        <v>5.5</v>
      </c>
      <c r="V586" s="25">
        <v>26942516000</v>
      </c>
      <c r="W586" s="22">
        <v>0.14259999083719188</v>
      </c>
      <c r="X586" s="18"/>
      <c r="Y586" s="18"/>
      <c r="Z586" s="17" t="s">
        <v>245</v>
      </c>
    </row>
    <row r="587" spans="1:26" ht="15" customHeight="1" x14ac:dyDescent="0.25">
      <c r="A587" s="28">
        <v>8</v>
      </c>
      <c r="B587" s="18" t="s">
        <v>419</v>
      </c>
      <c r="C587" s="17">
        <v>26101</v>
      </c>
      <c r="D587" s="18" t="s">
        <v>137</v>
      </c>
      <c r="E587" s="17">
        <v>47</v>
      </c>
      <c r="F587" s="19" t="s">
        <v>203</v>
      </c>
      <c r="G587" s="18" t="s">
        <v>195</v>
      </c>
      <c r="H587" s="18" t="s">
        <v>204</v>
      </c>
      <c r="I587" s="18" t="s">
        <v>55</v>
      </c>
      <c r="J587" s="18" t="s">
        <v>197</v>
      </c>
      <c r="K587" s="18" t="s">
        <v>102</v>
      </c>
      <c r="L587" s="18" t="s">
        <v>198</v>
      </c>
      <c r="M587" s="19" t="s">
        <v>1205</v>
      </c>
      <c r="N587" s="19" t="s">
        <v>206</v>
      </c>
      <c r="O587" s="20">
        <v>24700</v>
      </c>
      <c r="P587" s="21">
        <v>13041</v>
      </c>
      <c r="Q587" s="22">
        <v>7.7603751353795991E-2</v>
      </c>
      <c r="R587" s="21" t="s">
        <v>36</v>
      </c>
      <c r="S587" s="23">
        <v>2610</v>
      </c>
      <c r="T587" s="24" t="s">
        <v>1206</v>
      </c>
      <c r="U587" s="26">
        <v>6400</v>
      </c>
      <c r="V587" s="25">
        <v>15587360000</v>
      </c>
      <c r="W587" s="22">
        <v>8.2499993436990493E-2</v>
      </c>
      <c r="X587" s="18" t="s">
        <v>1207</v>
      </c>
      <c r="Y587" s="18" t="s">
        <v>1208</v>
      </c>
      <c r="Z587" s="17"/>
    </row>
    <row r="588" spans="1:26" ht="15" customHeight="1" x14ac:dyDescent="0.25">
      <c r="A588" s="28">
        <v>8</v>
      </c>
      <c r="B588" s="18" t="s">
        <v>419</v>
      </c>
      <c r="C588" s="17">
        <v>26102</v>
      </c>
      <c r="D588" s="18" t="s">
        <v>137</v>
      </c>
      <c r="E588" s="17">
        <v>46</v>
      </c>
      <c r="F588" s="19" t="s">
        <v>207</v>
      </c>
      <c r="G588" s="18" t="s">
        <v>195</v>
      </c>
      <c r="H588" s="18" t="s">
        <v>208</v>
      </c>
      <c r="I588" s="18" t="s">
        <v>55</v>
      </c>
      <c r="J588" s="18" t="s">
        <v>197</v>
      </c>
      <c r="K588" s="18" t="s">
        <v>102</v>
      </c>
      <c r="L588" s="18" t="s">
        <v>198</v>
      </c>
      <c r="M588" s="19" t="s">
        <v>1209</v>
      </c>
      <c r="N588" s="19" t="s">
        <v>210</v>
      </c>
      <c r="O588" s="20">
        <v>2380</v>
      </c>
      <c r="P588" s="21">
        <v>2958</v>
      </c>
      <c r="Q588" s="22">
        <v>1.7602323173416801E-2</v>
      </c>
      <c r="R588" s="21" t="s">
        <v>36</v>
      </c>
      <c r="S588" s="23">
        <v>2610</v>
      </c>
      <c r="T588" s="24" t="s">
        <v>1206</v>
      </c>
      <c r="U588" s="26">
        <v>620</v>
      </c>
      <c r="V588" s="25">
        <v>3325304000</v>
      </c>
      <c r="W588" s="22">
        <v>1.7600001422691094E-2</v>
      </c>
      <c r="X588" s="18"/>
      <c r="Y588" s="18" t="s">
        <v>1210</v>
      </c>
      <c r="Z588" s="17"/>
    </row>
    <row r="589" spans="1:26" ht="15" customHeight="1" x14ac:dyDescent="0.25">
      <c r="A589" s="28">
        <v>8</v>
      </c>
      <c r="B589" s="18" t="s">
        <v>419</v>
      </c>
      <c r="C589" s="17">
        <v>26103</v>
      </c>
      <c r="D589" s="18" t="s">
        <v>137</v>
      </c>
      <c r="E589" s="17">
        <v>48</v>
      </c>
      <c r="F589" s="19" t="s">
        <v>194</v>
      </c>
      <c r="G589" s="18" t="s">
        <v>195</v>
      </c>
      <c r="H589" s="18" t="s">
        <v>196</v>
      </c>
      <c r="I589" s="18" t="s">
        <v>55</v>
      </c>
      <c r="J589" s="18" t="s">
        <v>197</v>
      </c>
      <c r="K589" s="18" t="s">
        <v>102</v>
      </c>
      <c r="L589" s="18" t="s">
        <v>198</v>
      </c>
      <c r="M589" s="19" t="s">
        <v>1211</v>
      </c>
      <c r="N589" s="19" t="s">
        <v>200</v>
      </c>
      <c r="O589" s="20">
        <v>5826</v>
      </c>
      <c r="P589" s="21">
        <v>12402</v>
      </c>
      <c r="Q589" s="22">
        <v>7.3801221094224198E-2</v>
      </c>
      <c r="R589" s="21" t="s">
        <v>201</v>
      </c>
      <c r="S589" s="23">
        <v>2610</v>
      </c>
      <c r="T589" s="24" t="s">
        <v>1206</v>
      </c>
      <c r="U589" s="26">
        <v>5826</v>
      </c>
      <c r="V589" s="25">
        <v>13943602000</v>
      </c>
      <c r="W589" s="22">
        <v>7.3799993936626063E-2</v>
      </c>
      <c r="X589" s="18"/>
      <c r="Y589" s="18" t="s">
        <v>1210</v>
      </c>
      <c r="Z589" s="17"/>
    </row>
    <row r="590" spans="1:26" ht="15" customHeight="1" x14ac:dyDescent="0.25">
      <c r="A590" s="28">
        <v>8</v>
      </c>
      <c r="B590" s="18" t="s">
        <v>419</v>
      </c>
      <c r="C590" s="17">
        <v>26121</v>
      </c>
      <c r="D590" s="18" t="s">
        <v>182</v>
      </c>
      <c r="E590" s="17">
        <v>43</v>
      </c>
      <c r="F590" s="19" t="s">
        <v>192</v>
      </c>
      <c r="G590" s="18" t="s">
        <v>128</v>
      </c>
      <c r="H590" s="18" t="s">
        <v>184</v>
      </c>
      <c r="I590" s="18" t="s">
        <v>31</v>
      </c>
      <c r="J590" s="18"/>
      <c r="K590" s="18" t="s">
        <v>102</v>
      </c>
      <c r="L590" s="18" t="s">
        <v>185</v>
      </c>
      <c r="M590" s="19" t="s">
        <v>1201</v>
      </c>
      <c r="N590" s="19" t="s">
        <v>80</v>
      </c>
      <c r="O590" s="20">
        <v>5000</v>
      </c>
      <c r="P590" s="21">
        <v>100</v>
      </c>
      <c r="Q590" s="22">
        <v>5.9507515799245444E-4</v>
      </c>
      <c r="R590" s="21" t="s">
        <v>36</v>
      </c>
      <c r="S590" s="23">
        <v>2612</v>
      </c>
      <c r="T590" s="24" t="s">
        <v>1202</v>
      </c>
      <c r="U590" s="26">
        <v>1300</v>
      </c>
      <c r="V590" s="25">
        <v>113363000</v>
      </c>
      <c r="W590" s="22">
        <v>6.0000197313705159E-4</v>
      </c>
      <c r="X590" s="18"/>
      <c r="Y590" s="18"/>
      <c r="Z590" s="17" t="s">
        <v>245</v>
      </c>
    </row>
    <row r="591" spans="1:26" ht="15" customHeight="1" x14ac:dyDescent="0.25">
      <c r="A591" s="28">
        <v>8</v>
      </c>
      <c r="B591" s="18" t="s">
        <v>419</v>
      </c>
      <c r="C591" s="17">
        <v>26122</v>
      </c>
      <c r="D591" s="18" t="s">
        <v>182</v>
      </c>
      <c r="E591" s="17">
        <v>44</v>
      </c>
      <c r="F591" s="19" t="s">
        <v>189</v>
      </c>
      <c r="G591" s="18" t="s">
        <v>128</v>
      </c>
      <c r="H591" s="18" t="s">
        <v>184</v>
      </c>
      <c r="I591" s="18" t="s">
        <v>31</v>
      </c>
      <c r="J591" s="18"/>
      <c r="K591" s="18" t="s">
        <v>102</v>
      </c>
      <c r="L591" s="18" t="s">
        <v>185</v>
      </c>
      <c r="M591" s="19" t="s">
        <v>1203</v>
      </c>
      <c r="N591" s="19" t="s">
        <v>191</v>
      </c>
      <c r="O591" s="20">
        <v>54000</v>
      </c>
      <c r="P591" s="21">
        <v>679</v>
      </c>
      <c r="Q591" s="22">
        <v>4.040560322768766E-3</v>
      </c>
      <c r="R591" s="21" t="s">
        <v>36</v>
      </c>
      <c r="S591" s="23">
        <v>2612</v>
      </c>
      <c r="T591" s="24" t="s">
        <v>1202</v>
      </c>
      <c r="U591" s="26">
        <v>14000</v>
      </c>
      <c r="V591" s="25">
        <v>755751000</v>
      </c>
      <c r="W591" s="22">
        <v>4.0000008044979397E-3</v>
      </c>
      <c r="X591" s="18"/>
      <c r="Y591" s="18"/>
      <c r="Z591" s="17" t="s">
        <v>245</v>
      </c>
    </row>
    <row r="592" spans="1:26" ht="15" customHeight="1" x14ac:dyDescent="0.25">
      <c r="A592" s="28">
        <v>8</v>
      </c>
      <c r="B592" s="18" t="s">
        <v>419</v>
      </c>
      <c r="C592" s="17">
        <v>26123</v>
      </c>
      <c r="D592" s="18" t="s">
        <v>182</v>
      </c>
      <c r="E592" s="17">
        <v>45</v>
      </c>
      <c r="F592" s="19" t="s">
        <v>183</v>
      </c>
      <c r="G592" s="18" t="s">
        <v>128</v>
      </c>
      <c r="H592" s="18" t="s">
        <v>184</v>
      </c>
      <c r="I592" s="18" t="s">
        <v>31</v>
      </c>
      <c r="J592" s="18"/>
      <c r="K592" s="18" t="s">
        <v>102</v>
      </c>
      <c r="L592" s="18" t="s">
        <v>185</v>
      </c>
      <c r="M592" s="19" t="s">
        <v>1204</v>
      </c>
      <c r="N592" s="19" t="s">
        <v>187</v>
      </c>
      <c r="O592" s="20">
        <v>30000</v>
      </c>
      <c r="P592" s="21">
        <v>1745</v>
      </c>
      <c r="Q592" s="22">
        <v>1.038406150696833E-2</v>
      </c>
      <c r="R592" s="21" t="s">
        <v>36</v>
      </c>
      <c r="S592" s="23">
        <v>2612</v>
      </c>
      <c r="T592" s="24" t="s">
        <v>1202</v>
      </c>
      <c r="U592" s="26">
        <v>8000</v>
      </c>
      <c r="V592" s="25">
        <v>1964952000</v>
      </c>
      <c r="W592" s="22">
        <v>1.0399998916044881E-2</v>
      </c>
      <c r="X592" s="18"/>
      <c r="Y592" s="18"/>
      <c r="Z592" s="17" t="s">
        <v>245</v>
      </c>
    </row>
    <row r="593" spans="1:26" ht="15" customHeight="1" x14ac:dyDescent="0.25">
      <c r="A593" s="28">
        <v>8</v>
      </c>
      <c r="B593" s="18" t="s">
        <v>419</v>
      </c>
      <c r="C593" s="17">
        <v>26161</v>
      </c>
      <c r="D593" s="18" t="s">
        <v>182</v>
      </c>
      <c r="E593" s="17">
        <v>65</v>
      </c>
      <c r="F593" s="19" t="s">
        <v>803</v>
      </c>
      <c r="G593" s="18" t="s">
        <v>273</v>
      </c>
      <c r="H593" s="18" t="s">
        <v>274</v>
      </c>
      <c r="I593" s="18" t="s">
        <v>31</v>
      </c>
      <c r="J593" s="18"/>
      <c r="K593" s="18" t="s">
        <v>258</v>
      </c>
      <c r="L593" s="18" t="s">
        <v>268</v>
      </c>
      <c r="M593" s="19" t="s">
        <v>1229</v>
      </c>
      <c r="N593" s="19" t="s">
        <v>805</v>
      </c>
      <c r="O593" s="20">
        <v>4</v>
      </c>
      <c r="P593" s="21">
        <v>356</v>
      </c>
      <c r="Q593" s="22">
        <v>2.1184675624531376E-3</v>
      </c>
      <c r="R593" s="21" t="s">
        <v>36</v>
      </c>
      <c r="S593" s="23">
        <v>2616</v>
      </c>
      <c r="T593" s="24" t="s">
        <v>1230</v>
      </c>
      <c r="U593" s="26">
        <v>1</v>
      </c>
      <c r="V593" s="25">
        <v>396769000</v>
      </c>
      <c r="W593" s="22">
        <v>2.0999989668552778E-3</v>
      </c>
      <c r="X593" s="18"/>
      <c r="Y593" s="18"/>
      <c r="Z593" s="17"/>
    </row>
    <row r="594" spans="1:26" ht="15" customHeight="1" x14ac:dyDescent="0.25">
      <c r="A594" s="28">
        <v>8</v>
      </c>
      <c r="B594" s="18" t="s">
        <v>419</v>
      </c>
      <c r="C594" s="17">
        <v>26261</v>
      </c>
      <c r="D594" s="18" t="s">
        <v>182</v>
      </c>
      <c r="E594" s="17">
        <v>79</v>
      </c>
      <c r="F594" s="19" t="s">
        <v>313</v>
      </c>
      <c r="G594" s="18" t="s">
        <v>273</v>
      </c>
      <c r="H594" s="18" t="s">
        <v>314</v>
      </c>
      <c r="I594" s="18" t="s">
        <v>55</v>
      </c>
      <c r="J594" s="18"/>
      <c r="K594" s="18" t="s">
        <v>258</v>
      </c>
      <c r="L594" s="18" t="s">
        <v>315</v>
      </c>
      <c r="M594" s="19" t="s">
        <v>1239</v>
      </c>
      <c r="N594" s="19" t="s">
        <v>317</v>
      </c>
      <c r="O594" s="20">
        <v>8</v>
      </c>
      <c r="P594" s="21">
        <v>1344</v>
      </c>
      <c r="Q594" s="22">
        <v>7.9978101234185871E-3</v>
      </c>
      <c r="R594" s="21" t="s">
        <v>36</v>
      </c>
      <c r="S594" s="23">
        <v>2626</v>
      </c>
      <c r="T594" s="24" t="s">
        <v>1240</v>
      </c>
      <c r="U594" s="26">
        <v>2</v>
      </c>
      <c r="V594" s="25">
        <v>1511502000</v>
      </c>
      <c r="W594" s="22">
        <v>8.0000016089958794E-3</v>
      </c>
      <c r="X594" s="18"/>
      <c r="Y594" s="18"/>
      <c r="Z594" s="17"/>
    </row>
    <row r="595" spans="1:26" ht="15" customHeight="1" x14ac:dyDescent="0.25">
      <c r="A595" s="28">
        <v>8</v>
      </c>
      <c r="B595" s="18" t="s">
        <v>419</v>
      </c>
      <c r="C595" s="17">
        <v>26431</v>
      </c>
      <c r="D595" s="18" t="s">
        <v>182</v>
      </c>
      <c r="E595" s="17">
        <v>71</v>
      </c>
      <c r="F595" s="19" t="s">
        <v>277</v>
      </c>
      <c r="G595" s="18" t="s">
        <v>273</v>
      </c>
      <c r="H595" s="18" t="s">
        <v>274</v>
      </c>
      <c r="I595" s="18" t="s">
        <v>31</v>
      </c>
      <c r="J595" s="18"/>
      <c r="K595" s="18" t="s">
        <v>258</v>
      </c>
      <c r="L595" s="18" t="s">
        <v>268</v>
      </c>
      <c r="M595" s="19" t="s">
        <v>1231</v>
      </c>
      <c r="N595" s="19" t="s">
        <v>279</v>
      </c>
      <c r="O595" s="20">
        <v>2160</v>
      </c>
      <c r="P595" s="21">
        <v>480</v>
      </c>
      <c r="Q595" s="22">
        <v>2.8563607583637816E-3</v>
      </c>
      <c r="R595" s="21" t="s">
        <v>36</v>
      </c>
      <c r="S595" s="23">
        <v>2643</v>
      </c>
      <c r="T595" s="24" t="s">
        <v>1232</v>
      </c>
      <c r="U595" s="26">
        <v>560</v>
      </c>
      <c r="V595" s="25">
        <v>529026000</v>
      </c>
      <c r="W595" s="22">
        <v>2.8000021509734384E-3</v>
      </c>
      <c r="X595" s="18"/>
      <c r="Y595" s="18"/>
      <c r="Z595" s="17" t="s">
        <v>245</v>
      </c>
    </row>
    <row r="596" spans="1:26" ht="15" customHeight="1" x14ac:dyDescent="0.25">
      <c r="A596" s="28">
        <v>8</v>
      </c>
      <c r="B596" s="18" t="s">
        <v>419</v>
      </c>
      <c r="C596" s="17">
        <v>26432</v>
      </c>
      <c r="D596" s="18" t="s">
        <v>182</v>
      </c>
      <c r="E596" s="17">
        <v>68</v>
      </c>
      <c r="F596" s="19" t="s">
        <v>297</v>
      </c>
      <c r="G596" s="18" t="s">
        <v>273</v>
      </c>
      <c r="H596" s="18" t="s">
        <v>274</v>
      </c>
      <c r="I596" s="18" t="s">
        <v>31</v>
      </c>
      <c r="J596" s="18"/>
      <c r="K596" s="18" t="s">
        <v>258</v>
      </c>
      <c r="L596" s="18" t="s">
        <v>268</v>
      </c>
      <c r="M596" s="19" t="s">
        <v>1233</v>
      </c>
      <c r="N596" s="19" t="s">
        <v>299</v>
      </c>
      <c r="O596" s="20">
        <v>240</v>
      </c>
      <c r="P596" s="21">
        <v>433</v>
      </c>
      <c r="Q596" s="22">
        <v>2.5766754341073278E-3</v>
      </c>
      <c r="R596" s="21" t="s">
        <v>36</v>
      </c>
      <c r="S596" s="23">
        <v>2643</v>
      </c>
      <c r="T596" s="24" t="s">
        <v>1232</v>
      </c>
      <c r="U596" s="26">
        <v>65</v>
      </c>
      <c r="V596" s="25">
        <v>491238000</v>
      </c>
      <c r="W596" s="22">
        <v>2.5999997290112203E-3</v>
      </c>
      <c r="X596" s="18"/>
      <c r="Y596" s="18"/>
      <c r="Z596" s="17" t="s">
        <v>245</v>
      </c>
    </row>
    <row r="597" spans="1:26" ht="15" customHeight="1" x14ac:dyDescent="0.25">
      <c r="A597" s="28">
        <v>8</v>
      </c>
      <c r="B597" s="18" t="s">
        <v>419</v>
      </c>
      <c r="C597" s="17">
        <v>26433</v>
      </c>
      <c r="D597" s="18" t="s">
        <v>182</v>
      </c>
      <c r="E597" s="17">
        <v>70</v>
      </c>
      <c r="F597" s="19" t="s">
        <v>283</v>
      </c>
      <c r="G597" s="18" t="s">
        <v>273</v>
      </c>
      <c r="H597" s="18" t="s">
        <v>274</v>
      </c>
      <c r="I597" s="18" t="s">
        <v>31</v>
      </c>
      <c r="J597" s="18"/>
      <c r="K597" s="18" t="s">
        <v>258</v>
      </c>
      <c r="L597" s="18" t="s">
        <v>268</v>
      </c>
      <c r="M597" s="19" t="s">
        <v>1234</v>
      </c>
      <c r="N597" s="19" t="s">
        <v>285</v>
      </c>
      <c r="O597" s="20">
        <v>2000</v>
      </c>
      <c r="P597" s="21">
        <v>103</v>
      </c>
      <c r="Q597" s="22">
        <v>6.1292741273222804E-4</v>
      </c>
      <c r="R597" s="21" t="s">
        <v>36</v>
      </c>
      <c r="S597" s="23">
        <v>2643</v>
      </c>
      <c r="T597" s="24" t="s">
        <v>1232</v>
      </c>
      <c r="U597" s="26">
        <v>550</v>
      </c>
      <c r="V597" s="25">
        <v>113363000</v>
      </c>
      <c r="W597" s="22">
        <v>6.0000197313705159E-4</v>
      </c>
      <c r="X597" s="18"/>
      <c r="Y597" s="18"/>
      <c r="Z597" s="17" t="s">
        <v>245</v>
      </c>
    </row>
    <row r="598" spans="1:26" ht="15" customHeight="1" x14ac:dyDescent="0.25">
      <c r="A598" s="28">
        <v>8</v>
      </c>
      <c r="B598" s="18" t="s">
        <v>419</v>
      </c>
      <c r="C598" s="17">
        <v>26434</v>
      </c>
      <c r="D598" s="18" t="s">
        <v>182</v>
      </c>
      <c r="E598" s="17">
        <v>67</v>
      </c>
      <c r="F598" s="19" t="s">
        <v>286</v>
      </c>
      <c r="G598" s="18" t="s">
        <v>273</v>
      </c>
      <c r="H598" s="18" t="s">
        <v>274</v>
      </c>
      <c r="I598" s="18" t="s">
        <v>31</v>
      </c>
      <c r="J598" s="18"/>
      <c r="K598" s="18" t="s">
        <v>258</v>
      </c>
      <c r="L598" s="18" t="s">
        <v>268</v>
      </c>
      <c r="M598" s="19" t="s">
        <v>1235</v>
      </c>
      <c r="N598" s="19" t="s">
        <v>288</v>
      </c>
      <c r="O598" s="20">
        <v>40</v>
      </c>
      <c r="P598" s="21">
        <v>412</v>
      </c>
      <c r="Q598" s="22">
        <v>2.4517096509289122E-3</v>
      </c>
      <c r="R598" s="21" t="s">
        <v>36</v>
      </c>
      <c r="S598" s="23">
        <v>2643</v>
      </c>
      <c r="T598" s="24" t="s">
        <v>1232</v>
      </c>
      <c r="U598" s="26">
        <v>10</v>
      </c>
      <c r="V598" s="25">
        <v>472344000</v>
      </c>
      <c r="W598" s="22">
        <v>2.4999985180301112E-3</v>
      </c>
      <c r="X598" s="18"/>
      <c r="Y598" s="18"/>
      <c r="Z598" s="17" t="s">
        <v>245</v>
      </c>
    </row>
    <row r="599" spans="1:26" ht="15" customHeight="1" x14ac:dyDescent="0.25">
      <c r="A599" s="28">
        <v>8</v>
      </c>
      <c r="B599" s="18" t="s">
        <v>419</v>
      </c>
      <c r="C599" s="17">
        <v>26435</v>
      </c>
      <c r="D599" s="18" t="s">
        <v>292</v>
      </c>
      <c r="E599" s="17">
        <v>76</v>
      </c>
      <c r="F599" s="19" t="s">
        <v>293</v>
      </c>
      <c r="G599" s="18" t="s">
        <v>273</v>
      </c>
      <c r="H599" s="18" t="s">
        <v>294</v>
      </c>
      <c r="I599" s="18" t="s">
        <v>31</v>
      </c>
      <c r="J599" s="18"/>
      <c r="K599" s="18" t="s">
        <v>258</v>
      </c>
      <c r="L599" s="18" t="s">
        <v>268</v>
      </c>
      <c r="M599" s="19" t="s">
        <v>1236</v>
      </c>
      <c r="N599" s="19" t="s">
        <v>296</v>
      </c>
      <c r="O599" s="20">
        <v>7200</v>
      </c>
      <c r="P599" s="21">
        <v>1413</v>
      </c>
      <c r="Q599" s="22">
        <v>8.4084119824333805E-3</v>
      </c>
      <c r="R599" s="21" t="s">
        <v>36</v>
      </c>
      <c r="S599" s="23">
        <v>2643</v>
      </c>
      <c r="T599" s="24" t="s">
        <v>1232</v>
      </c>
      <c r="U599" s="26">
        <v>2000</v>
      </c>
      <c r="V599" s="25">
        <v>1587077000</v>
      </c>
      <c r="W599" s="22">
        <v>8.4000011601707125E-3</v>
      </c>
      <c r="X599" s="18"/>
      <c r="Y599" s="18"/>
      <c r="Z599" s="17" t="s">
        <v>245</v>
      </c>
    </row>
    <row r="600" spans="1:26" ht="15" customHeight="1" x14ac:dyDescent="0.25">
      <c r="A600" s="28">
        <v>8</v>
      </c>
      <c r="B600" s="18" t="s">
        <v>419</v>
      </c>
      <c r="C600" s="17">
        <v>26461</v>
      </c>
      <c r="D600" s="18" t="s">
        <v>137</v>
      </c>
      <c r="E600" s="17">
        <v>82</v>
      </c>
      <c r="F600" s="19" t="s">
        <v>331</v>
      </c>
      <c r="G600" s="18" t="s">
        <v>256</v>
      </c>
      <c r="H600" s="18" t="s">
        <v>323</v>
      </c>
      <c r="I600" s="18" t="s">
        <v>31</v>
      </c>
      <c r="J600" s="18"/>
      <c r="K600" s="18" t="s">
        <v>258</v>
      </c>
      <c r="L600" s="18" t="s">
        <v>324</v>
      </c>
      <c r="M600" s="19" t="s">
        <v>1241</v>
      </c>
      <c r="N600" s="19" t="s">
        <v>59</v>
      </c>
      <c r="O600" s="20">
        <v>36</v>
      </c>
      <c r="P600" s="21">
        <v>1687</v>
      </c>
      <c r="Q600" s="22">
        <v>1.0038917915332707E-2</v>
      </c>
      <c r="R600" s="21" t="s">
        <v>36</v>
      </c>
      <c r="S600" s="23">
        <v>2646</v>
      </c>
      <c r="T600" s="24" t="s">
        <v>1242</v>
      </c>
      <c r="U600" s="26">
        <v>10</v>
      </c>
      <c r="V600" s="25">
        <v>1889377000</v>
      </c>
      <c r="W600" s="22">
        <v>9.9999993648700481E-3</v>
      </c>
      <c r="X600" s="18"/>
      <c r="Y600" s="18"/>
      <c r="Z600" s="17" t="s">
        <v>245</v>
      </c>
    </row>
    <row r="601" spans="1:26" ht="15" customHeight="1" x14ac:dyDescent="0.25">
      <c r="A601" s="28">
        <v>8</v>
      </c>
      <c r="B601" s="18" t="s">
        <v>419</v>
      </c>
      <c r="C601" s="17">
        <v>26462</v>
      </c>
      <c r="D601" s="18" t="s">
        <v>137</v>
      </c>
      <c r="E601" s="17">
        <v>83</v>
      </c>
      <c r="F601" s="19" t="s">
        <v>327</v>
      </c>
      <c r="G601" s="18" t="s">
        <v>256</v>
      </c>
      <c r="H601" s="18" t="s">
        <v>323</v>
      </c>
      <c r="I601" s="18" t="s">
        <v>31</v>
      </c>
      <c r="J601" s="18"/>
      <c r="K601" s="18" t="s">
        <v>258</v>
      </c>
      <c r="L601" s="18" t="s">
        <v>324</v>
      </c>
      <c r="M601" s="19" t="s">
        <v>1243</v>
      </c>
      <c r="N601" s="19" t="s">
        <v>59</v>
      </c>
      <c r="O601" s="20">
        <v>2</v>
      </c>
      <c r="P601" s="21">
        <v>200</v>
      </c>
      <c r="Q601" s="22">
        <v>1.1901503159849089E-3</v>
      </c>
      <c r="R601" s="21" t="s">
        <v>36</v>
      </c>
      <c r="S601" s="23">
        <v>2646</v>
      </c>
      <c r="T601" s="24" t="s">
        <v>1242</v>
      </c>
      <c r="U601" s="26">
        <v>5</v>
      </c>
      <c r="V601" s="25">
        <v>226725000</v>
      </c>
      <c r="W601" s="22">
        <v>1.1999986535245013E-3</v>
      </c>
      <c r="X601" s="18"/>
      <c r="Y601" s="18"/>
      <c r="Z601" s="17" t="s">
        <v>245</v>
      </c>
    </row>
    <row r="602" spans="1:26" ht="15" customHeight="1" x14ac:dyDescent="0.25">
      <c r="A602" s="28">
        <v>8</v>
      </c>
      <c r="B602" s="18" t="s">
        <v>419</v>
      </c>
      <c r="C602" s="17">
        <v>26463</v>
      </c>
      <c r="D602" s="18" t="s">
        <v>137</v>
      </c>
      <c r="E602" s="17">
        <v>84</v>
      </c>
      <c r="F602" s="19" t="s">
        <v>329</v>
      </c>
      <c r="G602" s="18" t="s">
        <v>256</v>
      </c>
      <c r="H602" s="18" t="s">
        <v>323</v>
      </c>
      <c r="I602" s="18" t="s">
        <v>31</v>
      </c>
      <c r="J602" s="18"/>
      <c r="K602" s="18" t="s">
        <v>258</v>
      </c>
      <c r="L602" s="18" t="s">
        <v>324</v>
      </c>
      <c r="M602" s="19" t="s">
        <v>1244</v>
      </c>
      <c r="N602" s="19" t="s">
        <v>59</v>
      </c>
      <c r="O602" s="20">
        <v>1</v>
      </c>
      <c r="P602" s="21">
        <v>150</v>
      </c>
      <c r="Q602" s="22">
        <v>8.9261273698868166E-4</v>
      </c>
      <c r="R602" s="21" t="s">
        <v>36</v>
      </c>
      <c r="S602" s="23">
        <v>2646</v>
      </c>
      <c r="T602" s="24" t="s">
        <v>1242</v>
      </c>
      <c r="U602" s="26">
        <v>0.3</v>
      </c>
      <c r="V602" s="25">
        <v>170044000</v>
      </c>
      <c r="W602" s="22">
        <v>9.0000031333077645E-4</v>
      </c>
      <c r="X602" s="18"/>
      <c r="Y602" s="18"/>
      <c r="Z602" s="17" t="s">
        <v>245</v>
      </c>
    </row>
    <row r="603" spans="1:26" ht="15" customHeight="1" x14ac:dyDescent="0.25">
      <c r="A603" s="28">
        <v>8</v>
      </c>
      <c r="B603" s="18" t="s">
        <v>419</v>
      </c>
      <c r="C603" s="17">
        <v>26464</v>
      </c>
      <c r="D603" s="18" t="s">
        <v>137</v>
      </c>
      <c r="E603" s="17">
        <v>85</v>
      </c>
      <c r="F603" s="19" t="s">
        <v>322</v>
      </c>
      <c r="G603" s="18" t="s">
        <v>256</v>
      </c>
      <c r="H603" s="18" t="s">
        <v>323</v>
      </c>
      <c r="I603" s="18" t="s">
        <v>31</v>
      </c>
      <c r="J603" s="18"/>
      <c r="K603" s="18" t="s">
        <v>258</v>
      </c>
      <c r="L603" s="18" t="s">
        <v>324</v>
      </c>
      <c r="M603" s="19" t="s">
        <v>1245</v>
      </c>
      <c r="N603" s="19" t="s">
        <v>59</v>
      </c>
      <c r="O603" s="20">
        <v>6</v>
      </c>
      <c r="P603" s="21">
        <v>519</v>
      </c>
      <c r="Q603" s="22">
        <v>3.0884400699808384E-3</v>
      </c>
      <c r="R603" s="21" t="s">
        <v>36</v>
      </c>
      <c r="S603" s="23">
        <v>2646</v>
      </c>
      <c r="T603" s="24" t="s">
        <v>1242</v>
      </c>
      <c r="U603" s="26">
        <v>2</v>
      </c>
      <c r="V603" s="25">
        <v>585707000</v>
      </c>
      <c r="W603" s="22">
        <v>3.1000004911671633E-3</v>
      </c>
      <c r="X603" s="18"/>
      <c r="Y603" s="18"/>
      <c r="Z603" s="17" t="s">
        <v>245</v>
      </c>
    </row>
    <row r="604" spans="1:26" ht="15" customHeight="1" x14ac:dyDescent="0.25">
      <c r="A604" s="28">
        <v>8</v>
      </c>
      <c r="B604" s="18" t="s">
        <v>419</v>
      </c>
      <c r="C604" s="17">
        <v>26465</v>
      </c>
      <c r="D604" s="18" t="s">
        <v>137</v>
      </c>
      <c r="E604" s="17">
        <v>86</v>
      </c>
      <c r="F604" s="19" t="s">
        <v>1246</v>
      </c>
      <c r="G604" s="18" t="s">
        <v>256</v>
      </c>
      <c r="H604" s="18" t="s">
        <v>323</v>
      </c>
      <c r="I604" s="18" t="s">
        <v>31</v>
      </c>
      <c r="J604" s="18"/>
      <c r="K604" s="18" t="s">
        <v>258</v>
      </c>
      <c r="L604" s="18" t="s">
        <v>324</v>
      </c>
      <c r="M604" s="19" t="s">
        <v>1247</v>
      </c>
      <c r="N604" s="19" t="s">
        <v>59</v>
      </c>
      <c r="O604" s="20">
        <v>1</v>
      </c>
      <c r="P604" s="21">
        <v>200</v>
      </c>
      <c r="Q604" s="22">
        <v>1.1901503159849089E-3</v>
      </c>
      <c r="R604" s="21" t="s">
        <v>36</v>
      </c>
      <c r="S604" s="23">
        <v>2646</v>
      </c>
      <c r="T604" s="24" t="s">
        <v>1242</v>
      </c>
      <c r="U604" s="26">
        <v>0.3</v>
      </c>
      <c r="V604" s="25">
        <v>226725000</v>
      </c>
      <c r="W604" s="22">
        <v>1.1999986535245013E-3</v>
      </c>
      <c r="X604" s="18"/>
      <c r="Y604" s="18"/>
      <c r="Z604" s="17" t="s">
        <v>245</v>
      </c>
    </row>
    <row r="605" spans="1:26" ht="15" customHeight="1" x14ac:dyDescent="0.25">
      <c r="A605" s="28">
        <v>8</v>
      </c>
      <c r="B605" s="18" t="s">
        <v>419</v>
      </c>
      <c r="C605" s="17">
        <v>26841</v>
      </c>
      <c r="D605" s="18" t="s">
        <v>342</v>
      </c>
      <c r="E605" s="17">
        <v>14</v>
      </c>
      <c r="F605" s="19" t="s">
        <v>457</v>
      </c>
      <c r="G605" s="18" t="s">
        <v>29</v>
      </c>
      <c r="H605" s="18" t="s">
        <v>458</v>
      </c>
      <c r="I605" s="18" t="s">
        <v>31</v>
      </c>
      <c r="J605" s="18"/>
      <c r="K605" s="18" t="s">
        <v>32</v>
      </c>
      <c r="L605" s="18" t="s">
        <v>86</v>
      </c>
      <c r="M605" s="19" t="s">
        <v>1173</v>
      </c>
      <c r="N605" s="19" t="s">
        <v>460</v>
      </c>
      <c r="O605" s="20">
        <v>12</v>
      </c>
      <c r="P605" s="21">
        <v>2440</v>
      </c>
      <c r="Q605" s="22">
        <v>1.4519833855015889E-2</v>
      </c>
      <c r="R605" s="21" t="s">
        <v>36</v>
      </c>
      <c r="S605" s="23">
        <v>2684</v>
      </c>
      <c r="T605" s="24" t="s">
        <v>1174</v>
      </c>
      <c r="U605" s="26">
        <v>4</v>
      </c>
      <c r="V605" s="25">
        <v>2739597000</v>
      </c>
      <c r="W605" s="22">
        <v>1.450000093152393E-2</v>
      </c>
      <c r="X605" s="18"/>
      <c r="Y605" s="18"/>
      <c r="Z605" s="17" t="s">
        <v>245</v>
      </c>
    </row>
    <row r="606" spans="1:26" ht="15" customHeight="1" x14ac:dyDescent="0.25">
      <c r="A606" s="28">
        <v>8</v>
      </c>
      <c r="B606" s="18" t="s">
        <v>419</v>
      </c>
      <c r="C606" s="17">
        <v>26881</v>
      </c>
      <c r="D606" s="18" t="s">
        <v>27</v>
      </c>
      <c r="E606" s="17">
        <v>1</v>
      </c>
      <c r="F606" s="19" t="s">
        <v>38</v>
      </c>
      <c r="G606" s="18" t="s">
        <v>29</v>
      </c>
      <c r="H606" s="18" t="s">
        <v>30</v>
      </c>
      <c r="I606" s="18" t="s">
        <v>31</v>
      </c>
      <c r="J606" s="18"/>
      <c r="K606" s="18" t="s">
        <v>32</v>
      </c>
      <c r="L606" s="18" t="s">
        <v>33</v>
      </c>
      <c r="M606" s="19" t="s">
        <v>1153</v>
      </c>
      <c r="N606" s="19" t="s">
        <v>40</v>
      </c>
      <c r="O606" s="20">
        <v>100</v>
      </c>
      <c r="P606" s="21">
        <v>821</v>
      </c>
      <c r="Q606" s="22">
        <v>4.8855670471180512E-3</v>
      </c>
      <c r="R606" s="21" t="s">
        <v>36</v>
      </c>
      <c r="S606" s="23">
        <v>2688</v>
      </c>
      <c r="T606" s="24" t="s">
        <v>1154</v>
      </c>
      <c r="U606" s="26">
        <v>35</v>
      </c>
      <c r="V606" s="25">
        <v>925795000</v>
      </c>
      <c r="W606" s="22">
        <v>4.9000011178287157E-3</v>
      </c>
      <c r="X606" s="18"/>
      <c r="Y606" s="18"/>
      <c r="Z606" s="17" t="s">
        <v>245</v>
      </c>
    </row>
    <row r="607" spans="1:26" ht="15" customHeight="1" x14ac:dyDescent="0.25">
      <c r="A607" s="28">
        <v>8</v>
      </c>
      <c r="B607" s="18" t="s">
        <v>419</v>
      </c>
      <c r="C607" s="17">
        <v>26882</v>
      </c>
      <c r="D607" s="18" t="s">
        <v>27</v>
      </c>
      <c r="E607" s="17">
        <v>2</v>
      </c>
      <c r="F607" s="19" t="s">
        <v>28</v>
      </c>
      <c r="G607" s="18" t="s">
        <v>29</v>
      </c>
      <c r="H607" s="18" t="s">
        <v>30</v>
      </c>
      <c r="I607" s="18" t="s">
        <v>31</v>
      </c>
      <c r="J607" s="18"/>
      <c r="K607" s="18" t="s">
        <v>32</v>
      </c>
      <c r="L607" s="18" t="s">
        <v>33</v>
      </c>
      <c r="M607" s="19" t="s">
        <v>1155</v>
      </c>
      <c r="N607" s="19" t="s">
        <v>35</v>
      </c>
      <c r="O607" s="20">
        <v>4</v>
      </c>
      <c r="P607" s="21">
        <v>616</v>
      </c>
      <c r="Q607" s="22">
        <v>3.6656629732335195E-3</v>
      </c>
      <c r="R607" s="21" t="s">
        <v>36</v>
      </c>
      <c r="S607" s="23">
        <v>2688</v>
      </c>
      <c r="T607" s="24" t="s">
        <v>1154</v>
      </c>
      <c r="U607" s="26">
        <v>1</v>
      </c>
      <c r="V607" s="25">
        <v>699070000</v>
      </c>
      <c r="W607" s="22">
        <v>3.7000024643042148E-3</v>
      </c>
      <c r="X607" s="18"/>
      <c r="Y607" s="18"/>
      <c r="Z607" s="17" t="s">
        <v>245</v>
      </c>
    </row>
    <row r="608" spans="1:26" ht="15" customHeight="1" x14ac:dyDescent="0.25">
      <c r="A608" s="28">
        <v>8</v>
      </c>
      <c r="B608" s="18" t="s">
        <v>419</v>
      </c>
      <c r="C608" s="17">
        <v>26883</v>
      </c>
      <c r="D608" s="18" t="s">
        <v>27</v>
      </c>
      <c r="E608" s="17">
        <v>3</v>
      </c>
      <c r="F608" s="19" t="s">
        <v>41</v>
      </c>
      <c r="G608" s="18" t="s">
        <v>29</v>
      </c>
      <c r="H608" s="18" t="s">
        <v>30</v>
      </c>
      <c r="I608" s="18" t="s">
        <v>31</v>
      </c>
      <c r="J608" s="18"/>
      <c r="K608" s="18" t="s">
        <v>32</v>
      </c>
      <c r="L608" s="18" t="s">
        <v>33</v>
      </c>
      <c r="M608" s="19" t="s">
        <v>1156</v>
      </c>
      <c r="N608" s="19" t="s">
        <v>43</v>
      </c>
      <c r="O608" s="20">
        <v>40</v>
      </c>
      <c r="P608" s="21">
        <v>616</v>
      </c>
      <c r="Q608" s="22">
        <v>3.6656629732335195E-3</v>
      </c>
      <c r="R608" s="21" t="s">
        <v>36</v>
      </c>
      <c r="S608" s="23">
        <v>2688</v>
      </c>
      <c r="T608" s="24" t="s">
        <v>1154</v>
      </c>
      <c r="U608" s="26">
        <v>10</v>
      </c>
      <c r="V608" s="25">
        <v>699070000</v>
      </c>
      <c r="W608" s="22">
        <v>3.7000024643042148E-3</v>
      </c>
      <c r="X608" s="18"/>
      <c r="Y608" s="18"/>
      <c r="Z608" s="17" t="s">
        <v>245</v>
      </c>
    </row>
    <row r="609" spans="1:26" ht="15" customHeight="1" x14ac:dyDescent="0.25">
      <c r="A609" s="28">
        <v>8</v>
      </c>
      <c r="B609" s="18" t="s">
        <v>419</v>
      </c>
      <c r="C609" s="17">
        <v>27051</v>
      </c>
      <c r="D609" s="18" t="s">
        <v>342</v>
      </c>
      <c r="E609" s="17">
        <v>100</v>
      </c>
      <c r="F609" s="19" t="s">
        <v>404</v>
      </c>
      <c r="G609" s="18" t="s">
        <v>344</v>
      </c>
      <c r="H609" s="18" t="s">
        <v>405</v>
      </c>
      <c r="I609" s="18" t="s">
        <v>55</v>
      </c>
      <c r="J609" s="18"/>
      <c r="K609" s="18" t="s">
        <v>347</v>
      </c>
      <c r="L609" s="18" t="s">
        <v>371</v>
      </c>
      <c r="M609" s="19" t="s">
        <v>1255</v>
      </c>
      <c r="N609" s="19" t="s">
        <v>407</v>
      </c>
      <c r="O609" s="20">
        <v>4</v>
      </c>
      <c r="P609" s="21">
        <v>168</v>
      </c>
      <c r="Q609" s="22">
        <v>9.9972626542732339E-4</v>
      </c>
      <c r="R609" s="21" t="s">
        <v>36</v>
      </c>
      <c r="S609" s="23">
        <v>2705</v>
      </c>
      <c r="T609" s="24" t="s">
        <v>1256</v>
      </c>
      <c r="U609" s="26">
        <v>1</v>
      </c>
      <c r="V609" s="25">
        <v>188938000</v>
      </c>
      <c r="W609" s="22">
        <v>1.0000015243118853E-3</v>
      </c>
      <c r="X609" s="18"/>
      <c r="Y609" s="18"/>
      <c r="Z609" s="17"/>
    </row>
    <row r="610" spans="1:26" ht="15" customHeight="1" x14ac:dyDescent="0.25">
      <c r="A610" s="28">
        <v>8</v>
      </c>
      <c r="B610" s="18" t="s">
        <v>419</v>
      </c>
      <c r="C610" s="17">
        <v>27052</v>
      </c>
      <c r="D610" s="18" t="s">
        <v>342</v>
      </c>
      <c r="E610" s="17">
        <v>101</v>
      </c>
      <c r="F610" s="19" t="s">
        <v>409</v>
      </c>
      <c r="G610" s="18" t="s">
        <v>344</v>
      </c>
      <c r="H610" s="18" t="s">
        <v>405</v>
      </c>
      <c r="I610" s="18" t="s">
        <v>55</v>
      </c>
      <c r="J610" s="18"/>
      <c r="K610" s="18" t="s">
        <v>347</v>
      </c>
      <c r="L610" s="18" t="s">
        <v>371</v>
      </c>
      <c r="M610" s="19" t="s">
        <v>1257</v>
      </c>
      <c r="N610" s="19" t="s">
        <v>411</v>
      </c>
      <c r="O610" s="20">
        <v>1</v>
      </c>
      <c r="P610" s="21">
        <v>168</v>
      </c>
      <c r="Q610" s="22">
        <v>9.9972626542732339E-4</v>
      </c>
      <c r="R610" s="21" t="s">
        <v>36</v>
      </c>
      <c r="S610" s="23">
        <v>2705</v>
      </c>
      <c r="T610" s="24" t="s">
        <v>1256</v>
      </c>
      <c r="U610" s="26">
        <v>0.3</v>
      </c>
      <c r="V610" s="25">
        <v>188938000</v>
      </c>
      <c r="W610" s="22">
        <v>1.0000015243118853E-3</v>
      </c>
      <c r="X610" s="18"/>
      <c r="Y610" s="18"/>
      <c r="Z610" s="17"/>
    </row>
    <row r="611" spans="1:26" ht="15" customHeight="1" x14ac:dyDescent="0.25">
      <c r="A611" s="28">
        <v>8</v>
      </c>
      <c r="B611" s="18" t="s">
        <v>419</v>
      </c>
      <c r="C611" s="17">
        <v>27061</v>
      </c>
      <c r="D611" s="18" t="s">
        <v>27</v>
      </c>
      <c r="E611" s="17">
        <v>5</v>
      </c>
      <c r="F611" s="19" t="s">
        <v>52</v>
      </c>
      <c r="G611" s="18" t="s">
        <v>53</v>
      </c>
      <c r="H611" s="18" t="s">
        <v>54</v>
      </c>
      <c r="I611" s="18" t="s">
        <v>55</v>
      </c>
      <c r="J611" s="18" t="s">
        <v>56</v>
      </c>
      <c r="K611" s="18" t="s">
        <v>32</v>
      </c>
      <c r="L611" s="18" t="s">
        <v>57</v>
      </c>
      <c r="M611" s="19" t="s">
        <v>1159</v>
      </c>
      <c r="N611" s="19" t="s">
        <v>59</v>
      </c>
      <c r="O611" s="20">
        <v>4</v>
      </c>
      <c r="P611" s="21">
        <v>840</v>
      </c>
      <c r="Q611" s="22">
        <v>4.9986313271366172E-3</v>
      </c>
      <c r="R611" s="21" t="s">
        <v>36</v>
      </c>
      <c r="S611" s="23">
        <v>2706</v>
      </c>
      <c r="T611" s="24" t="s">
        <v>1160</v>
      </c>
      <c r="U611" s="26">
        <v>1</v>
      </c>
      <c r="V611" s="25">
        <v>944689000</v>
      </c>
      <c r="W611" s="22">
        <v>5.0000023288098248E-3</v>
      </c>
      <c r="X611" s="18"/>
      <c r="Y611" s="18"/>
      <c r="Z611" s="17"/>
    </row>
    <row r="612" spans="1:26" ht="15" customHeight="1" x14ac:dyDescent="0.25">
      <c r="A612" s="28">
        <v>8</v>
      </c>
      <c r="B612" s="18" t="s">
        <v>419</v>
      </c>
      <c r="C612" s="17">
        <v>27062</v>
      </c>
      <c r="D612" s="18" t="s">
        <v>27</v>
      </c>
      <c r="E612" s="17">
        <v>6</v>
      </c>
      <c r="F612" s="19" t="s">
        <v>61</v>
      </c>
      <c r="G612" s="18" t="s">
        <v>53</v>
      </c>
      <c r="H612" s="18" t="s">
        <v>54</v>
      </c>
      <c r="I612" s="18" t="s">
        <v>55</v>
      </c>
      <c r="J612" s="18" t="s">
        <v>56</v>
      </c>
      <c r="K612" s="18" t="s">
        <v>32</v>
      </c>
      <c r="L612" s="18" t="s">
        <v>57</v>
      </c>
      <c r="M612" s="19" t="s">
        <v>1161</v>
      </c>
      <c r="N612" s="19" t="s">
        <v>63</v>
      </c>
      <c r="O612" s="20">
        <v>4</v>
      </c>
      <c r="P612" s="21">
        <v>840</v>
      </c>
      <c r="Q612" s="22">
        <v>4.9986313271366172E-3</v>
      </c>
      <c r="R612" s="21" t="s">
        <v>36</v>
      </c>
      <c r="S612" s="23">
        <v>2706</v>
      </c>
      <c r="T612" s="24" t="s">
        <v>1160</v>
      </c>
      <c r="U612" s="26">
        <v>1</v>
      </c>
      <c r="V612" s="25">
        <v>944689000</v>
      </c>
      <c r="W612" s="22">
        <v>5.0000023288098248E-3</v>
      </c>
      <c r="X612" s="18"/>
      <c r="Y612" s="18" t="s">
        <v>1162</v>
      </c>
      <c r="Z612" s="17"/>
    </row>
    <row r="613" spans="1:26" ht="15" customHeight="1" x14ac:dyDescent="0.25">
      <c r="A613" s="28">
        <v>8</v>
      </c>
      <c r="B613" s="18" t="s">
        <v>419</v>
      </c>
      <c r="C613" s="17">
        <v>27111</v>
      </c>
      <c r="D613" s="18" t="s">
        <v>342</v>
      </c>
      <c r="E613" s="17">
        <v>93</v>
      </c>
      <c r="F613" s="19" t="s">
        <v>343</v>
      </c>
      <c r="G613" s="18" t="s">
        <v>344</v>
      </c>
      <c r="H613" s="18" t="s">
        <v>345</v>
      </c>
      <c r="I613" s="18" t="s">
        <v>55</v>
      </c>
      <c r="J613" s="18" t="s">
        <v>346</v>
      </c>
      <c r="K613" s="18" t="s">
        <v>347</v>
      </c>
      <c r="L613" s="18" t="s">
        <v>348</v>
      </c>
      <c r="M613" s="19" t="s">
        <v>772</v>
      </c>
      <c r="N613" s="19" t="s">
        <v>350</v>
      </c>
      <c r="O613" s="20">
        <v>4</v>
      </c>
      <c r="P613" s="21">
        <v>16469</v>
      </c>
      <c r="Q613" s="22">
        <v>9.8002927769777329E-2</v>
      </c>
      <c r="R613" s="21" t="s">
        <v>36</v>
      </c>
      <c r="S613" s="23">
        <v>2711</v>
      </c>
      <c r="T613" s="24" t="s">
        <v>1248</v>
      </c>
      <c r="U613" s="26">
        <v>1</v>
      </c>
      <c r="V613" s="25">
        <v>17590100000</v>
      </c>
      <c r="W613" s="22">
        <v>9.3099994774997599E-2</v>
      </c>
      <c r="X613" s="18" t="s">
        <v>1249</v>
      </c>
      <c r="Y613" s="18"/>
      <c r="Z613" s="17"/>
    </row>
    <row r="614" spans="1:26" ht="15" customHeight="1" x14ac:dyDescent="0.25">
      <c r="A614" s="28">
        <v>8</v>
      </c>
      <c r="B614" s="18" t="s">
        <v>419</v>
      </c>
      <c r="C614" s="17">
        <v>27112</v>
      </c>
      <c r="D614" s="18" t="s">
        <v>342</v>
      </c>
      <c r="E614" s="17">
        <v>94</v>
      </c>
      <c r="F614" s="19" t="s">
        <v>355</v>
      </c>
      <c r="G614" s="18" t="s">
        <v>344</v>
      </c>
      <c r="H614" s="18" t="s">
        <v>356</v>
      </c>
      <c r="I614" s="18" t="s">
        <v>55</v>
      </c>
      <c r="J614" s="18" t="s">
        <v>346</v>
      </c>
      <c r="K614" s="18" t="s">
        <v>347</v>
      </c>
      <c r="L614" s="18" t="s">
        <v>348</v>
      </c>
      <c r="M614" s="19" t="s">
        <v>1250</v>
      </c>
      <c r="N614" s="19" t="s">
        <v>358</v>
      </c>
      <c r="O614" s="20">
        <v>4</v>
      </c>
      <c r="P614" s="21">
        <v>8403</v>
      </c>
      <c r="Q614" s="22">
        <v>5.0004165526105947E-2</v>
      </c>
      <c r="R614" s="21" t="s">
        <v>36</v>
      </c>
      <c r="S614" s="23">
        <v>2711</v>
      </c>
      <c r="T614" s="24" t="s">
        <v>1248</v>
      </c>
      <c r="U614" s="26">
        <v>1</v>
      </c>
      <c r="V614" s="25">
        <v>9446885000</v>
      </c>
      <c r="W614" s="22">
        <v>4.9999996824350239E-2</v>
      </c>
      <c r="X614" s="18"/>
      <c r="Y614" s="18"/>
      <c r="Z614" s="17"/>
    </row>
    <row r="615" spans="1:26" ht="15" customHeight="1" x14ac:dyDescent="0.25">
      <c r="A615" s="28">
        <v>8</v>
      </c>
      <c r="B615" s="18" t="s">
        <v>419</v>
      </c>
      <c r="C615" s="17">
        <v>27113</v>
      </c>
      <c r="D615" s="18" t="s">
        <v>342</v>
      </c>
      <c r="E615" s="17">
        <v>92</v>
      </c>
      <c r="F615" s="19" t="s">
        <v>352</v>
      </c>
      <c r="G615" s="18" t="s">
        <v>344</v>
      </c>
      <c r="H615" s="18" t="s">
        <v>353</v>
      </c>
      <c r="I615" s="18" t="s">
        <v>55</v>
      </c>
      <c r="J615" s="18" t="s">
        <v>346</v>
      </c>
      <c r="K615" s="18" t="s">
        <v>347</v>
      </c>
      <c r="L615" s="18" t="s">
        <v>348</v>
      </c>
      <c r="M615" s="19" t="s">
        <v>1251</v>
      </c>
      <c r="N615" s="19" t="s">
        <v>63</v>
      </c>
      <c r="O615" s="20">
        <v>1</v>
      </c>
      <c r="P615" s="21">
        <v>336</v>
      </c>
      <c r="Q615" s="22">
        <v>1.9994525308546468E-3</v>
      </c>
      <c r="R615" s="21" t="s">
        <v>36</v>
      </c>
      <c r="S615" s="23">
        <v>2711</v>
      </c>
      <c r="T615" s="24" t="s">
        <v>1248</v>
      </c>
      <c r="U615" s="26">
        <v>0.3</v>
      </c>
      <c r="V615" s="25">
        <v>377875000</v>
      </c>
      <c r="W615" s="22">
        <v>1.9999977558741687E-3</v>
      </c>
      <c r="X615" s="18"/>
      <c r="Y615" s="18"/>
      <c r="Z615" s="17"/>
    </row>
    <row r="616" spans="1:26" ht="15" customHeight="1" x14ac:dyDescent="0.25">
      <c r="A616" s="28">
        <v>8</v>
      </c>
      <c r="B616" s="18" t="s">
        <v>419</v>
      </c>
      <c r="C616" s="17">
        <v>27291</v>
      </c>
      <c r="D616" s="18" t="s">
        <v>27</v>
      </c>
      <c r="E616" s="17">
        <v>16</v>
      </c>
      <c r="F616" s="19" t="s">
        <v>84</v>
      </c>
      <c r="G616" s="18" t="s">
        <v>29</v>
      </c>
      <c r="H616" s="18" t="s">
        <v>85</v>
      </c>
      <c r="I616" s="18" t="s">
        <v>55</v>
      </c>
      <c r="J616" s="18" t="s">
        <v>56</v>
      </c>
      <c r="K616" s="18" t="s">
        <v>32</v>
      </c>
      <c r="L616" s="18" t="s">
        <v>86</v>
      </c>
      <c r="M616" s="19" t="s">
        <v>1175</v>
      </c>
      <c r="N616" s="19" t="s">
        <v>88</v>
      </c>
      <c r="O616" s="20">
        <v>4</v>
      </c>
      <c r="P616" s="21">
        <v>1681</v>
      </c>
      <c r="Q616" s="22">
        <v>1.0003213405853159E-2</v>
      </c>
      <c r="R616" s="21" t="s">
        <v>36</v>
      </c>
      <c r="S616" s="23">
        <v>2729</v>
      </c>
      <c r="T616" s="24" t="s">
        <v>1176</v>
      </c>
      <c r="U616" s="26">
        <v>1</v>
      </c>
      <c r="V616" s="25">
        <v>1889377000</v>
      </c>
      <c r="W616" s="22">
        <v>9.9999993648700481E-3</v>
      </c>
      <c r="X616" s="18"/>
      <c r="Y616" s="18"/>
      <c r="Z616" s="17"/>
    </row>
    <row r="617" spans="1:26" ht="15" customHeight="1" x14ac:dyDescent="0.25">
      <c r="A617" s="28">
        <v>8</v>
      </c>
      <c r="B617" s="18" t="s">
        <v>419</v>
      </c>
      <c r="C617" s="17">
        <v>27331</v>
      </c>
      <c r="D617" s="18" t="s">
        <v>342</v>
      </c>
      <c r="E617" s="17">
        <v>99</v>
      </c>
      <c r="F617" s="19" t="s">
        <v>377</v>
      </c>
      <c r="G617" s="18" t="s">
        <v>369</v>
      </c>
      <c r="H617" s="18" t="s">
        <v>378</v>
      </c>
      <c r="I617" s="18" t="s">
        <v>55</v>
      </c>
      <c r="J617" s="18"/>
      <c r="K617" s="18" t="s">
        <v>347</v>
      </c>
      <c r="L617" s="18" t="s">
        <v>371</v>
      </c>
      <c r="M617" s="19" t="s">
        <v>1258</v>
      </c>
      <c r="N617" s="19" t="s">
        <v>380</v>
      </c>
      <c r="O617" s="20">
        <v>150</v>
      </c>
      <c r="P617" s="21">
        <v>1344</v>
      </c>
      <c r="Q617" s="22">
        <v>7.9978101234185871E-3</v>
      </c>
      <c r="R617" s="21" t="s">
        <v>36</v>
      </c>
      <c r="S617" s="23">
        <v>2733</v>
      </c>
      <c r="T617" s="24" t="s">
        <v>1259</v>
      </c>
      <c r="U617" s="26">
        <v>38</v>
      </c>
      <c r="V617" s="25">
        <v>1511502000</v>
      </c>
      <c r="W617" s="22">
        <v>8.0000016089958794E-3</v>
      </c>
      <c r="X617" s="18"/>
      <c r="Y617" s="18"/>
      <c r="Z617" s="17"/>
    </row>
    <row r="618" spans="1:26" ht="15" customHeight="1" x14ac:dyDescent="0.25">
      <c r="A618" s="28">
        <v>8</v>
      </c>
      <c r="B618" s="18" t="s">
        <v>419</v>
      </c>
      <c r="C618" s="17">
        <v>27332</v>
      </c>
      <c r="D618" s="18" t="s">
        <v>342</v>
      </c>
      <c r="E618" s="17">
        <v>97</v>
      </c>
      <c r="F618" s="19" t="s">
        <v>381</v>
      </c>
      <c r="G618" s="18" t="s">
        <v>369</v>
      </c>
      <c r="H618" s="18" t="s">
        <v>382</v>
      </c>
      <c r="I618" s="18" t="s">
        <v>31</v>
      </c>
      <c r="J618" s="18"/>
      <c r="K618" s="18" t="s">
        <v>347</v>
      </c>
      <c r="L618" s="18" t="s">
        <v>371</v>
      </c>
      <c r="M618" s="19" t="s">
        <v>1260</v>
      </c>
      <c r="N618" s="19" t="s">
        <v>384</v>
      </c>
      <c r="O618" s="20">
        <v>240</v>
      </c>
      <c r="P618" s="21">
        <v>2104</v>
      </c>
      <c r="Q618" s="22">
        <v>1.2520381324161242E-2</v>
      </c>
      <c r="R618" s="21" t="s">
        <v>36</v>
      </c>
      <c r="S618" s="23">
        <v>2733</v>
      </c>
      <c r="T618" s="24" t="s">
        <v>1259</v>
      </c>
      <c r="U618" s="26">
        <v>60</v>
      </c>
      <c r="V618" s="25">
        <v>2361721000</v>
      </c>
      <c r="W618" s="22">
        <v>1.249999788290016E-2</v>
      </c>
      <c r="X618" s="18"/>
      <c r="Y618" s="18"/>
      <c r="Z618" s="17" t="s">
        <v>245</v>
      </c>
    </row>
    <row r="619" spans="1:26" ht="15" customHeight="1" x14ac:dyDescent="0.25">
      <c r="A619" s="28">
        <v>8</v>
      </c>
      <c r="B619" s="18" t="s">
        <v>419</v>
      </c>
      <c r="C619" s="17">
        <v>27333</v>
      </c>
      <c r="D619" s="18" t="s">
        <v>342</v>
      </c>
      <c r="E619" s="17">
        <v>98</v>
      </c>
      <c r="F619" s="19" t="s">
        <v>368</v>
      </c>
      <c r="G619" s="18" t="s">
        <v>369</v>
      </c>
      <c r="H619" s="18" t="s">
        <v>370</v>
      </c>
      <c r="I619" s="18" t="s">
        <v>31</v>
      </c>
      <c r="J619" s="18"/>
      <c r="K619" s="18" t="s">
        <v>347</v>
      </c>
      <c r="L619" s="18" t="s">
        <v>371</v>
      </c>
      <c r="M619" s="19" t="s">
        <v>1261</v>
      </c>
      <c r="N619" s="19" t="s">
        <v>165</v>
      </c>
      <c r="O619" s="20">
        <v>3200</v>
      </c>
      <c r="P619" s="21">
        <v>2104</v>
      </c>
      <c r="Q619" s="22">
        <v>1.2520381324161242E-2</v>
      </c>
      <c r="R619" s="21" t="s">
        <v>36</v>
      </c>
      <c r="S619" s="23">
        <v>2733</v>
      </c>
      <c r="T619" s="24" t="s">
        <v>1259</v>
      </c>
      <c r="U619" s="26">
        <v>900</v>
      </c>
      <c r="V619" s="25">
        <v>2361721000</v>
      </c>
      <c r="W619" s="22">
        <v>1.249999788290016E-2</v>
      </c>
      <c r="X619" s="18"/>
      <c r="Y619" s="18"/>
      <c r="Z619" s="17" t="s">
        <v>245</v>
      </c>
    </row>
    <row r="620" spans="1:26" ht="15" customHeight="1" x14ac:dyDescent="0.25">
      <c r="A620" s="28">
        <v>8</v>
      </c>
      <c r="B620" s="18" t="s">
        <v>419</v>
      </c>
      <c r="C620" s="17">
        <v>27401</v>
      </c>
      <c r="D620" s="18" t="s">
        <v>342</v>
      </c>
      <c r="E620" s="17">
        <v>104</v>
      </c>
      <c r="F620" s="19" t="s">
        <v>392</v>
      </c>
      <c r="G620" s="18" t="s">
        <v>393</v>
      </c>
      <c r="H620" s="18" t="s">
        <v>394</v>
      </c>
      <c r="I620" s="18" t="s">
        <v>55</v>
      </c>
      <c r="J620" s="18"/>
      <c r="K620" s="18" t="s">
        <v>347</v>
      </c>
      <c r="L620" s="18" t="s">
        <v>371</v>
      </c>
      <c r="M620" s="19" t="s">
        <v>1262</v>
      </c>
      <c r="N620" s="19" t="s">
        <v>396</v>
      </c>
      <c r="O620" s="20">
        <v>1</v>
      </c>
      <c r="P620" s="21">
        <v>472</v>
      </c>
      <c r="Q620" s="22">
        <v>2.8087547457243851E-3</v>
      </c>
      <c r="R620" s="21" t="s">
        <v>36</v>
      </c>
      <c r="S620" s="23">
        <v>2740</v>
      </c>
      <c r="T620" s="24" t="s">
        <v>1263</v>
      </c>
      <c r="U620" s="26">
        <v>0.3</v>
      </c>
      <c r="V620" s="25">
        <v>529026000</v>
      </c>
      <c r="W620" s="22">
        <v>2.8000021509734384E-3</v>
      </c>
      <c r="X620" s="18"/>
      <c r="Y620" s="18"/>
      <c r="Z620" s="17"/>
    </row>
    <row r="621" spans="1:26" ht="15" customHeight="1" x14ac:dyDescent="0.25">
      <c r="A621" s="28">
        <v>8</v>
      </c>
      <c r="B621" s="18" t="s">
        <v>419</v>
      </c>
      <c r="C621" s="17">
        <v>27402</v>
      </c>
      <c r="D621" s="18" t="s">
        <v>342</v>
      </c>
      <c r="E621" s="17">
        <v>103</v>
      </c>
      <c r="F621" s="19" t="s">
        <v>401</v>
      </c>
      <c r="G621" s="18" t="s">
        <v>393</v>
      </c>
      <c r="H621" s="18" t="s">
        <v>394</v>
      </c>
      <c r="I621" s="18" t="s">
        <v>55</v>
      </c>
      <c r="J621" s="18"/>
      <c r="K621" s="18" t="s">
        <v>347</v>
      </c>
      <c r="L621" s="18" t="s">
        <v>371</v>
      </c>
      <c r="M621" s="19" t="s">
        <v>1264</v>
      </c>
      <c r="N621" s="19" t="s">
        <v>403</v>
      </c>
      <c r="O621" s="20">
        <v>1</v>
      </c>
      <c r="P621" s="21">
        <v>206</v>
      </c>
      <c r="Q621" s="22">
        <v>1.2258548254644561E-3</v>
      </c>
      <c r="R621" s="21" t="s">
        <v>36</v>
      </c>
      <c r="S621" s="23">
        <v>2740</v>
      </c>
      <c r="T621" s="24" t="s">
        <v>1263</v>
      </c>
      <c r="U621" s="26">
        <v>0.3</v>
      </c>
      <c r="V621" s="25">
        <v>226725000</v>
      </c>
      <c r="W621" s="22">
        <v>1.1999986535245013E-3</v>
      </c>
      <c r="X621" s="18"/>
      <c r="Y621" s="18"/>
      <c r="Z621" s="17"/>
    </row>
    <row r="622" spans="1:26" ht="15" customHeight="1" x14ac:dyDescent="0.25">
      <c r="A622" s="28">
        <v>8</v>
      </c>
      <c r="B622" s="18" t="s">
        <v>419</v>
      </c>
      <c r="C622" s="17">
        <v>27403</v>
      </c>
      <c r="D622" s="18" t="s">
        <v>342</v>
      </c>
      <c r="E622" s="17">
        <v>105</v>
      </c>
      <c r="F622" s="19" t="s">
        <v>398</v>
      </c>
      <c r="G622" s="18" t="s">
        <v>393</v>
      </c>
      <c r="H622" s="18" t="s">
        <v>394</v>
      </c>
      <c r="I622" s="18" t="s">
        <v>55</v>
      </c>
      <c r="J622" s="18"/>
      <c r="K622" s="18" t="s">
        <v>347</v>
      </c>
      <c r="L622" s="18" t="s">
        <v>371</v>
      </c>
      <c r="M622" s="19" t="s">
        <v>1265</v>
      </c>
      <c r="N622" s="19" t="s">
        <v>400</v>
      </c>
      <c r="O622" s="20">
        <v>1</v>
      </c>
      <c r="P622" s="21">
        <v>165</v>
      </c>
      <c r="Q622" s="22">
        <v>9.8187401068754979E-4</v>
      </c>
      <c r="R622" s="21" t="s">
        <v>36</v>
      </c>
      <c r="S622" s="23">
        <v>2740</v>
      </c>
      <c r="T622" s="24" t="s">
        <v>1263</v>
      </c>
      <c r="U622" s="26">
        <v>0.3</v>
      </c>
      <c r="V622" s="25">
        <v>188938000</v>
      </c>
      <c r="W622" s="22">
        <v>1.0000015243118853E-3</v>
      </c>
      <c r="X622" s="18"/>
      <c r="Y622" s="18"/>
      <c r="Z622" s="17"/>
    </row>
    <row r="623" spans="1:26" ht="15" customHeight="1" x14ac:dyDescent="0.25">
      <c r="A623" s="28">
        <v>8</v>
      </c>
      <c r="B623" s="18" t="s">
        <v>419</v>
      </c>
      <c r="C623" s="17">
        <v>27404</v>
      </c>
      <c r="D623" s="18" t="s">
        <v>342</v>
      </c>
      <c r="E623" s="17">
        <v>106</v>
      </c>
      <c r="F623" s="19" t="s">
        <v>1266</v>
      </c>
      <c r="G623" s="18" t="s">
        <v>393</v>
      </c>
      <c r="H623" s="18" t="s">
        <v>394</v>
      </c>
      <c r="I623" s="18" t="s">
        <v>55</v>
      </c>
      <c r="J623" s="18"/>
      <c r="K623" s="18" t="s">
        <v>347</v>
      </c>
      <c r="L623" s="18" t="s">
        <v>371</v>
      </c>
      <c r="M623" s="19" t="s">
        <v>1267</v>
      </c>
      <c r="N623" s="19" t="s">
        <v>1268</v>
      </c>
      <c r="O623" s="20">
        <v>1</v>
      </c>
      <c r="P623" s="21">
        <v>165</v>
      </c>
      <c r="Q623" s="22">
        <v>9.8187401068754979E-4</v>
      </c>
      <c r="R623" s="21" t="s">
        <v>36</v>
      </c>
      <c r="S623" s="23">
        <v>2740</v>
      </c>
      <c r="T623" s="24" t="s">
        <v>1263</v>
      </c>
      <c r="U623" s="26">
        <v>0.3</v>
      </c>
      <c r="V623" s="25">
        <v>188938000</v>
      </c>
      <c r="W623" s="22">
        <v>1.0000015243118853E-3</v>
      </c>
      <c r="X623" s="18"/>
      <c r="Y623" s="18"/>
      <c r="Z623" s="17"/>
    </row>
    <row r="624" spans="1:26" ht="15" customHeight="1" x14ac:dyDescent="0.25">
      <c r="A624" s="28">
        <v>8</v>
      </c>
      <c r="B624" s="18" t="s">
        <v>419</v>
      </c>
      <c r="C624" s="17">
        <v>27451</v>
      </c>
      <c r="D624" s="18" t="s">
        <v>27</v>
      </c>
      <c r="E624" s="17">
        <v>13</v>
      </c>
      <c r="F624" s="19" t="s">
        <v>81</v>
      </c>
      <c r="G624" s="18" t="s">
        <v>29</v>
      </c>
      <c r="H624" s="18" t="s">
        <v>65</v>
      </c>
      <c r="I624" s="18" t="s">
        <v>31</v>
      </c>
      <c r="J624" s="18"/>
      <c r="K624" s="18" t="s">
        <v>32</v>
      </c>
      <c r="L624" s="18" t="s">
        <v>66</v>
      </c>
      <c r="M624" s="19" t="s">
        <v>1163</v>
      </c>
      <c r="N624" s="19" t="s">
        <v>83</v>
      </c>
      <c r="O624" s="20">
        <v>4</v>
      </c>
      <c r="P624" s="21">
        <v>341</v>
      </c>
      <c r="Q624" s="22">
        <v>2.0292062887542696E-3</v>
      </c>
      <c r="R624" s="21" t="s">
        <v>36</v>
      </c>
      <c r="S624" s="23">
        <v>2745</v>
      </c>
      <c r="T624" s="24" t="s">
        <v>1164</v>
      </c>
      <c r="U624" s="26">
        <v>1</v>
      </c>
      <c r="V624" s="25">
        <v>377875000</v>
      </c>
      <c r="W624" s="22">
        <v>1.9999977558741687E-3</v>
      </c>
      <c r="X624" s="18"/>
      <c r="Y624" s="18"/>
      <c r="Z624" s="17" t="s">
        <v>245</v>
      </c>
    </row>
    <row r="625" spans="1:26" ht="15" customHeight="1" x14ac:dyDescent="0.25">
      <c r="A625" s="28">
        <v>8</v>
      </c>
      <c r="B625" s="18" t="s">
        <v>419</v>
      </c>
      <c r="C625" s="17">
        <v>27452</v>
      </c>
      <c r="D625" s="18" t="s">
        <v>27</v>
      </c>
      <c r="E625" s="17">
        <v>12</v>
      </c>
      <c r="F625" s="19" t="s">
        <v>78</v>
      </c>
      <c r="G625" s="18" t="s">
        <v>29</v>
      </c>
      <c r="H625" s="18" t="s">
        <v>65</v>
      </c>
      <c r="I625" s="18" t="s">
        <v>31</v>
      </c>
      <c r="J625" s="18"/>
      <c r="K625" s="18" t="s">
        <v>32</v>
      </c>
      <c r="L625" s="18" t="s">
        <v>66</v>
      </c>
      <c r="M625" s="19" t="s">
        <v>1165</v>
      </c>
      <c r="N625" s="19" t="s">
        <v>80</v>
      </c>
      <c r="O625" s="20">
        <v>4</v>
      </c>
      <c r="P625" s="21">
        <v>227</v>
      </c>
      <c r="Q625" s="22">
        <v>1.3508206086428715E-3</v>
      </c>
      <c r="R625" s="21" t="s">
        <v>36</v>
      </c>
      <c r="S625" s="23">
        <v>2745</v>
      </c>
      <c r="T625" s="24" t="s">
        <v>1164</v>
      </c>
      <c r="U625" s="26">
        <v>1</v>
      </c>
      <c r="V625" s="25">
        <v>264513000</v>
      </c>
      <c r="W625" s="22">
        <v>1.4000010754867192E-3</v>
      </c>
      <c r="X625" s="18"/>
      <c r="Y625" s="18"/>
      <c r="Z625" s="17" t="s">
        <v>245</v>
      </c>
    </row>
    <row r="626" spans="1:26" ht="15" customHeight="1" x14ac:dyDescent="0.25">
      <c r="A626" s="28">
        <v>8</v>
      </c>
      <c r="B626" s="18" t="s">
        <v>419</v>
      </c>
      <c r="C626" s="17">
        <v>27453</v>
      </c>
      <c r="D626" s="18" t="s">
        <v>27</v>
      </c>
      <c r="E626" s="17">
        <v>11</v>
      </c>
      <c r="F626" s="19" t="s">
        <v>75</v>
      </c>
      <c r="G626" s="18" t="s">
        <v>29</v>
      </c>
      <c r="H626" s="18" t="s">
        <v>65</v>
      </c>
      <c r="I626" s="18" t="s">
        <v>31</v>
      </c>
      <c r="J626" s="18"/>
      <c r="K626" s="18" t="s">
        <v>32</v>
      </c>
      <c r="L626" s="18" t="s">
        <v>66</v>
      </c>
      <c r="M626" s="19" t="s">
        <v>1166</v>
      </c>
      <c r="N626" s="19" t="s">
        <v>77</v>
      </c>
      <c r="O626" s="20">
        <v>10</v>
      </c>
      <c r="P626" s="21">
        <v>227</v>
      </c>
      <c r="Q626" s="22">
        <v>1.3508206086428715E-3</v>
      </c>
      <c r="R626" s="21" t="s">
        <v>36</v>
      </c>
      <c r="S626" s="23">
        <v>2745</v>
      </c>
      <c r="T626" s="24" t="s">
        <v>1164</v>
      </c>
      <c r="U626" s="26">
        <v>3</v>
      </c>
      <c r="V626" s="25">
        <v>264513000</v>
      </c>
      <c r="W626" s="22">
        <v>1.4000010754867192E-3</v>
      </c>
      <c r="X626" s="18"/>
      <c r="Y626" s="18"/>
      <c r="Z626" s="17" t="s">
        <v>245</v>
      </c>
    </row>
    <row r="627" spans="1:26" ht="15" customHeight="1" x14ac:dyDescent="0.25">
      <c r="A627" s="28">
        <v>8</v>
      </c>
      <c r="B627" s="18" t="s">
        <v>419</v>
      </c>
      <c r="C627" s="17">
        <v>27454</v>
      </c>
      <c r="D627" s="18" t="s">
        <v>27</v>
      </c>
      <c r="E627" s="17">
        <v>7</v>
      </c>
      <c r="F627" s="19" t="s">
        <v>64</v>
      </c>
      <c r="G627" s="18" t="s">
        <v>29</v>
      </c>
      <c r="H627" s="18" t="s">
        <v>65</v>
      </c>
      <c r="I627" s="18" t="s">
        <v>31</v>
      </c>
      <c r="J627" s="18"/>
      <c r="K627" s="18" t="s">
        <v>32</v>
      </c>
      <c r="L627" s="18" t="s">
        <v>66</v>
      </c>
      <c r="M627" s="19" t="s">
        <v>1167</v>
      </c>
      <c r="N627" s="19" t="s">
        <v>68</v>
      </c>
      <c r="O627" s="20">
        <v>4</v>
      </c>
      <c r="P627" s="21">
        <v>454</v>
      </c>
      <c r="Q627" s="22">
        <v>2.7016412172857431E-3</v>
      </c>
      <c r="R627" s="21" t="s">
        <v>36</v>
      </c>
      <c r="S627" s="23">
        <v>2745</v>
      </c>
      <c r="T627" s="24" t="s">
        <v>1164</v>
      </c>
      <c r="U627" s="26">
        <v>1</v>
      </c>
      <c r="V627" s="25">
        <v>510132000</v>
      </c>
      <c r="W627" s="22">
        <v>2.7000009399923293E-3</v>
      </c>
      <c r="X627" s="18"/>
      <c r="Y627" s="18"/>
      <c r="Z627" s="17"/>
    </row>
    <row r="628" spans="1:26" ht="15" customHeight="1" x14ac:dyDescent="0.25">
      <c r="A628" s="28">
        <v>8</v>
      </c>
      <c r="B628" s="18" t="s">
        <v>419</v>
      </c>
      <c r="C628" s="17">
        <v>27455</v>
      </c>
      <c r="D628" s="18" t="s">
        <v>27</v>
      </c>
      <c r="E628" s="17">
        <v>8</v>
      </c>
      <c r="F628" s="19" t="s">
        <v>70</v>
      </c>
      <c r="G628" s="18" t="s">
        <v>29</v>
      </c>
      <c r="H628" s="18" t="s">
        <v>65</v>
      </c>
      <c r="I628" s="18" t="s">
        <v>31</v>
      </c>
      <c r="J628" s="18"/>
      <c r="K628" s="18" t="s">
        <v>32</v>
      </c>
      <c r="L628" s="18" t="s">
        <v>66</v>
      </c>
      <c r="M628" s="19" t="s">
        <v>1168</v>
      </c>
      <c r="N628" s="19" t="s">
        <v>40</v>
      </c>
      <c r="O628" s="20">
        <v>200</v>
      </c>
      <c r="P628" s="21">
        <v>454</v>
      </c>
      <c r="Q628" s="22">
        <v>2.7016412172857431E-3</v>
      </c>
      <c r="R628" s="21" t="s">
        <v>36</v>
      </c>
      <c r="S628" s="23">
        <v>2745</v>
      </c>
      <c r="T628" s="24" t="s">
        <v>1164</v>
      </c>
      <c r="U628" s="26">
        <v>60</v>
      </c>
      <c r="V628" s="25">
        <v>510132000</v>
      </c>
      <c r="W628" s="22">
        <v>2.7000009399923293E-3</v>
      </c>
      <c r="X628" s="18"/>
      <c r="Y628" s="18"/>
      <c r="Z628" s="17" t="s">
        <v>245</v>
      </c>
    </row>
    <row r="629" spans="1:26" ht="15" customHeight="1" x14ac:dyDescent="0.25">
      <c r="A629" s="28">
        <v>8</v>
      </c>
      <c r="B629" s="18" t="s">
        <v>419</v>
      </c>
      <c r="C629" s="17">
        <v>27456</v>
      </c>
      <c r="D629" s="18" t="s">
        <v>27</v>
      </c>
      <c r="E629" s="17">
        <v>10</v>
      </c>
      <c r="F629" s="19" t="s">
        <v>72</v>
      </c>
      <c r="G629" s="18" t="s">
        <v>29</v>
      </c>
      <c r="H629" s="18" t="s">
        <v>65</v>
      </c>
      <c r="I629" s="18" t="s">
        <v>31</v>
      </c>
      <c r="J629" s="18"/>
      <c r="K629" s="18" t="s">
        <v>32</v>
      </c>
      <c r="L629" s="18" t="s">
        <v>66</v>
      </c>
      <c r="M629" s="19" t="s">
        <v>1169</v>
      </c>
      <c r="N629" s="19" t="s">
        <v>74</v>
      </c>
      <c r="O629" s="20">
        <v>600</v>
      </c>
      <c r="P629" s="21">
        <v>341</v>
      </c>
      <c r="Q629" s="22">
        <v>2.0292062887542696E-3</v>
      </c>
      <c r="R629" s="21" t="s">
        <v>36</v>
      </c>
      <c r="S629" s="23">
        <v>2745</v>
      </c>
      <c r="T629" s="24" t="s">
        <v>1164</v>
      </c>
      <c r="U629" s="26">
        <v>160</v>
      </c>
      <c r="V629" s="25">
        <v>377875000</v>
      </c>
      <c r="W629" s="22">
        <v>1.9999977558741687E-3</v>
      </c>
      <c r="X629" s="18"/>
      <c r="Y629" s="18"/>
      <c r="Z629" s="17" t="s">
        <v>245</v>
      </c>
    </row>
    <row r="630" spans="1:26" ht="15" customHeight="1" x14ac:dyDescent="0.25">
      <c r="A630" s="28">
        <v>8</v>
      </c>
      <c r="B630" s="18" t="s">
        <v>419</v>
      </c>
      <c r="C630" s="17">
        <v>27457</v>
      </c>
      <c r="D630" s="18" t="s">
        <v>27</v>
      </c>
      <c r="E630" s="17">
        <v>9</v>
      </c>
      <c r="F630" s="19" t="s">
        <v>448</v>
      </c>
      <c r="G630" s="18" t="s">
        <v>29</v>
      </c>
      <c r="H630" s="18" t="s">
        <v>65</v>
      </c>
      <c r="I630" s="18" t="s">
        <v>31</v>
      </c>
      <c r="J630" s="18"/>
      <c r="K630" s="18" t="s">
        <v>32</v>
      </c>
      <c r="L630" s="18" t="s">
        <v>66</v>
      </c>
      <c r="M630" s="19" t="s">
        <v>1170</v>
      </c>
      <c r="N630" s="19" t="s">
        <v>450</v>
      </c>
      <c r="O630" s="20">
        <v>8</v>
      </c>
      <c r="P630" s="21">
        <v>227</v>
      </c>
      <c r="Q630" s="22">
        <v>1.3508206086428715E-3</v>
      </c>
      <c r="R630" s="21" t="s">
        <v>36</v>
      </c>
      <c r="S630" s="23">
        <v>2745</v>
      </c>
      <c r="T630" s="24" t="s">
        <v>1164</v>
      </c>
      <c r="U630" s="26">
        <v>2</v>
      </c>
      <c r="V630" s="25">
        <v>264513000</v>
      </c>
      <c r="W630" s="22">
        <v>1.4000010754867192E-3</v>
      </c>
      <c r="X630" s="18"/>
      <c r="Y630" s="18"/>
      <c r="Z630" s="17" t="s">
        <v>245</v>
      </c>
    </row>
    <row r="631" spans="1:26" ht="15" customHeight="1" x14ac:dyDescent="0.25">
      <c r="A631" s="28">
        <v>8</v>
      </c>
      <c r="B631" s="18" t="s">
        <v>419</v>
      </c>
      <c r="C631" s="17">
        <v>27671</v>
      </c>
      <c r="D631" s="18" t="s">
        <v>141</v>
      </c>
      <c r="E631" s="17">
        <v>95</v>
      </c>
      <c r="F631" s="19" t="s">
        <v>359</v>
      </c>
      <c r="G631" s="18" t="s">
        <v>360</v>
      </c>
      <c r="H631" s="18" t="s">
        <v>361</v>
      </c>
      <c r="I631" s="18" t="s">
        <v>31</v>
      </c>
      <c r="J631" s="18"/>
      <c r="K631" s="18" t="s">
        <v>347</v>
      </c>
      <c r="L631" s="18" t="s">
        <v>362</v>
      </c>
      <c r="M631" s="19" t="s">
        <v>1252</v>
      </c>
      <c r="N631" s="19" t="s">
        <v>364</v>
      </c>
      <c r="O631" s="20">
        <v>4</v>
      </c>
      <c r="P631" s="21">
        <v>734</v>
      </c>
      <c r="Q631" s="22">
        <v>4.3678516596646153E-3</v>
      </c>
      <c r="R631" s="21" t="s">
        <v>36</v>
      </c>
      <c r="S631" s="23">
        <v>2767</v>
      </c>
      <c r="T631" s="24" t="s">
        <v>1253</v>
      </c>
      <c r="U631" s="26">
        <v>1</v>
      </c>
      <c r="V631" s="25">
        <v>831326000</v>
      </c>
      <c r="W631" s="22">
        <v>4.4000003556727736E-3</v>
      </c>
      <c r="X631" s="18"/>
      <c r="Y631" s="18"/>
      <c r="Z631" s="17" t="s">
        <v>245</v>
      </c>
    </row>
    <row r="632" spans="1:26" ht="15" customHeight="1" x14ac:dyDescent="0.25">
      <c r="A632" s="28">
        <v>8</v>
      </c>
      <c r="B632" s="18" t="s">
        <v>419</v>
      </c>
      <c r="C632" s="17">
        <v>27672</v>
      </c>
      <c r="D632" s="18" t="s">
        <v>141</v>
      </c>
      <c r="E632" s="17">
        <v>96</v>
      </c>
      <c r="F632" s="19" t="s">
        <v>366</v>
      </c>
      <c r="G632" s="18" t="s">
        <v>360</v>
      </c>
      <c r="H632" s="18" t="s">
        <v>361</v>
      </c>
      <c r="I632" s="18" t="s">
        <v>31</v>
      </c>
      <c r="J632" s="18"/>
      <c r="K632" s="18" t="s">
        <v>347</v>
      </c>
      <c r="L632" s="18" t="s">
        <v>362</v>
      </c>
      <c r="M632" s="19" t="s">
        <v>1254</v>
      </c>
      <c r="N632" s="19" t="s">
        <v>40</v>
      </c>
      <c r="O632" s="20">
        <v>4</v>
      </c>
      <c r="P632" s="21">
        <v>1101</v>
      </c>
      <c r="Q632" s="22">
        <v>6.5517774894969238E-3</v>
      </c>
      <c r="R632" s="21" t="s">
        <v>36</v>
      </c>
      <c r="S632" s="23">
        <v>2767</v>
      </c>
      <c r="T632" s="24" t="s">
        <v>1253</v>
      </c>
      <c r="U632" s="26">
        <v>1</v>
      </c>
      <c r="V632" s="25">
        <v>1246989000</v>
      </c>
      <c r="W632" s="22">
        <v>6.6000005335091596E-3</v>
      </c>
      <c r="X632" s="18"/>
      <c r="Y632" s="18"/>
      <c r="Z632" s="17"/>
    </row>
    <row r="633" spans="1:26" ht="15" customHeight="1" x14ac:dyDescent="0.25">
      <c r="A633" s="28">
        <v>8</v>
      </c>
      <c r="B633" s="18" t="s">
        <v>419</v>
      </c>
      <c r="C633" s="17">
        <v>27801</v>
      </c>
      <c r="D633" s="18" t="s">
        <v>152</v>
      </c>
      <c r="E633" s="17">
        <v>39</v>
      </c>
      <c r="F633" s="19" t="s">
        <v>176</v>
      </c>
      <c r="G633" s="18" t="s">
        <v>154</v>
      </c>
      <c r="H633" s="18" t="s">
        <v>169</v>
      </c>
      <c r="I633" s="18" t="s">
        <v>31</v>
      </c>
      <c r="J633" s="18"/>
      <c r="K633" s="18" t="s">
        <v>102</v>
      </c>
      <c r="L633" s="18" t="s">
        <v>156</v>
      </c>
      <c r="M633" s="19" t="s">
        <v>1191</v>
      </c>
      <c r="N633" s="19" t="s">
        <v>165</v>
      </c>
      <c r="O633" s="20">
        <v>4000</v>
      </c>
      <c r="P633" s="21">
        <v>1530</v>
      </c>
      <c r="Q633" s="22">
        <v>9.1046499172845533E-3</v>
      </c>
      <c r="R633" s="21" t="s">
        <v>36</v>
      </c>
      <c r="S633" s="23">
        <v>2780</v>
      </c>
      <c r="T633" s="24" t="s">
        <v>1192</v>
      </c>
      <c r="U633" s="26">
        <v>1100</v>
      </c>
      <c r="V633" s="25">
        <v>1719333000</v>
      </c>
      <c r="W633" s="22">
        <v>9.0999990515392721E-3</v>
      </c>
      <c r="X633" s="18"/>
      <c r="Y633" s="18"/>
      <c r="Z633" s="17" t="s">
        <v>245</v>
      </c>
    </row>
    <row r="634" spans="1:26" ht="15" customHeight="1" x14ac:dyDescent="0.25">
      <c r="A634" s="28">
        <v>8</v>
      </c>
      <c r="B634" s="18" t="s">
        <v>419</v>
      </c>
      <c r="C634" s="17">
        <v>27802</v>
      </c>
      <c r="D634" s="18" t="s">
        <v>152</v>
      </c>
      <c r="E634" s="17">
        <v>40</v>
      </c>
      <c r="F634" s="19" t="s">
        <v>173</v>
      </c>
      <c r="G634" s="18" t="s">
        <v>154</v>
      </c>
      <c r="H634" s="18" t="s">
        <v>169</v>
      </c>
      <c r="I634" s="18" t="s">
        <v>31</v>
      </c>
      <c r="J634" s="18"/>
      <c r="K634" s="18" t="s">
        <v>102</v>
      </c>
      <c r="L634" s="18" t="s">
        <v>156</v>
      </c>
      <c r="M634" s="19" t="s">
        <v>707</v>
      </c>
      <c r="N634" s="19" t="s">
        <v>175</v>
      </c>
      <c r="O634" s="20">
        <v>60</v>
      </c>
      <c r="P634" s="21">
        <v>610</v>
      </c>
      <c r="Q634" s="22">
        <v>3.6299584637539723E-3</v>
      </c>
      <c r="R634" s="21" t="s">
        <v>36</v>
      </c>
      <c r="S634" s="23">
        <v>2780</v>
      </c>
      <c r="T634" s="24" t="s">
        <v>1192</v>
      </c>
      <c r="U634" s="26">
        <v>16</v>
      </c>
      <c r="V634" s="25">
        <v>680176000</v>
      </c>
      <c r="W634" s="22">
        <v>3.6000012533231058E-3</v>
      </c>
      <c r="X634" s="18"/>
      <c r="Y634" s="18" t="s">
        <v>1193</v>
      </c>
      <c r="Z634" s="17" t="s">
        <v>245</v>
      </c>
    </row>
    <row r="635" spans="1:26" ht="15" customHeight="1" x14ac:dyDescent="0.25">
      <c r="A635" s="28">
        <v>8</v>
      </c>
      <c r="B635" s="18" t="s">
        <v>419</v>
      </c>
      <c r="C635" s="17">
        <v>27803</v>
      </c>
      <c r="D635" s="18" t="s">
        <v>152</v>
      </c>
      <c r="E635" s="17">
        <v>33</v>
      </c>
      <c r="F635" s="19" t="s">
        <v>178</v>
      </c>
      <c r="G635" s="18" t="s">
        <v>154</v>
      </c>
      <c r="H635" s="18" t="s">
        <v>179</v>
      </c>
      <c r="I635" s="18" t="s">
        <v>55</v>
      </c>
      <c r="J635" s="18"/>
      <c r="K635" s="18" t="s">
        <v>102</v>
      </c>
      <c r="L635" s="18" t="s">
        <v>156</v>
      </c>
      <c r="M635" s="19" t="s">
        <v>1194</v>
      </c>
      <c r="N635" s="19" t="s">
        <v>181</v>
      </c>
      <c r="O635" s="20">
        <v>140</v>
      </c>
      <c r="P635" s="21">
        <v>1008</v>
      </c>
      <c r="Q635" s="22">
        <v>5.9983575925639408E-3</v>
      </c>
      <c r="R635" s="21" t="s">
        <v>36</v>
      </c>
      <c r="S635" s="23">
        <v>2780</v>
      </c>
      <c r="T635" s="24" t="s">
        <v>1192</v>
      </c>
      <c r="U635" s="26">
        <v>38</v>
      </c>
      <c r="V635" s="25">
        <v>1133626000</v>
      </c>
      <c r="W635" s="22">
        <v>5.9999985603721084E-3</v>
      </c>
      <c r="X635" s="18"/>
      <c r="Y635" s="18" t="s">
        <v>1193</v>
      </c>
      <c r="Z635" s="17"/>
    </row>
    <row r="636" spans="1:26" ht="15" customHeight="1" x14ac:dyDescent="0.25">
      <c r="A636" s="28">
        <v>8</v>
      </c>
      <c r="B636" s="18" t="s">
        <v>419</v>
      </c>
      <c r="C636" s="17">
        <v>27804</v>
      </c>
      <c r="D636" s="18" t="s">
        <v>152</v>
      </c>
      <c r="E636" s="17">
        <v>38</v>
      </c>
      <c r="F636" s="19" t="s">
        <v>168</v>
      </c>
      <c r="G636" s="18" t="s">
        <v>154</v>
      </c>
      <c r="H636" s="18" t="s">
        <v>169</v>
      </c>
      <c r="I636" s="18" t="s">
        <v>31</v>
      </c>
      <c r="J636" s="18"/>
      <c r="K636" s="18" t="s">
        <v>102</v>
      </c>
      <c r="L636" s="18" t="s">
        <v>156</v>
      </c>
      <c r="M636" s="19" t="s">
        <v>1195</v>
      </c>
      <c r="N636" s="19" t="s">
        <v>171</v>
      </c>
      <c r="O636" s="20">
        <v>60</v>
      </c>
      <c r="P636" s="21">
        <v>2387</v>
      </c>
      <c r="Q636" s="22">
        <v>1.4204444021279888E-2</v>
      </c>
      <c r="R636" s="21" t="s">
        <v>36</v>
      </c>
      <c r="S636" s="23">
        <v>2780</v>
      </c>
      <c r="T636" s="24" t="s">
        <v>1192</v>
      </c>
      <c r="U636" s="26">
        <v>16</v>
      </c>
      <c r="V636" s="25">
        <v>2682916000</v>
      </c>
      <c r="W636" s="22">
        <v>1.4200002591330205E-2</v>
      </c>
      <c r="X636" s="18"/>
      <c r="Y636" s="18" t="s">
        <v>1193</v>
      </c>
      <c r="Z636" s="17" t="s">
        <v>245</v>
      </c>
    </row>
    <row r="637" spans="1:26" ht="15" customHeight="1" x14ac:dyDescent="0.25">
      <c r="A637" s="28">
        <v>8</v>
      </c>
      <c r="B637" s="18" t="s">
        <v>419</v>
      </c>
      <c r="C637" s="17">
        <v>27841</v>
      </c>
      <c r="D637" s="18" t="s">
        <v>152</v>
      </c>
      <c r="E637" s="17">
        <v>34</v>
      </c>
      <c r="F637" s="19" t="s">
        <v>160</v>
      </c>
      <c r="G637" s="18" t="s">
        <v>154</v>
      </c>
      <c r="H637" s="18" t="s">
        <v>155</v>
      </c>
      <c r="I637" s="18" t="s">
        <v>31</v>
      </c>
      <c r="J637" s="18"/>
      <c r="K637" s="18" t="s">
        <v>102</v>
      </c>
      <c r="L637" s="18" t="s">
        <v>156</v>
      </c>
      <c r="M637" s="19" t="s">
        <v>1196</v>
      </c>
      <c r="N637" s="19" t="s">
        <v>162</v>
      </c>
      <c r="O637" s="20">
        <v>280</v>
      </c>
      <c r="P637" s="21">
        <v>1155</v>
      </c>
      <c r="Q637" s="22">
        <v>6.8731180748128487E-3</v>
      </c>
      <c r="R637" s="21" t="s">
        <v>36</v>
      </c>
      <c r="S637" s="23">
        <v>2784</v>
      </c>
      <c r="T637" s="24" t="s">
        <v>1197</v>
      </c>
      <c r="U637" s="26">
        <v>70</v>
      </c>
      <c r="V637" s="25">
        <v>1303670000</v>
      </c>
      <c r="W637" s="22">
        <v>6.8999988737028844E-3</v>
      </c>
      <c r="X637" s="18"/>
      <c r="Y637" s="18"/>
      <c r="Z637" s="17" t="s">
        <v>245</v>
      </c>
    </row>
    <row r="638" spans="1:26" ht="15" customHeight="1" x14ac:dyDescent="0.25">
      <c r="A638" s="28">
        <v>8</v>
      </c>
      <c r="B638" s="18" t="s">
        <v>419</v>
      </c>
      <c r="C638" s="17">
        <v>27842</v>
      </c>
      <c r="D638" s="18" t="s">
        <v>152</v>
      </c>
      <c r="E638" s="17">
        <v>35</v>
      </c>
      <c r="F638" s="19" t="s">
        <v>153</v>
      </c>
      <c r="G638" s="18" t="s">
        <v>154</v>
      </c>
      <c r="H638" s="18" t="s">
        <v>155</v>
      </c>
      <c r="I638" s="18" t="s">
        <v>31</v>
      </c>
      <c r="J638" s="18"/>
      <c r="K638" s="18" t="s">
        <v>102</v>
      </c>
      <c r="L638" s="18" t="s">
        <v>156</v>
      </c>
      <c r="M638" s="19" t="s">
        <v>1198</v>
      </c>
      <c r="N638" s="19" t="s">
        <v>158</v>
      </c>
      <c r="O638" s="20">
        <v>20000</v>
      </c>
      <c r="P638" s="21">
        <v>2600</v>
      </c>
      <c r="Q638" s="22">
        <v>1.5471954107803816E-2</v>
      </c>
      <c r="R638" s="21" t="s">
        <v>36</v>
      </c>
      <c r="S638" s="23">
        <v>2784</v>
      </c>
      <c r="T638" s="24" t="s">
        <v>1197</v>
      </c>
      <c r="U638" s="26">
        <v>5000</v>
      </c>
      <c r="V638" s="25">
        <v>2928535000</v>
      </c>
      <c r="W638" s="22">
        <v>1.5500002455835816E-2</v>
      </c>
      <c r="X638" s="18"/>
      <c r="Y638" s="18"/>
      <c r="Z638" s="17" t="s">
        <v>245</v>
      </c>
    </row>
    <row r="639" spans="1:26" ht="15" customHeight="1" x14ac:dyDescent="0.25">
      <c r="A639" s="28">
        <v>8</v>
      </c>
      <c r="B639" s="18" t="s">
        <v>419</v>
      </c>
      <c r="C639" s="17">
        <v>27843</v>
      </c>
      <c r="D639" s="18" t="s">
        <v>152</v>
      </c>
      <c r="E639" s="17">
        <v>36</v>
      </c>
      <c r="F639" s="19" t="s">
        <v>163</v>
      </c>
      <c r="G639" s="18" t="s">
        <v>154</v>
      </c>
      <c r="H639" s="18" t="s">
        <v>155</v>
      </c>
      <c r="I639" s="18" t="s">
        <v>31</v>
      </c>
      <c r="J639" s="18"/>
      <c r="K639" s="18" t="s">
        <v>102</v>
      </c>
      <c r="L639" s="18" t="s">
        <v>156</v>
      </c>
      <c r="M639" s="19" t="s">
        <v>1199</v>
      </c>
      <c r="N639" s="19" t="s">
        <v>165</v>
      </c>
      <c r="O639" s="20">
        <v>10000</v>
      </c>
      <c r="P639" s="21">
        <v>2000</v>
      </c>
      <c r="Q639" s="22">
        <v>1.190150315984909E-2</v>
      </c>
      <c r="R639" s="21" t="s">
        <v>36</v>
      </c>
      <c r="S639" s="23">
        <v>2784</v>
      </c>
      <c r="T639" s="24" t="s">
        <v>1197</v>
      </c>
      <c r="U639" s="26">
        <v>2650</v>
      </c>
      <c r="V639" s="25">
        <v>2248359000</v>
      </c>
      <c r="W639" s="22">
        <v>1.190000120251271E-2</v>
      </c>
      <c r="X639" s="18"/>
      <c r="Y639" s="18"/>
      <c r="Z639" s="17" t="s">
        <v>245</v>
      </c>
    </row>
    <row r="640" spans="1:26" ht="15" customHeight="1" x14ac:dyDescent="0.25">
      <c r="A640" s="28">
        <v>8</v>
      </c>
      <c r="B640" s="18" t="s">
        <v>419</v>
      </c>
      <c r="C640" s="17">
        <v>27844</v>
      </c>
      <c r="D640" s="18" t="s">
        <v>152</v>
      </c>
      <c r="E640" s="17">
        <v>37</v>
      </c>
      <c r="F640" s="19" t="s">
        <v>166</v>
      </c>
      <c r="G640" s="18" t="s">
        <v>154</v>
      </c>
      <c r="H640" s="18" t="s">
        <v>155</v>
      </c>
      <c r="I640" s="18" t="s">
        <v>31</v>
      </c>
      <c r="J640" s="18"/>
      <c r="K640" s="18" t="s">
        <v>102</v>
      </c>
      <c r="L640" s="18" t="s">
        <v>156</v>
      </c>
      <c r="M640" s="19" t="s">
        <v>1200</v>
      </c>
      <c r="N640" s="19" t="s">
        <v>59</v>
      </c>
      <c r="O640" s="20">
        <v>900</v>
      </c>
      <c r="P640" s="21">
        <v>967</v>
      </c>
      <c r="Q640" s="22">
        <v>5.7543767777870347E-3</v>
      </c>
      <c r="R640" s="21" t="s">
        <v>36</v>
      </c>
      <c r="S640" s="23">
        <v>2784</v>
      </c>
      <c r="T640" s="24" t="s">
        <v>1197</v>
      </c>
      <c r="U640" s="26">
        <v>240</v>
      </c>
      <c r="V640" s="25">
        <v>1095839000</v>
      </c>
      <c r="W640" s="22">
        <v>5.8000014311594926E-3</v>
      </c>
      <c r="X640" s="18"/>
      <c r="Y640" s="18"/>
      <c r="Z640" s="17" t="s">
        <v>245</v>
      </c>
    </row>
    <row r="641" spans="1:26" ht="15" customHeight="1" x14ac:dyDescent="0.25">
      <c r="A641" s="28">
        <v>8</v>
      </c>
      <c r="B641" s="18" t="s">
        <v>419</v>
      </c>
      <c r="C641" s="17">
        <v>27881</v>
      </c>
      <c r="D641" s="18" t="s">
        <v>152</v>
      </c>
      <c r="E641" s="17">
        <v>56</v>
      </c>
      <c r="F641" s="19" t="s">
        <v>250</v>
      </c>
      <c r="G641" s="18" t="s">
        <v>154</v>
      </c>
      <c r="H641" s="18" t="s">
        <v>251</v>
      </c>
      <c r="I641" s="18" t="s">
        <v>31</v>
      </c>
      <c r="J641" s="18"/>
      <c r="K641" s="18" t="s">
        <v>216</v>
      </c>
      <c r="L641" s="18" t="s">
        <v>241</v>
      </c>
      <c r="M641" s="19" t="s">
        <v>1222</v>
      </c>
      <c r="N641" s="19" t="s">
        <v>253</v>
      </c>
      <c r="O641" s="20">
        <v>140</v>
      </c>
      <c r="P641" s="21">
        <v>1684</v>
      </c>
      <c r="Q641" s="22">
        <v>1.0021065660592934E-2</v>
      </c>
      <c r="R641" s="21" t="s">
        <v>36</v>
      </c>
      <c r="S641" s="23">
        <v>2788</v>
      </c>
      <c r="T641" s="24" t="s">
        <v>1223</v>
      </c>
      <c r="U641" s="26">
        <v>35</v>
      </c>
      <c r="V641" s="25">
        <v>1889377000</v>
      </c>
      <c r="W641" s="22">
        <v>9.9999993648700481E-3</v>
      </c>
      <c r="X641" s="18"/>
      <c r="Y641" s="18" t="s">
        <v>1193</v>
      </c>
      <c r="Z641" s="17" t="s">
        <v>245</v>
      </c>
    </row>
    <row r="642" spans="1:26" ht="15" customHeight="1" x14ac:dyDescent="0.25">
      <c r="A642" s="28">
        <v>8</v>
      </c>
      <c r="B642" s="18" t="s">
        <v>419</v>
      </c>
      <c r="C642" s="17">
        <v>27901</v>
      </c>
      <c r="D642" s="18" t="s">
        <v>152</v>
      </c>
      <c r="E642" s="17">
        <v>60</v>
      </c>
      <c r="F642" s="19" t="s">
        <v>515</v>
      </c>
      <c r="G642" s="18" t="s">
        <v>256</v>
      </c>
      <c r="H642" s="18" t="s">
        <v>257</v>
      </c>
      <c r="I642" s="18" t="s">
        <v>31</v>
      </c>
      <c r="J642" s="18"/>
      <c r="K642" s="18" t="s">
        <v>258</v>
      </c>
      <c r="L642" s="18" t="s">
        <v>259</v>
      </c>
      <c r="M642" s="19" t="s">
        <v>1224</v>
      </c>
      <c r="N642" s="19" t="s">
        <v>517</v>
      </c>
      <c r="O642" s="20">
        <v>1000</v>
      </c>
      <c r="P642" s="21">
        <v>1500</v>
      </c>
      <c r="Q642" s="22">
        <v>8.9261273698868163E-3</v>
      </c>
      <c r="R642" s="21" t="s">
        <v>36</v>
      </c>
      <c r="S642" s="23">
        <v>2790</v>
      </c>
      <c r="T642" s="24" t="s">
        <v>1225</v>
      </c>
      <c r="U642" s="26">
        <v>260</v>
      </c>
      <c r="V642" s="25">
        <v>1738227000</v>
      </c>
      <c r="W642" s="22">
        <v>9.2000002625203803E-3</v>
      </c>
      <c r="X642" s="18"/>
      <c r="Y642" s="18"/>
      <c r="Z642" s="17"/>
    </row>
    <row r="643" spans="1:26" ht="15" customHeight="1" x14ac:dyDescent="0.25">
      <c r="A643" s="28">
        <v>8</v>
      </c>
      <c r="B643" s="18" t="s">
        <v>419</v>
      </c>
      <c r="C643" s="17">
        <v>27902</v>
      </c>
      <c r="D643" s="18" t="s">
        <v>152</v>
      </c>
      <c r="E643" s="17">
        <v>61</v>
      </c>
      <c r="F643" s="19" t="s">
        <v>255</v>
      </c>
      <c r="G643" s="18" t="s">
        <v>256</v>
      </c>
      <c r="H643" s="18" t="s">
        <v>257</v>
      </c>
      <c r="I643" s="18" t="s">
        <v>31</v>
      </c>
      <c r="J643" s="18"/>
      <c r="K643" s="18" t="s">
        <v>258</v>
      </c>
      <c r="L643" s="18" t="s">
        <v>259</v>
      </c>
      <c r="M643" s="19" t="s">
        <v>1226</v>
      </c>
      <c r="N643" s="19" t="s">
        <v>63</v>
      </c>
      <c r="O643" s="20">
        <v>32</v>
      </c>
      <c r="P643" s="21">
        <v>2758</v>
      </c>
      <c r="Q643" s="22">
        <v>1.6412172857431892E-2</v>
      </c>
      <c r="R643" s="21" t="s">
        <v>36</v>
      </c>
      <c r="S643" s="23">
        <v>2790</v>
      </c>
      <c r="T643" s="24" t="s">
        <v>1225</v>
      </c>
      <c r="U643" s="26">
        <v>9</v>
      </c>
      <c r="V643" s="25">
        <v>3060791000</v>
      </c>
      <c r="W643" s="22">
        <v>1.6200000347204375E-2</v>
      </c>
      <c r="X643" s="18"/>
      <c r="Y643" s="18"/>
      <c r="Z643" s="17" t="s">
        <v>245</v>
      </c>
    </row>
    <row r="644" spans="1:26" ht="15" customHeight="1" x14ac:dyDescent="0.25">
      <c r="A644" s="28">
        <v>8</v>
      </c>
      <c r="B644" s="18" t="s">
        <v>419</v>
      </c>
      <c r="C644" s="17">
        <v>27931</v>
      </c>
      <c r="D644" s="18" t="s">
        <v>152</v>
      </c>
      <c r="E644" s="17">
        <v>62</v>
      </c>
      <c r="F644" s="19" t="s">
        <v>262</v>
      </c>
      <c r="G644" s="18" t="s">
        <v>256</v>
      </c>
      <c r="H644" s="18" t="s">
        <v>263</v>
      </c>
      <c r="I644" s="18" t="s">
        <v>31</v>
      </c>
      <c r="J644" s="18"/>
      <c r="K644" s="18" t="s">
        <v>258</v>
      </c>
      <c r="L644" s="18" t="s">
        <v>259</v>
      </c>
      <c r="M644" s="19" t="s">
        <v>1227</v>
      </c>
      <c r="N644" s="19" t="s">
        <v>63</v>
      </c>
      <c r="O644" s="20">
        <v>4</v>
      </c>
      <c r="P644" s="21">
        <v>857</v>
      </c>
      <c r="Q644" s="22">
        <v>5.0997941039953344E-3</v>
      </c>
      <c r="R644" s="21" t="s">
        <v>36</v>
      </c>
      <c r="S644" s="23">
        <v>2793</v>
      </c>
      <c r="T644" s="24" t="s">
        <v>1228</v>
      </c>
      <c r="U644" s="26">
        <v>1</v>
      </c>
      <c r="V644" s="25">
        <v>963582000</v>
      </c>
      <c r="W644" s="22">
        <v>5.0999982470413315E-3</v>
      </c>
      <c r="X644" s="18"/>
      <c r="Y644" s="18"/>
      <c r="Z644" s="17"/>
    </row>
    <row r="645" spans="1:26" ht="15" customHeight="1" x14ac:dyDescent="0.25">
      <c r="A645" s="28">
        <v>8</v>
      </c>
      <c r="B645" s="18" t="s">
        <v>419</v>
      </c>
      <c r="C645" s="17">
        <v>27942</v>
      </c>
      <c r="D645" s="18" t="s">
        <v>97</v>
      </c>
      <c r="E645" s="17">
        <v>18</v>
      </c>
      <c r="F645" s="19" t="s">
        <v>119</v>
      </c>
      <c r="G645" s="18" t="s">
        <v>99</v>
      </c>
      <c r="H645" s="18" t="s">
        <v>120</v>
      </c>
      <c r="I645" s="18" t="s">
        <v>55</v>
      </c>
      <c r="J645" s="18" t="s">
        <v>101</v>
      </c>
      <c r="K645" s="18" t="s">
        <v>102</v>
      </c>
      <c r="L645" s="18" t="s">
        <v>103</v>
      </c>
      <c r="M645" s="19" t="s">
        <v>1177</v>
      </c>
      <c r="N645" s="19" t="s">
        <v>122</v>
      </c>
      <c r="O645" s="20">
        <v>1400</v>
      </c>
      <c r="P645" s="21">
        <v>1344</v>
      </c>
      <c r="Q645" s="22">
        <v>7.9978101234185871E-3</v>
      </c>
      <c r="R645" s="21" t="s">
        <v>36</v>
      </c>
      <c r="S645" s="23">
        <v>2794</v>
      </c>
      <c r="T645" s="24" t="s">
        <v>1178</v>
      </c>
      <c r="U645" s="26">
        <v>390</v>
      </c>
      <c r="V645" s="25">
        <v>1511502000</v>
      </c>
      <c r="W645" s="22">
        <v>8.0000016089958794E-3</v>
      </c>
      <c r="X645" s="18"/>
      <c r="Y645" s="18"/>
      <c r="Z645" s="17"/>
    </row>
    <row r="646" spans="1:26" ht="15" customHeight="1" x14ac:dyDescent="0.25">
      <c r="A646" s="28">
        <v>8</v>
      </c>
      <c r="B646" s="18" t="s">
        <v>419</v>
      </c>
      <c r="C646" s="17">
        <v>27943</v>
      </c>
      <c r="D646" s="18" t="s">
        <v>97</v>
      </c>
      <c r="E646" s="17">
        <v>19</v>
      </c>
      <c r="F646" s="19" t="s">
        <v>98</v>
      </c>
      <c r="G646" s="18" t="s">
        <v>99</v>
      </c>
      <c r="H646" s="18" t="s">
        <v>100</v>
      </c>
      <c r="I646" s="18" t="s">
        <v>55</v>
      </c>
      <c r="J646" s="18" t="s">
        <v>101</v>
      </c>
      <c r="K646" s="18" t="s">
        <v>102</v>
      </c>
      <c r="L646" s="18" t="s">
        <v>103</v>
      </c>
      <c r="M646" s="19" t="s">
        <v>1179</v>
      </c>
      <c r="N646" s="19" t="s">
        <v>105</v>
      </c>
      <c r="O646" s="20">
        <v>1000</v>
      </c>
      <c r="P646" s="21">
        <v>1681</v>
      </c>
      <c r="Q646" s="22">
        <v>1.0003213405853159E-2</v>
      </c>
      <c r="R646" s="21" t="s">
        <v>36</v>
      </c>
      <c r="S646" s="23">
        <v>2794</v>
      </c>
      <c r="T646" s="24" t="s">
        <v>1178</v>
      </c>
      <c r="U646" s="26">
        <v>300</v>
      </c>
      <c r="V646" s="25">
        <v>1889377000</v>
      </c>
      <c r="W646" s="22">
        <v>9.9999993648700481E-3</v>
      </c>
      <c r="X646" s="18"/>
      <c r="Y646" s="18"/>
      <c r="Z646" s="17"/>
    </row>
    <row r="647" spans="1:26" ht="15" customHeight="1" x14ac:dyDescent="0.25">
      <c r="A647" s="28">
        <v>8</v>
      </c>
      <c r="B647" s="18" t="s">
        <v>419</v>
      </c>
      <c r="C647" s="17">
        <v>27944</v>
      </c>
      <c r="D647" s="18" t="s">
        <v>97</v>
      </c>
      <c r="E647" s="17">
        <v>23</v>
      </c>
      <c r="F647" s="19" t="s">
        <v>123</v>
      </c>
      <c r="G647" s="18" t="s">
        <v>99</v>
      </c>
      <c r="H647" s="18" t="s">
        <v>124</v>
      </c>
      <c r="I647" s="18" t="s">
        <v>31</v>
      </c>
      <c r="J647" s="18"/>
      <c r="K647" s="18" t="s">
        <v>102</v>
      </c>
      <c r="L647" s="18" t="s">
        <v>103</v>
      </c>
      <c r="M647" s="19" t="s">
        <v>1180</v>
      </c>
      <c r="N647" s="19" t="s">
        <v>126</v>
      </c>
      <c r="O647" s="20">
        <v>1500</v>
      </c>
      <c r="P647" s="21">
        <v>2524</v>
      </c>
      <c r="Q647" s="22">
        <v>1.501969698772955E-2</v>
      </c>
      <c r="R647" s="21" t="s">
        <v>36</v>
      </c>
      <c r="S647" s="23">
        <v>2794</v>
      </c>
      <c r="T647" s="24" t="s">
        <v>1178</v>
      </c>
      <c r="U647" s="26">
        <v>400</v>
      </c>
      <c r="V647" s="25">
        <v>2834066000</v>
      </c>
      <c r="W647" s="22">
        <v>1.5000001693679873E-2</v>
      </c>
      <c r="X647" s="18"/>
      <c r="Y647" s="18"/>
      <c r="Z647" s="17" t="s">
        <v>245</v>
      </c>
    </row>
    <row r="648" spans="1:26" ht="15" customHeight="1" x14ac:dyDescent="0.25">
      <c r="A648" s="28">
        <v>8</v>
      </c>
      <c r="B648" s="18" t="s">
        <v>419</v>
      </c>
      <c r="C648" s="17">
        <v>27945</v>
      </c>
      <c r="D648" s="18" t="s">
        <v>97</v>
      </c>
      <c r="E648" s="17">
        <v>20</v>
      </c>
      <c r="F648" s="19" t="s">
        <v>111</v>
      </c>
      <c r="G648" s="18" t="s">
        <v>99</v>
      </c>
      <c r="H648" s="18" t="s">
        <v>112</v>
      </c>
      <c r="I648" s="18" t="s">
        <v>55</v>
      </c>
      <c r="J648" s="18" t="s">
        <v>101</v>
      </c>
      <c r="K648" s="18" t="s">
        <v>102</v>
      </c>
      <c r="L648" s="18" t="s">
        <v>103</v>
      </c>
      <c r="M648" s="19" t="s">
        <v>1181</v>
      </c>
      <c r="N648" s="19" t="s">
        <v>114</v>
      </c>
      <c r="O648" s="20">
        <v>1400</v>
      </c>
      <c r="P648" s="21">
        <v>1344</v>
      </c>
      <c r="Q648" s="22">
        <v>7.9978101234185871E-3</v>
      </c>
      <c r="R648" s="21" t="s">
        <v>36</v>
      </c>
      <c r="S648" s="23">
        <v>2794</v>
      </c>
      <c r="T648" s="24" t="s">
        <v>1178</v>
      </c>
      <c r="U648" s="26">
        <v>390</v>
      </c>
      <c r="V648" s="25">
        <v>1511502000</v>
      </c>
      <c r="W648" s="22">
        <v>8.0000016089958794E-3</v>
      </c>
      <c r="X648" s="18"/>
      <c r="Y648" s="18"/>
      <c r="Z648" s="17"/>
    </row>
    <row r="649" spans="1:26" ht="15" customHeight="1" x14ac:dyDescent="0.25">
      <c r="A649" s="28">
        <v>8</v>
      </c>
      <c r="B649" s="18" t="s">
        <v>419</v>
      </c>
      <c r="C649" s="17">
        <v>27946</v>
      </c>
      <c r="D649" s="18" t="s">
        <v>97</v>
      </c>
      <c r="E649" s="17">
        <v>17</v>
      </c>
      <c r="F649" s="19" t="s">
        <v>107</v>
      </c>
      <c r="G649" s="18" t="s">
        <v>99</v>
      </c>
      <c r="H649" s="18" t="s">
        <v>108</v>
      </c>
      <c r="I649" s="18" t="s">
        <v>55</v>
      </c>
      <c r="J649" s="18" t="s">
        <v>101</v>
      </c>
      <c r="K649" s="18" t="s">
        <v>102</v>
      </c>
      <c r="L649" s="18" t="s">
        <v>103</v>
      </c>
      <c r="M649" s="19" t="s">
        <v>1182</v>
      </c>
      <c r="N649" s="19" t="s">
        <v>110</v>
      </c>
      <c r="O649" s="20">
        <v>1400</v>
      </c>
      <c r="P649" s="21">
        <v>1344</v>
      </c>
      <c r="Q649" s="22">
        <v>7.9978101234185871E-3</v>
      </c>
      <c r="R649" s="21" t="s">
        <v>36</v>
      </c>
      <c r="S649" s="23">
        <v>2794</v>
      </c>
      <c r="T649" s="24" t="s">
        <v>1178</v>
      </c>
      <c r="U649" s="26">
        <v>390</v>
      </c>
      <c r="V649" s="25">
        <v>1511502000</v>
      </c>
      <c r="W649" s="22">
        <v>8.0000016089958794E-3</v>
      </c>
      <c r="X649" s="18"/>
      <c r="Y649" s="18"/>
      <c r="Z649" s="17"/>
    </row>
    <row r="650" spans="1:26" ht="15" customHeight="1" x14ac:dyDescent="0.25">
      <c r="A650" s="28">
        <v>8</v>
      </c>
      <c r="B650" s="18" t="s">
        <v>419</v>
      </c>
      <c r="C650" s="17">
        <v>28181</v>
      </c>
      <c r="D650" s="18" t="s">
        <v>141</v>
      </c>
      <c r="E650" s="17">
        <v>31</v>
      </c>
      <c r="F650" s="19" t="s">
        <v>149</v>
      </c>
      <c r="G650" s="18" t="s">
        <v>128</v>
      </c>
      <c r="H650" s="18" t="s">
        <v>143</v>
      </c>
      <c r="I650" s="18" t="s">
        <v>31</v>
      </c>
      <c r="J650" s="18"/>
      <c r="K650" s="18" t="s">
        <v>102</v>
      </c>
      <c r="L650" s="18" t="s">
        <v>144</v>
      </c>
      <c r="M650" s="19" t="s">
        <v>1187</v>
      </c>
      <c r="N650" s="19" t="s">
        <v>151</v>
      </c>
      <c r="O650" s="20">
        <v>24</v>
      </c>
      <c r="P650" s="21">
        <v>810</v>
      </c>
      <c r="Q650" s="22">
        <v>4.8201087797388811E-3</v>
      </c>
      <c r="R650" s="21" t="s">
        <v>36</v>
      </c>
      <c r="S650" s="23">
        <v>2818</v>
      </c>
      <c r="T650" s="24" t="s">
        <v>1188</v>
      </c>
      <c r="U650" s="26">
        <v>7</v>
      </c>
      <c r="V650" s="25">
        <v>906901000</v>
      </c>
      <c r="W650" s="22">
        <v>4.7999999068476067E-3</v>
      </c>
      <c r="X650" s="18"/>
      <c r="Y650" s="18"/>
      <c r="Z650" s="17" t="s">
        <v>245</v>
      </c>
    </row>
    <row r="651" spans="1:26" ht="15" customHeight="1" x14ac:dyDescent="0.25">
      <c r="A651" s="28">
        <v>8</v>
      </c>
      <c r="B651" s="18" t="s">
        <v>419</v>
      </c>
      <c r="C651" s="17">
        <v>28182</v>
      </c>
      <c r="D651" s="18" t="s">
        <v>141</v>
      </c>
      <c r="E651" s="17">
        <v>32</v>
      </c>
      <c r="F651" s="19" t="s">
        <v>147</v>
      </c>
      <c r="G651" s="18" t="s">
        <v>128</v>
      </c>
      <c r="H651" s="18" t="s">
        <v>143</v>
      </c>
      <c r="I651" s="18" t="s">
        <v>31</v>
      </c>
      <c r="J651" s="18"/>
      <c r="K651" s="18" t="s">
        <v>102</v>
      </c>
      <c r="L651" s="18" t="s">
        <v>144</v>
      </c>
      <c r="M651" s="19" t="s">
        <v>1189</v>
      </c>
      <c r="N651" s="19" t="s">
        <v>40</v>
      </c>
      <c r="O651" s="20">
        <v>4</v>
      </c>
      <c r="P651" s="21">
        <v>157</v>
      </c>
      <c r="Q651" s="22">
        <v>9.3426799804815347E-4</v>
      </c>
      <c r="R651" s="21" t="s">
        <v>36</v>
      </c>
      <c r="S651" s="23">
        <v>2818</v>
      </c>
      <c r="T651" s="24" t="s">
        <v>1188</v>
      </c>
      <c r="U651" s="26">
        <v>1</v>
      </c>
      <c r="V651" s="25">
        <v>170044000</v>
      </c>
      <c r="W651" s="22">
        <v>9.0000031333077645E-4</v>
      </c>
      <c r="X651" s="18"/>
      <c r="Y651" s="18"/>
      <c r="Z651" s="17" t="s">
        <v>245</v>
      </c>
    </row>
    <row r="652" spans="1:26" ht="15" customHeight="1" x14ac:dyDescent="0.25">
      <c r="A652" s="28">
        <v>8</v>
      </c>
      <c r="B652" s="18" t="s">
        <v>419</v>
      </c>
      <c r="C652" s="17">
        <v>28183</v>
      </c>
      <c r="D652" s="18" t="s">
        <v>141</v>
      </c>
      <c r="E652" s="17">
        <v>30</v>
      </c>
      <c r="F652" s="19" t="s">
        <v>142</v>
      </c>
      <c r="G652" s="18" t="s">
        <v>128</v>
      </c>
      <c r="H652" s="18" t="s">
        <v>143</v>
      </c>
      <c r="I652" s="18" t="s">
        <v>31</v>
      </c>
      <c r="J652" s="18"/>
      <c r="K652" s="18" t="s">
        <v>102</v>
      </c>
      <c r="L652" s="18" t="s">
        <v>144</v>
      </c>
      <c r="M652" s="19" t="s">
        <v>1190</v>
      </c>
      <c r="N652" s="19" t="s">
        <v>43</v>
      </c>
      <c r="O652" s="20">
        <v>8</v>
      </c>
      <c r="P652" s="21">
        <v>211</v>
      </c>
      <c r="Q652" s="22">
        <v>1.2556085833640789E-3</v>
      </c>
      <c r="R652" s="21" t="s">
        <v>36</v>
      </c>
      <c r="S652" s="23">
        <v>2818</v>
      </c>
      <c r="T652" s="24" t="s">
        <v>1188</v>
      </c>
      <c r="U652" s="26">
        <v>2</v>
      </c>
      <c r="V652" s="25">
        <v>245619000</v>
      </c>
      <c r="W652" s="22">
        <v>1.2999998645056101E-3</v>
      </c>
      <c r="X652" s="18"/>
      <c r="Y652" s="18"/>
      <c r="Z652" s="17" t="s">
        <v>245</v>
      </c>
    </row>
    <row r="653" spans="1:26" ht="15" customHeight="1" x14ac:dyDescent="0.25">
      <c r="A653" s="28">
        <v>9</v>
      </c>
      <c r="B653" s="18" t="s">
        <v>420</v>
      </c>
      <c r="C653" s="17">
        <v>23111</v>
      </c>
      <c r="D653" s="18" t="s">
        <v>27</v>
      </c>
      <c r="E653" s="17">
        <v>7</v>
      </c>
      <c r="F653" s="19" t="s">
        <v>64</v>
      </c>
      <c r="G653" s="18" t="s">
        <v>29</v>
      </c>
      <c r="H653" s="18" t="s">
        <v>65</v>
      </c>
      <c r="I653" s="18" t="s">
        <v>31</v>
      </c>
      <c r="J653" s="18"/>
      <c r="K653" s="18" t="s">
        <v>32</v>
      </c>
      <c r="L653" s="18" t="s">
        <v>66</v>
      </c>
      <c r="M653" s="19" t="s">
        <v>1269</v>
      </c>
      <c r="N653" s="19" t="s">
        <v>68</v>
      </c>
      <c r="O653" s="20">
        <v>4</v>
      </c>
      <c r="P653" s="21">
        <v>87</v>
      </c>
      <c r="Q653" s="22">
        <v>1.6093229744728081E-3</v>
      </c>
      <c r="R653" s="21" t="s">
        <v>36</v>
      </c>
      <c r="S653" s="23">
        <v>2311</v>
      </c>
      <c r="T653" s="24" t="s">
        <v>1270</v>
      </c>
      <c r="U653" s="26">
        <v>1</v>
      </c>
      <c r="V653" s="25">
        <v>100000000</v>
      </c>
      <c r="W653" s="22">
        <v>1.620951931902383E-3</v>
      </c>
      <c r="X653" s="18"/>
      <c r="Y653" s="18"/>
      <c r="Z653" s="17"/>
    </row>
    <row r="654" spans="1:26" ht="15" customHeight="1" x14ac:dyDescent="0.25">
      <c r="A654" s="28">
        <v>9</v>
      </c>
      <c r="B654" s="18" t="s">
        <v>420</v>
      </c>
      <c r="C654" s="17">
        <v>23112</v>
      </c>
      <c r="D654" s="18" t="s">
        <v>27</v>
      </c>
      <c r="E654" s="17">
        <v>8</v>
      </c>
      <c r="F654" s="19" t="s">
        <v>70</v>
      </c>
      <c r="G654" s="18" t="s">
        <v>29</v>
      </c>
      <c r="H654" s="18" t="s">
        <v>65</v>
      </c>
      <c r="I654" s="18" t="s">
        <v>31</v>
      </c>
      <c r="J654" s="18"/>
      <c r="K654" s="18" t="s">
        <v>32</v>
      </c>
      <c r="L654" s="18" t="s">
        <v>66</v>
      </c>
      <c r="M654" s="19" t="s">
        <v>1271</v>
      </c>
      <c r="N654" s="19" t="s">
        <v>40</v>
      </c>
      <c r="O654" s="20">
        <v>40</v>
      </c>
      <c r="P654" s="21">
        <v>104</v>
      </c>
      <c r="Q654" s="22">
        <v>1.9237883832778394E-3</v>
      </c>
      <c r="R654" s="21" t="s">
        <v>36</v>
      </c>
      <c r="S654" s="23">
        <v>2311</v>
      </c>
      <c r="T654" s="24" t="s">
        <v>1270</v>
      </c>
      <c r="U654" s="26">
        <v>10</v>
      </c>
      <c r="V654" s="25">
        <v>181000000</v>
      </c>
      <c r="W654" s="22">
        <v>2.9339229967433132E-3</v>
      </c>
      <c r="X654" s="18"/>
      <c r="Y654" s="18"/>
      <c r="Z654" s="17"/>
    </row>
    <row r="655" spans="1:26" ht="15" customHeight="1" x14ac:dyDescent="0.25">
      <c r="A655" s="28">
        <v>9</v>
      </c>
      <c r="B655" s="18" t="s">
        <v>420</v>
      </c>
      <c r="C655" s="17">
        <v>23113</v>
      </c>
      <c r="D655" s="18" t="s">
        <v>27</v>
      </c>
      <c r="E655" s="17">
        <v>9</v>
      </c>
      <c r="F655" s="19" t="s">
        <v>448</v>
      </c>
      <c r="G655" s="18" t="s">
        <v>29</v>
      </c>
      <c r="H655" s="18" t="s">
        <v>65</v>
      </c>
      <c r="I655" s="18" t="s">
        <v>31</v>
      </c>
      <c r="J655" s="18"/>
      <c r="K655" s="18" t="s">
        <v>32</v>
      </c>
      <c r="L655" s="18" t="s">
        <v>66</v>
      </c>
      <c r="M655" s="19" t="s">
        <v>1272</v>
      </c>
      <c r="N655" s="19" t="s">
        <v>450</v>
      </c>
      <c r="O655" s="20">
        <v>4</v>
      </c>
      <c r="P655" s="21">
        <v>49</v>
      </c>
      <c r="Q655" s="22">
        <v>9.0640029596744361E-4</v>
      </c>
      <c r="R655" s="21" t="s">
        <v>36</v>
      </c>
      <c r="S655" s="23">
        <v>2311</v>
      </c>
      <c r="T655" s="24" t="s">
        <v>1270</v>
      </c>
      <c r="U655" s="26">
        <v>1</v>
      </c>
      <c r="V655" s="25">
        <v>100000000</v>
      </c>
      <c r="W655" s="22">
        <v>1.620951931902383E-3</v>
      </c>
      <c r="X655" s="18"/>
      <c r="Y655" s="18"/>
      <c r="Z655" s="17"/>
    </row>
    <row r="656" spans="1:26" ht="15" customHeight="1" x14ac:dyDescent="0.25">
      <c r="A656" s="28">
        <v>9</v>
      </c>
      <c r="B656" s="18" t="s">
        <v>420</v>
      </c>
      <c r="C656" s="17">
        <v>23114</v>
      </c>
      <c r="D656" s="18" t="s">
        <v>27</v>
      </c>
      <c r="E656" s="17">
        <v>10</v>
      </c>
      <c r="F656" s="19" t="s">
        <v>72</v>
      </c>
      <c r="G656" s="18" t="s">
        <v>29</v>
      </c>
      <c r="H656" s="18" t="s">
        <v>65</v>
      </c>
      <c r="I656" s="18" t="s">
        <v>31</v>
      </c>
      <c r="J656" s="18"/>
      <c r="K656" s="18" t="s">
        <v>32</v>
      </c>
      <c r="L656" s="18" t="s">
        <v>66</v>
      </c>
      <c r="M656" s="19" t="s">
        <v>1273</v>
      </c>
      <c r="N656" s="19" t="s">
        <v>74</v>
      </c>
      <c r="O656" s="20">
        <v>200</v>
      </c>
      <c r="P656" s="21">
        <v>98</v>
      </c>
      <c r="Q656" s="22">
        <v>1.8128005919348872E-3</v>
      </c>
      <c r="R656" s="21" t="s">
        <v>36</v>
      </c>
      <c r="S656" s="23">
        <v>2311</v>
      </c>
      <c r="T656" s="24" t="s">
        <v>1270</v>
      </c>
      <c r="U656" s="26">
        <v>50</v>
      </c>
      <c r="V656" s="25">
        <v>150000000</v>
      </c>
      <c r="W656" s="22">
        <v>2.4314278978535744E-3</v>
      </c>
      <c r="X656" s="18"/>
      <c r="Y656" s="18"/>
      <c r="Z656" s="17"/>
    </row>
    <row r="657" spans="1:26" ht="15" customHeight="1" x14ac:dyDescent="0.25">
      <c r="A657" s="28">
        <v>9</v>
      </c>
      <c r="B657" s="18" t="s">
        <v>420</v>
      </c>
      <c r="C657" s="17">
        <v>23115</v>
      </c>
      <c r="D657" s="18" t="s">
        <v>27</v>
      </c>
      <c r="E657" s="17">
        <v>11</v>
      </c>
      <c r="F657" s="19" t="s">
        <v>75</v>
      </c>
      <c r="G657" s="18" t="s">
        <v>29</v>
      </c>
      <c r="H657" s="18" t="s">
        <v>65</v>
      </c>
      <c r="I657" s="18" t="s">
        <v>31</v>
      </c>
      <c r="J657" s="18"/>
      <c r="K657" s="18" t="s">
        <v>32</v>
      </c>
      <c r="L657" s="18" t="s">
        <v>66</v>
      </c>
      <c r="M657" s="19" t="s">
        <v>1274</v>
      </c>
      <c r="N657" s="19" t="s">
        <v>77</v>
      </c>
      <c r="O657" s="20">
        <v>4</v>
      </c>
      <c r="P657" s="21">
        <v>153</v>
      </c>
      <c r="Q657" s="22">
        <v>2.8301886792452828E-3</v>
      </c>
      <c r="R657" s="21" t="s">
        <v>36</v>
      </c>
      <c r="S657" s="23">
        <v>2311</v>
      </c>
      <c r="T657" s="24" t="s">
        <v>1270</v>
      </c>
      <c r="U657" s="26">
        <v>1</v>
      </c>
      <c r="V657" s="25">
        <v>153000000</v>
      </c>
      <c r="W657" s="22">
        <v>2.4800564558106458E-3</v>
      </c>
      <c r="X657" s="18"/>
      <c r="Y657" s="18"/>
      <c r="Z657" s="17"/>
    </row>
    <row r="658" spans="1:26" ht="15" customHeight="1" x14ac:dyDescent="0.25">
      <c r="A658" s="28">
        <v>9</v>
      </c>
      <c r="B658" s="18" t="s">
        <v>420</v>
      </c>
      <c r="C658" s="17">
        <v>23116</v>
      </c>
      <c r="D658" s="18" t="s">
        <v>27</v>
      </c>
      <c r="E658" s="17">
        <v>12</v>
      </c>
      <c r="F658" s="19" t="s">
        <v>78</v>
      </c>
      <c r="G658" s="18" t="s">
        <v>29</v>
      </c>
      <c r="H658" s="18" t="s">
        <v>65</v>
      </c>
      <c r="I658" s="18" t="s">
        <v>31</v>
      </c>
      <c r="J658" s="18"/>
      <c r="K658" s="18" t="s">
        <v>32</v>
      </c>
      <c r="L658" s="18" t="s">
        <v>66</v>
      </c>
      <c r="M658" s="19" t="s">
        <v>1275</v>
      </c>
      <c r="N658" s="19" t="s">
        <v>80</v>
      </c>
      <c r="O658" s="20">
        <v>8</v>
      </c>
      <c r="P658" s="21">
        <v>104</v>
      </c>
      <c r="Q658" s="22">
        <v>1.9237883832778394E-3</v>
      </c>
      <c r="R658" s="21" t="s">
        <v>36</v>
      </c>
      <c r="S658" s="23">
        <v>2311</v>
      </c>
      <c r="T658" s="24" t="s">
        <v>1270</v>
      </c>
      <c r="U658" s="26">
        <v>2</v>
      </c>
      <c r="V658" s="25">
        <v>192000000</v>
      </c>
      <c r="W658" s="22">
        <v>3.112227709252575E-3</v>
      </c>
      <c r="X658" s="18"/>
      <c r="Y658" s="18"/>
      <c r="Z658" s="17"/>
    </row>
    <row r="659" spans="1:26" ht="15" customHeight="1" x14ac:dyDescent="0.25">
      <c r="A659" s="28">
        <v>9</v>
      </c>
      <c r="B659" s="18" t="s">
        <v>420</v>
      </c>
      <c r="C659" s="17">
        <v>23117</v>
      </c>
      <c r="D659" s="18" t="s">
        <v>27</v>
      </c>
      <c r="E659" s="17">
        <v>13</v>
      </c>
      <c r="F659" s="19" t="s">
        <v>81</v>
      </c>
      <c r="G659" s="18" t="s">
        <v>29</v>
      </c>
      <c r="H659" s="18" t="s">
        <v>65</v>
      </c>
      <c r="I659" s="18" t="s">
        <v>31</v>
      </c>
      <c r="J659" s="18"/>
      <c r="K659" s="18" t="s">
        <v>32</v>
      </c>
      <c r="L659" s="18" t="s">
        <v>66</v>
      </c>
      <c r="M659" s="19" t="s">
        <v>1276</v>
      </c>
      <c r="N659" s="19" t="s">
        <v>83</v>
      </c>
      <c r="O659" s="20">
        <v>4</v>
      </c>
      <c r="P659" s="21">
        <v>98</v>
      </c>
      <c r="Q659" s="22">
        <v>1.8128005919348872E-3</v>
      </c>
      <c r="R659" s="21" t="s">
        <v>36</v>
      </c>
      <c r="S659" s="23">
        <v>2311</v>
      </c>
      <c r="T659" s="24" t="s">
        <v>1270</v>
      </c>
      <c r="U659" s="26">
        <v>1</v>
      </c>
      <c r="V659" s="25">
        <v>150000000</v>
      </c>
      <c r="W659" s="22">
        <v>2.4314278978535744E-3</v>
      </c>
      <c r="X659" s="18"/>
      <c r="Y659" s="18"/>
      <c r="Z659" s="17"/>
    </row>
    <row r="660" spans="1:26" ht="15" customHeight="1" x14ac:dyDescent="0.25">
      <c r="A660" s="28">
        <v>9</v>
      </c>
      <c r="B660" s="18" t="s">
        <v>420</v>
      </c>
      <c r="C660" s="17">
        <v>23601</v>
      </c>
      <c r="D660" s="18" t="s">
        <v>182</v>
      </c>
      <c r="E660" s="17">
        <v>64</v>
      </c>
      <c r="F660" s="19" t="s">
        <v>266</v>
      </c>
      <c r="G660" s="18" t="s">
        <v>273</v>
      </c>
      <c r="H660" s="18" t="s">
        <v>274</v>
      </c>
      <c r="I660" s="18" t="s">
        <v>31</v>
      </c>
      <c r="J660" s="18"/>
      <c r="K660" s="18" t="s">
        <v>258</v>
      </c>
      <c r="L660" s="18" t="s">
        <v>268</v>
      </c>
      <c r="M660" s="19" t="s">
        <v>1277</v>
      </c>
      <c r="N660" s="19" t="s">
        <v>270</v>
      </c>
      <c r="O660" s="20">
        <v>9</v>
      </c>
      <c r="P660" s="21">
        <v>55</v>
      </c>
      <c r="Q660" s="22">
        <v>1.0173880873103958E-3</v>
      </c>
      <c r="R660" s="21" t="s">
        <v>36</v>
      </c>
      <c r="S660" s="23">
        <v>2360</v>
      </c>
      <c r="T660" s="24" t="s">
        <v>1278</v>
      </c>
      <c r="U660" s="26">
        <v>3</v>
      </c>
      <c r="V660" s="25">
        <v>177000000</v>
      </c>
      <c r="W660" s="22">
        <v>2.8690849194672177E-3</v>
      </c>
      <c r="X660" s="18"/>
      <c r="Y660" s="18"/>
      <c r="Z660" s="17"/>
    </row>
    <row r="661" spans="1:26" ht="15" customHeight="1" x14ac:dyDescent="0.25">
      <c r="A661" s="28">
        <v>9</v>
      </c>
      <c r="B661" s="18" t="s">
        <v>420</v>
      </c>
      <c r="C661" s="17">
        <v>23871</v>
      </c>
      <c r="D661" s="18" t="s">
        <v>27</v>
      </c>
      <c r="E661" s="17">
        <v>1</v>
      </c>
      <c r="F661" s="19" t="s">
        <v>38</v>
      </c>
      <c r="G661" s="18" t="s">
        <v>29</v>
      </c>
      <c r="H661" s="18" t="s">
        <v>30</v>
      </c>
      <c r="I661" s="18" t="s">
        <v>31</v>
      </c>
      <c r="J661" s="18"/>
      <c r="K661" s="18" t="s">
        <v>32</v>
      </c>
      <c r="L661" s="18" t="s">
        <v>33</v>
      </c>
      <c r="M661" s="19" t="s">
        <v>1279</v>
      </c>
      <c r="N661" s="19" t="s">
        <v>40</v>
      </c>
      <c r="O661" s="20">
        <v>200</v>
      </c>
      <c r="P661" s="21">
        <v>251</v>
      </c>
      <c r="Q661" s="22">
        <v>4.6429892711801705E-3</v>
      </c>
      <c r="R661" s="21" t="s">
        <v>36</v>
      </c>
      <c r="S661" s="23">
        <v>2387</v>
      </c>
      <c r="T661" s="24" t="s">
        <v>1280</v>
      </c>
      <c r="U661" s="26">
        <v>50</v>
      </c>
      <c r="V661" s="25">
        <v>300000000</v>
      </c>
      <c r="W661" s="22">
        <v>4.8628557957071487E-3</v>
      </c>
      <c r="X661" s="18"/>
      <c r="Y661" s="18"/>
      <c r="Z661" s="17"/>
    </row>
    <row r="662" spans="1:26" ht="15" customHeight="1" x14ac:dyDescent="0.25">
      <c r="A662" s="28">
        <v>9</v>
      </c>
      <c r="B662" s="18" t="s">
        <v>420</v>
      </c>
      <c r="C662" s="17">
        <v>23872</v>
      </c>
      <c r="D662" s="18" t="s">
        <v>27</v>
      </c>
      <c r="E662" s="17">
        <v>2</v>
      </c>
      <c r="F662" s="19" t="s">
        <v>28</v>
      </c>
      <c r="G662" s="18" t="s">
        <v>29</v>
      </c>
      <c r="H662" s="18" t="s">
        <v>30</v>
      </c>
      <c r="I662" s="18" t="s">
        <v>31</v>
      </c>
      <c r="J662" s="18"/>
      <c r="K662" s="18" t="s">
        <v>32</v>
      </c>
      <c r="L662" s="18" t="s">
        <v>33</v>
      </c>
      <c r="M662" s="19" t="s">
        <v>1281</v>
      </c>
      <c r="N662" s="19" t="s">
        <v>35</v>
      </c>
      <c r="O662" s="20">
        <v>8</v>
      </c>
      <c r="P662" s="21">
        <v>115</v>
      </c>
      <c r="Q662" s="22">
        <v>2.1272660007399186E-3</v>
      </c>
      <c r="R662" s="21" t="s">
        <v>36</v>
      </c>
      <c r="S662" s="23">
        <v>2387</v>
      </c>
      <c r="T662" s="24" t="s">
        <v>1280</v>
      </c>
      <c r="U662" s="26">
        <v>2</v>
      </c>
      <c r="V662" s="25">
        <v>130000000</v>
      </c>
      <c r="W662" s="22">
        <v>2.1072375114730979E-3</v>
      </c>
      <c r="X662" s="18"/>
      <c r="Y662" s="18"/>
      <c r="Z662" s="17"/>
    </row>
    <row r="663" spans="1:26" ht="15" customHeight="1" x14ac:dyDescent="0.25">
      <c r="A663" s="28">
        <v>9</v>
      </c>
      <c r="B663" s="18" t="s">
        <v>420</v>
      </c>
      <c r="C663" s="17">
        <v>23873</v>
      </c>
      <c r="D663" s="18" t="s">
        <v>27</v>
      </c>
      <c r="E663" s="17">
        <v>3</v>
      </c>
      <c r="F663" s="19" t="s">
        <v>41</v>
      </c>
      <c r="G663" s="18" t="s">
        <v>29</v>
      </c>
      <c r="H663" s="18" t="s">
        <v>30</v>
      </c>
      <c r="I663" s="18" t="s">
        <v>31</v>
      </c>
      <c r="J663" s="18"/>
      <c r="K663" s="18" t="s">
        <v>32</v>
      </c>
      <c r="L663" s="18" t="s">
        <v>33</v>
      </c>
      <c r="M663" s="19" t="s">
        <v>1282</v>
      </c>
      <c r="N663" s="19" t="s">
        <v>43</v>
      </c>
      <c r="O663" s="20">
        <v>8</v>
      </c>
      <c r="P663" s="21">
        <v>382</v>
      </c>
      <c r="Q663" s="22">
        <v>7.066222715501295E-3</v>
      </c>
      <c r="R663" s="21" t="s">
        <v>36</v>
      </c>
      <c r="S663" s="23">
        <v>2387</v>
      </c>
      <c r="T663" s="24" t="s">
        <v>1280</v>
      </c>
      <c r="U663" s="26">
        <v>2</v>
      </c>
      <c r="V663" s="25">
        <v>400000000</v>
      </c>
      <c r="W663" s="22">
        <v>6.4838077276095319E-3</v>
      </c>
      <c r="X663" s="18"/>
      <c r="Y663" s="18"/>
      <c r="Z663" s="17"/>
    </row>
    <row r="664" spans="1:26" ht="15" customHeight="1" x14ac:dyDescent="0.25">
      <c r="A664" s="28">
        <v>9</v>
      </c>
      <c r="B664" s="18" t="s">
        <v>420</v>
      </c>
      <c r="C664" s="17">
        <v>23901</v>
      </c>
      <c r="D664" s="18" t="s">
        <v>342</v>
      </c>
      <c r="E664" s="17">
        <v>100</v>
      </c>
      <c r="F664" s="19" t="s">
        <v>404</v>
      </c>
      <c r="G664" s="18" t="s">
        <v>344</v>
      </c>
      <c r="H664" s="18" t="s">
        <v>405</v>
      </c>
      <c r="I664" s="18" t="s">
        <v>55</v>
      </c>
      <c r="J664" s="18"/>
      <c r="K664" s="18" t="s">
        <v>347</v>
      </c>
      <c r="L664" s="18" t="s">
        <v>371</v>
      </c>
      <c r="M664" s="19" t="s">
        <v>562</v>
      </c>
      <c r="N664" s="19" t="s">
        <v>407</v>
      </c>
      <c r="O664" s="20">
        <v>4</v>
      </c>
      <c r="P664" s="21">
        <v>251</v>
      </c>
      <c r="Q664" s="22">
        <v>4.6429892711801705E-3</v>
      </c>
      <c r="R664" s="21" t="s">
        <v>36</v>
      </c>
      <c r="S664" s="23">
        <v>2390</v>
      </c>
      <c r="T664" s="24" t="s">
        <v>1283</v>
      </c>
      <c r="U664" s="26">
        <v>1</v>
      </c>
      <c r="V664" s="25">
        <v>251000000</v>
      </c>
      <c r="W664" s="22">
        <v>4.0685893490749808E-3</v>
      </c>
      <c r="X664" s="18"/>
      <c r="Y664" s="18"/>
      <c r="Z664" s="17"/>
    </row>
    <row r="665" spans="1:26" ht="15" customHeight="1" x14ac:dyDescent="0.25">
      <c r="A665" s="28">
        <v>9</v>
      </c>
      <c r="B665" s="18" t="s">
        <v>420</v>
      </c>
      <c r="C665" s="17">
        <v>23902</v>
      </c>
      <c r="D665" s="18" t="s">
        <v>342</v>
      </c>
      <c r="E665" s="17">
        <v>101</v>
      </c>
      <c r="F665" s="19" t="s">
        <v>409</v>
      </c>
      <c r="G665" s="18" t="s">
        <v>344</v>
      </c>
      <c r="H665" s="18" t="s">
        <v>405</v>
      </c>
      <c r="I665" s="18" t="s">
        <v>55</v>
      </c>
      <c r="J665" s="18"/>
      <c r="K665" s="18" t="s">
        <v>347</v>
      </c>
      <c r="L665" s="18" t="s">
        <v>371</v>
      </c>
      <c r="M665" s="19" t="s">
        <v>1284</v>
      </c>
      <c r="N665" s="19" t="s">
        <v>411</v>
      </c>
      <c r="O665" s="20">
        <v>1</v>
      </c>
      <c r="P665" s="21">
        <v>792</v>
      </c>
      <c r="Q665" s="22">
        <v>1.46503884572697E-2</v>
      </c>
      <c r="R665" s="21" t="s">
        <v>201</v>
      </c>
      <c r="S665" s="23">
        <v>2390</v>
      </c>
      <c r="T665" s="24" t="s">
        <v>1283</v>
      </c>
      <c r="U665" s="26">
        <v>1</v>
      </c>
      <c r="V665" s="25">
        <v>592000000</v>
      </c>
      <c r="W665" s="22">
        <v>9.5960354368621065E-3</v>
      </c>
      <c r="X665" s="18" t="s">
        <v>1285</v>
      </c>
      <c r="Y665" s="18"/>
      <c r="Z665" s="17"/>
    </row>
    <row r="666" spans="1:26" ht="15" customHeight="1" x14ac:dyDescent="0.25">
      <c r="A666" s="28">
        <v>9</v>
      </c>
      <c r="B666" s="18" t="s">
        <v>420</v>
      </c>
      <c r="C666" s="17">
        <v>23921</v>
      </c>
      <c r="D666" s="18" t="s">
        <v>97</v>
      </c>
      <c r="E666" s="17">
        <v>17</v>
      </c>
      <c r="F666" s="19" t="s">
        <v>107</v>
      </c>
      <c r="G666" s="18" t="s">
        <v>99</v>
      </c>
      <c r="H666" s="18" t="s">
        <v>108</v>
      </c>
      <c r="I666" s="18" t="s">
        <v>55</v>
      </c>
      <c r="J666" s="18" t="s">
        <v>101</v>
      </c>
      <c r="K666" s="18" t="s">
        <v>102</v>
      </c>
      <c r="L666" s="18" t="s">
        <v>103</v>
      </c>
      <c r="M666" s="19" t="s">
        <v>1286</v>
      </c>
      <c r="N666" s="19" t="s">
        <v>110</v>
      </c>
      <c r="O666" s="20">
        <v>600</v>
      </c>
      <c r="P666" s="21">
        <v>355</v>
      </c>
      <c r="Q666" s="22">
        <v>6.5667776544580097E-3</v>
      </c>
      <c r="R666" s="21" t="s">
        <v>36</v>
      </c>
      <c r="S666" s="23">
        <v>2392</v>
      </c>
      <c r="T666" s="24" t="s">
        <v>1287</v>
      </c>
      <c r="U666" s="26">
        <v>150</v>
      </c>
      <c r="V666" s="25">
        <v>437000000</v>
      </c>
      <c r="W666" s="22">
        <v>7.0835599424134135E-3</v>
      </c>
      <c r="X666" s="18"/>
      <c r="Y666" s="18"/>
      <c r="Z666" s="17"/>
    </row>
    <row r="667" spans="1:26" ht="15" customHeight="1" x14ac:dyDescent="0.25">
      <c r="A667" s="28">
        <v>9</v>
      </c>
      <c r="B667" s="18" t="s">
        <v>420</v>
      </c>
      <c r="C667" s="17">
        <v>23922</v>
      </c>
      <c r="D667" s="18" t="s">
        <v>97</v>
      </c>
      <c r="E667" s="17">
        <v>18</v>
      </c>
      <c r="F667" s="19" t="s">
        <v>119</v>
      </c>
      <c r="G667" s="18" t="s">
        <v>99</v>
      </c>
      <c r="H667" s="18" t="s">
        <v>120</v>
      </c>
      <c r="I667" s="18" t="s">
        <v>55</v>
      </c>
      <c r="J667" s="18" t="s">
        <v>101</v>
      </c>
      <c r="K667" s="18" t="s">
        <v>102</v>
      </c>
      <c r="L667" s="18" t="s">
        <v>103</v>
      </c>
      <c r="M667" s="19" t="s">
        <v>1288</v>
      </c>
      <c r="N667" s="19" t="s">
        <v>122</v>
      </c>
      <c r="O667" s="20">
        <v>1200</v>
      </c>
      <c r="P667" s="21">
        <v>246</v>
      </c>
      <c r="Q667" s="22">
        <v>4.5504994450610431E-3</v>
      </c>
      <c r="R667" s="21" t="s">
        <v>36</v>
      </c>
      <c r="S667" s="23">
        <v>2392</v>
      </c>
      <c r="T667" s="24" t="s">
        <v>1287</v>
      </c>
      <c r="U667" s="26">
        <v>300</v>
      </c>
      <c r="V667" s="25">
        <v>327000000</v>
      </c>
      <c r="W667" s="22">
        <v>5.3005128173207921E-3</v>
      </c>
      <c r="X667" s="18"/>
      <c r="Y667" s="18"/>
      <c r="Z667" s="17"/>
    </row>
    <row r="668" spans="1:26" ht="15" customHeight="1" x14ac:dyDescent="0.25">
      <c r="A668" s="28">
        <v>9</v>
      </c>
      <c r="B668" s="18" t="s">
        <v>420</v>
      </c>
      <c r="C668" s="17">
        <v>23923</v>
      </c>
      <c r="D668" s="18" t="s">
        <v>97</v>
      </c>
      <c r="E668" s="17">
        <v>19</v>
      </c>
      <c r="F668" s="19" t="s">
        <v>98</v>
      </c>
      <c r="G668" s="18" t="s">
        <v>99</v>
      </c>
      <c r="H668" s="18" t="s">
        <v>100</v>
      </c>
      <c r="I668" s="18" t="s">
        <v>55</v>
      </c>
      <c r="J668" s="18" t="s">
        <v>101</v>
      </c>
      <c r="K668" s="18" t="s">
        <v>102</v>
      </c>
      <c r="L668" s="18" t="s">
        <v>103</v>
      </c>
      <c r="M668" s="19" t="s">
        <v>1289</v>
      </c>
      <c r="N668" s="19" t="s">
        <v>105</v>
      </c>
      <c r="O668" s="20">
        <v>900</v>
      </c>
      <c r="P668" s="21">
        <v>737</v>
      </c>
      <c r="Q668" s="22">
        <v>1.3633000369959304E-2</v>
      </c>
      <c r="R668" s="21" t="s">
        <v>36</v>
      </c>
      <c r="S668" s="23">
        <v>2392</v>
      </c>
      <c r="T668" s="24" t="s">
        <v>1287</v>
      </c>
      <c r="U668" s="26">
        <v>225</v>
      </c>
      <c r="V668" s="25">
        <v>877000000</v>
      </c>
      <c r="W668" s="22">
        <v>1.4215748442783898E-2</v>
      </c>
      <c r="X668" s="18"/>
      <c r="Y668" s="18"/>
      <c r="Z668" s="17"/>
    </row>
    <row r="669" spans="1:26" ht="15" customHeight="1" x14ac:dyDescent="0.25">
      <c r="A669" s="28">
        <v>9</v>
      </c>
      <c r="B669" s="18" t="s">
        <v>420</v>
      </c>
      <c r="C669" s="17">
        <v>23924</v>
      </c>
      <c r="D669" s="18" t="s">
        <v>97</v>
      </c>
      <c r="E669" s="17">
        <v>23</v>
      </c>
      <c r="F669" s="19" t="s">
        <v>123</v>
      </c>
      <c r="G669" s="18" t="s">
        <v>99</v>
      </c>
      <c r="H669" s="18" t="s">
        <v>124</v>
      </c>
      <c r="I669" s="18" t="s">
        <v>31</v>
      </c>
      <c r="J669" s="18"/>
      <c r="K669" s="18" t="s">
        <v>102</v>
      </c>
      <c r="L669" s="18" t="s">
        <v>103</v>
      </c>
      <c r="M669" s="19" t="s">
        <v>1290</v>
      </c>
      <c r="N669" s="19" t="s">
        <v>126</v>
      </c>
      <c r="O669" s="20">
        <v>1000</v>
      </c>
      <c r="P669" s="21">
        <v>770</v>
      </c>
      <c r="Q669" s="22">
        <v>1.4243433222345543E-2</v>
      </c>
      <c r="R669" s="21" t="s">
        <v>36</v>
      </c>
      <c r="S669" s="23">
        <v>2392</v>
      </c>
      <c r="T669" s="24" t="s">
        <v>1287</v>
      </c>
      <c r="U669" s="26">
        <v>250</v>
      </c>
      <c r="V669" s="25">
        <v>770000000</v>
      </c>
      <c r="W669" s="22">
        <v>1.2481329875648348E-2</v>
      </c>
      <c r="X669" s="18"/>
      <c r="Y669" s="18"/>
      <c r="Z669" s="17"/>
    </row>
    <row r="670" spans="1:26" ht="15" customHeight="1" x14ac:dyDescent="0.25">
      <c r="A670" s="28">
        <v>9</v>
      </c>
      <c r="B670" s="18" t="s">
        <v>420</v>
      </c>
      <c r="C670" s="17">
        <v>23925</v>
      </c>
      <c r="D670" s="18" t="s">
        <v>97</v>
      </c>
      <c r="E670" s="17">
        <v>20</v>
      </c>
      <c r="F670" s="19" t="s">
        <v>111</v>
      </c>
      <c r="G670" s="18" t="s">
        <v>99</v>
      </c>
      <c r="H670" s="18" t="s">
        <v>112</v>
      </c>
      <c r="I670" s="18" t="s">
        <v>55</v>
      </c>
      <c r="J670" s="18" t="s">
        <v>101</v>
      </c>
      <c r="K670" s="18" t="s">
        <v>102</v>
      </c>
      <c r="L670" s="18" t="s">
        <v>103</v>
      </c>
      <c r="M670" s="19" t="s">
        <v>592</v>
      </c>
      <c r="N670" s="19" t="s">
        <v>114</v>
      </c>
      <c r="O670" s="20">
        <v>1000</v>
      </c>
      <c r="P670" s="21">
        <v>300</v>
      </c>
      <c r="Q670" s="22">
        <v>5.5493895671476137E-3</v>
      </c>
      <c r="R670" s="21" t="s">
        <v>36</v>
      </c>
      <c r="S670" s="23">
        <v>2392</v>
      </c>
      <c r="T670" s="24" t="s">
        <v>1287</v>
      </c>
      <c r="U670" s="26">
        <v>250</v>
      </c>
      <c r="V670" s="25">
        <v>377000000</v>
      </c>
      <c r="W670" s="22">
        <v>6.1109887832719832E-3</v>
      </c>
      <c r="X670" s="18"/>
      <c r="Y670" s="18"/>
      <c r="Z670" s="17"/>
    </row>
    <row r="671" spans="1:26" ht="15" customHeight="1" x14ac:dyDescent="0.25">
      <c r="A671" s="28">
        <v>9</v>
      </c>
      <c r="B671" s="18" t="s">
        <v>420</v>
      </c>
      <c r="C671" s="17">
        <v>23931</v>
      </c>
      <c r="D671" s="18" t="s">
        <v>27</v>
      </c>
      <c r="E671" s="17">
        <v>5</v>
      </c>
      <c r="F671" s="19" t="s">
        <v>52</v>
      </c>
      <c r="G671" s="18" t="s">
        <v>53</v>
      </c>
      <c r="H671" s="18" t="s">
        <v>54</v>
      </c>
      <c r="I671" s="18" t="s">
        <v>55</v>
      </c>
      <c r="J671" s="18" t="s">
        <v>56</v>
      </c>
      <c r="K671" s="18" t="s">
        <v>32</v>
      </c>
      <c r="L671" s="18" t="s">
        <v>57</v>
      </c>
      <c r="M671" s="19" t="s">
        <v>1291</v>
      </c>
      <c r="N671" s="19" t="s">
        <v>59</v>
      </c>
      <c r="O671" s="20">
        <v>4</v>
      </c>
      <c r="P671" s="21">
        <v>573</v>
      </c>
      <c r="Q671" s="22">
        <v>1.0599334073251943E-2</v>
      </c>
      <c r="R671" s="21" t="s">
        <v>36</v>
      </c>
      <c r="S671" s="23">
        <v>2393</v>
      </c>
      <c r="T671" s="24" t="s">
        <v>1292</v>
      </c>
      <c r="U671" s="26">
        <v>1</v>
      </c>
      <c r="V671" s="25">
        <v>600000000</v>
      </c>
      <c r="W671" s="22">
        <v>9.7257115914142975E-3</v>
      </c>
      <c r="X671" s="18" t="s">
        <v>1293</v>
      </c>
      <c r="Y671" s="18"/>
      <c r="Z671" s="17"/>
    </row>
    <row r="672" spans="1:26" ht="15" customHeight="1" x14ac:dyDescent="0.25">
      <c r="A672" s="28">
        <v>9</v>
      </c>
      <c r="B672" s="18" t="s">
        <v>420</v>
      </c>
      <c r="C672" s="17">
        <v>23932</v>
      </c>
      <c r="D672" s="18" t="s">
        <v>27</v>
      </c>
      <c r="E672" s="17">
        <v>6</v>
      </c>
      <c r="F672" s="19" t="s">
        <v>61</v>
      </c>
      <c r="G672" s="18" t="s">
        <v>53</v>
      </c>
      <c r="H672" s="18" t="s">
        <v>54</v>
      </c>
      <c r="I672" s="18" t="s">
        <v>55</v>
      </c>
      <c r="J672" s="18" t="s">
        <v>56</v>
      </c>
      <c r="K672" s="18" t="s">
        <v>32</v>
      </c>
      <c r="L672" s="18" t="s">
        <v>57</v>
      </c>
      <c r="M672" s="19" t="s">
        <v>1294</v>
      </c>
      <c r="N672" s="19" t="s">
        <v>63</v>
      </c>
      <c r="O672" s="20">
        <v>1</v>
      </c>
      <c r="P672" s="21">
        <v>55</v>
      </c>
      <c r="Q672" s="22">
        <v>1.0173880873103958E-3</v>
      </c>
      <c r="R672" s="21" t="s">
        <v>36</v>
      </c>
      <c r="S672" s="23">
        <v>2393</v>
      </c>
      <c r="T672" s="24" t="s">
        <v>1292</v>
      </c>
      <c r="U672" s="26">
        <v>1</v>
      </c>
      <c r="V672" s="25">
        <v>200000000</v>
      </c>
      <c r="W672" s="22">
        <v>3.241903863804766E-3</v>
      </c>
      <c r="X672" s="18"/>
      <c r="Y672" s="18"/>
      <c r="Z672" s="17"/>
    </row>
    <row r="673" spans="1:26" ht="15" customHeight="1" x14ac:dyDescent="0.25">
      <c r="A673" s="28">
        <v>9</v>
      </c>
      <c r="B673" s="18" t="s">
        <v>420</v>
      </c>
      <c r="C673" s="17">
        <v>23971</v>
      </c>
      <c r="D673" s="18" t="s">
        <v>90</v>
      </c>
      <c r="E673" s="17">
        <v>15</v>
      </c>
      <c r="F673" s="19" t="s">
        <v>91</v>
      </c>
      <c r="G673" s="18" t="s">
        <v>92</v>
      </c>
      <c r="H673" s="18" t="s">
        <v>93</v>
      </c>
      <c r="I673" s="18" t="s">
        <v>31</v>
      </c>
      <c r="J673" s="18" t="s">
        <v>94</v>
      </c>
      <c r="K673" s="18" t="s">
        <v>32</v>
      </c>
      <c r="L673" s="18" t="s">
        <v>86</v>
      </c>
      <c r="M673" s="19" t="s">
        <v>1295</v>
      </c>
      <c r="N673" s="19" t="s">
        <v>63</v>
      </c>
      <c r="O673" s="20">
        <v>6200</v>
      </c>
      <c r="P673" s="21">
        <v>1130</v>
      </c>
      <c r="Q673" s="22">
        <v>2.0902700702922678E-2</v>
      </c>
      <c r="R673" s="21" t="s">
        <v>36</v>
      </c>
      <c r="S673" s="23">
        <v>2397</v>
      </c>
      <c r="T673" s="24" t="s">
        <v>1296</v>
      </c>
      <c r="U673" s="26">
        <v>1550</v>
      </c>
      <c r="V673" s="25">
        <v>1207000000</v>
      </c>
      <c r="W673" s="22">
        <v>1.9564889818061763E-2</v>
      </c>
      <c r="X673" s="18"/>
      <c r="Y673" s="18"/>
      <c r="Z673" s="17"/>
    </row>
    <row r="674" spans="1:26" ht="15" customHeight="1" x14ac:dyDescent="0.25">
      <c r="A674" s="28">
        <v>9</v>
      </c>
      <c r="B674" s="18" t="s">
        <v>420</v>
      </c>
      <c r="C674" s="17">
        <v>23991</v>
      </c>
      <c r="D674" s="18" t="s">
        <v>141</v>
      </c>
      <c r="E674" s="17">
        <v>32</v>
      </c>
      <c r="F674" s="19" t="s">
        <v>147</v>
      </c>
      <c r="G674" s="18" t="s">
        <v>128</v>
      </c>
      <c r="H674" s="18" t="s">
        <v>143</v>
      </c>
      <c r="I674" s="18" t="s">
        <v>31</v>
      </c>
      <c r="J674" s="18"/>
      <c r="K674" s="18" t="s">
        <v>102</v>
      </c>
      <c r="L674" s="18" t="s">
        <v>144</v>
      </c>
      <c r="M674" s="19" t="s">
        <v>1297</v>
      </c>
      <c r="N674" s="19" t="s">
        <v>40</v>
      </c>
      <c r="O674" s="20">
        <v>8</v>
      </c>
      <c r="P674" s="21">
        <v>82</v>
      </c>
      <c r="Q674" s="22">
        <v>1.5168331483536811E-3</v>
      </c>
      <c r="R674" s="21" t="s">
        <v>36</v>
      </c>
      <c r="S674" s="23">
        <v>2399</v>
      </c>
      <c r="T674" s="24" t="s">
        <v>1298</v>
      </c>
      <c r="U674" s="26">
        <v>20</v>
      </c>
      <c r="V674" s="25">
        <v>150000000</v>
      </c>
      <c r="W674" s="22">
        <v>2.4314278978535744E-3</v>
      </c>
      <c r="X674" s="18"/>
      <c r="Y674" s="18"/>
      <c r="Z674" s="17"/>
    </row>
    <row r="675" spans="1:26" ht="15" customHeight="1" x14ac:dyDescent="0.25">
      <c r="A675" s="28">
        <v>9</v>
      </c>
      <c r="B675" s="18" t="s">
        <v>420</v>
      </c>
      <c r="C675" s="17">
        <v>23992</v>
      </c>
      <c r="D675" s="18" t="s">
        <v>141</v>
      </c>
      <c r="E675" s="17">
        <v>30</v>
      </c>
      <c r="F675" s="19" t="s">
        <v>142</v>
      </c>
      <c r="G675" s="18" t="s">
        <v>128</v>
      </c>
      <c r="H675" s="18" t="s">
        <v>143</v>
      </c>
      <c r="I675" s="18" t="s">
        <v>31</v>
      </c>
      <c r="J675" s="18"/>
      <c r="K675" s="18" t="s">
        <v>102</v>
      </c>
      <c r="L675" s="18" t="s">
        <v>144</v>
      </c>
      <c r="M675" s="19" t="s">
        <v>1299</v>
      </c>
      <c r="N675" s="19" t="s">
        <v>43</v>
      </c>
      <c r="O675" s="20">
        <v>4</v>
      </c>
      <c r="P675" s="21">
        <v>55</v>
      </c>
      <c r="Q675" s="22">
        <v>1.0173880873103958E-3</v>
      </c>
      <c r="R675" s="21" t="s">
        <v>36</v>
      </c>
      <c r="S675" s="23">
        <v>2399</v>
      </c>
      <c r="T675" s="24" t="s">
        <v>1298</v>
      </c>
      <c r="U675" s="26">
        <v>1</v>
      </c>
      <c r="V675" s="25">
        <v>100000000</v>
      </c>
      <c r="W675" s="22">
        <v>1.620951931902383E-3</v>
      </c>
      <c r="X675" s="18"/>
      <c r="Y675" s="18"/>
      <c r="Z675" s="17"/>
    </row>
    <row r="676" spans="1:26" ht="15" customHeight="1" x14ac:dyDescent="0.25">
      <c r="A676" s="28">
        <v>9</v>
      </c>
      <c r="B676" s="18" t="s">
        <v>420</v>
      </c>
      <c r="C676" s="17">
        <v>23993</v>
      </c>
      <c r="D676" s="18" t="s">
        <v>141</v>
      </c>
      <c r="E676" s="17">
        <v>31</v>
      </c>
      <c r="F676" s="19" t="s">
        <v>149</v>
      </c>
      <c r="G676" s="18" t="s">
        <v>128</v>
      </c>
      <c r="H676" s="18" t="s">
        <v>143</v>
      </c>
      <c r="I676" s="18" t="s">
        <v>31</v>
      </c>
      <c r="J676" s="18"/>
      <c r="K676" s="18" t="s">
        <v>102</v>
      </c>
      <c r="L676" s="18" t="s">
        <v>144</v>
      </c>
      <c r="M676" s="19" t="s">
        <v>1300</v>
      </c>
      <c r="N676" s="19" t="s">
        <v>151</v>
      </c>
      <c r="O676" s="20">
        <v>8</v>
      </c>
      <c r="P676" s="21">
        <v>191</v>
      </c>
      <c r="Q676" s="22">
        <v>3.5331113577506475E-3</v>
      </c>
      <c r="R676" s="21" t="s">
        <v>36</v>
      </c>
      <c r="S676" s="23">
        <v>2399</v>
      </c>
      <c r="T676" s="24" t="s">
        <v>1298</v>
      </c>
      <c r="U676" s="26">
        <v>2</v>
      </c>
      <c r="V676" s="25">
        <v>268000000</v>
      </c>
      <c r="W676" s="22">
        <v>4.3441511774983859E-3</v>
      </c>
      <c r="X676" s="18"/>
      <c r="Y676" s="18"/>
      <c r="Z676" s="17"/>
    </row>
    <row r="677" spans="1:26" ht="15" customHeight="1" x14ac:dyDescent="0.25">
      <c r="A677" s="28">
        <v>9</v>
      </c>
      <c r="B677" s="18" t="s">
        <v>420</v>
      </c>
      <c r="C677" s="17">
        <v>24001</v>
      </c>
      <c r="D677" s="18" t="s">
        <v>27</v>
      </c>
      <c r="E677" s="17">
        <v>16</v>
      </c>
      <c r="F677" s="19" t="s">
        <v>84</v>
      </c>
      <c r="G677" s="18" t="s">
        <v>29</v>
      </c>
      <c r="H677" s="18" t="s">
        <v>85</v>
      </c>
      <c r="I677" s="18" t="s">
        <v>55</v>
      </c>
      <c r="J677" s="18" t="s">
        <v>56</v>
      </c>
      <c r="K677" s="18" t="s">
        <v>32</v>
      </c>
      <c r="L677" s="18" t="s">
        <v>86</v>
      </c>
      <c r="M677" s="19" t="s">
        <v>87</v>
      </c>
      <c r="N677" s="19" t="s">
        <v>88</v>
      </c>
      <c r="O677" s="20">
        <v>4</v>
      </c>
      <c r="P677" s="21">
        <v>634</v>
      </c>
      <c r="Q677" s="22">
        <v>1.172770995190529E-2</v>
      </c>
      <c r="R677" s="21" t="s">
        <v>36</v>
      </c>
      <c r="S677" s="23">
        <v>2400</v>
      </c>
      <c r="T677" s="24" t="s">
        <v>1301</v>
      </c>
      <c r="U677" s="26">
        <v>1</v>
      </c>
      <c r="V677" s="25">
        <v>811000000</v>
      </c>
      <c r="W677" s="22">
        <v>1.3145920167728326E-2</v>
      </c>
      <c r="X677" s="18" t="s">
        <v>1302</v>
      </c>
      <c r="Y677" s="18"/>
      <c r="Z677" s="17"/>
    </row>
    <row r="678" spans="1:26" ht="15" customHeight="1" x14ac:dyDescent="0.25">
      <c r="A678" s="28">
        <v>9</v>
      </c>
      <c r="B678" s="18" t="s">
        <v>420</v>
      </c>
      <c r="C678" s="17">
        <v>24002</v>
      </c>
      <c r="D678" s="18" t="s">
        <v>27</v>
      </c>
      <c r="E678" s="17" t="s">
        <v>1303</v>
      </c>
      <c r="F678" s="19" t="s">
        <v>1304</v>
      </c>
      <c r="G678" s="18" t="e">
        <v>#N/A</v>
      </c>
      <c r="H678" s="18" t="e">
        <v>#N/A</v>
      </c>
      <c r="I678" s="18" t="e">
        <v>#N/A</v>
      </c>
      <c r="J678" s="18"/>
      <c r="K678" s="18" t="s">
        <v>32</v>
      </c>
      <c r="L678" s="18" t="s">
        <v>86</v>
      </c>
      <c r="M678" s="19" t="s">
        <v>1305</v>
      </c>
      <c r="N678" s="19" t="e">
        <v>#N/A</v>
      </c>
      <c r="O678" s="20">
        <v>4</v>
      </c>
      <c r="P678" s="21">
        <v>0</v>
      </c>
      <c r="Q678" s="22">
        <v>0</v>
      </c>
      <c r="R678" s="21" t="s">
        <v>36</v>
      </c>
      <c r="S678" s="23">
        <v>2400</v>
      </c>
      <c r="T678" s="24" t="s">
        <v>1301</v>
      </c>
      <c r="U678" s="26">
        <v>1</v>
      </c>
      <c r="V678" s="25">
        <v>312000000</v>
      </c>
      <c r="W678" s="22">
        <v>5.0573700275354343E-3</v>
      </c>
      <c r="X678" s="18" t="s">
        <v>1306</v>
      </c>
      <c r="Y678" s="18"/>
      <c r="Z678" s="17"/>
    </row>
    <row r="679" spans="1:26" ht="15" customHeight="1" x14ac:dyDescent="0.25">
      <c r="A679" s="28">
        <v>9</v>
      </c>
      <c r="B679" s="18" t="s">
        <v>420</v>
      </c>
      <c r="C679" s="17">
        <v>24011</v>
      </c>
      <c r="D679" s="18" t="s">
        <v>152</v>
      </c>
      <c r="E679" s="17">
        <v>39</v>
      </c>
      <c r="F679" s="19" t="s">
        <v>176</v>
      </c>
      <c r="G679" s="18" t="s">
        <v>154</v>
      </c>
      <c r="H679" s="18" t="s">
        <v>169</v>
      </c>
      <c r="I679" s="18" t="s">
        <v>31</v>
      </c>
      <c r="J679" s="18"/>
      <c r="K679" s="18" t="s">
        <v>102</v>
      </c>
      <c r="L679" s="18" t="s">
        <v>156</v>
      </c>
      <c r="M679" s="19" t="s">
        <v>1307</v>
      </c>
      <c r="N679" s="19" t="s">
        <v>165</v>
      </c>
      <c r="O679" s="20">
        <v>2500</v>
      </c>
      <c r="P679" s="21">
        <v>584</v>
      </c>
      <c r="Q679" s="22">
        <v>1.0802811690714021E-2</v>
      </c>
      <c r="R679" s="21" t="s">
        <v>36</v>
      </c>
      <c r="S679" s="23">
        <v>2401</v>
      </c>
      <c r="T679" s="24" t="s">
        <v>1308</v>
      </c>
      <c r="U679" s="26">
        <v>625</v>
      </c>
      <c r="V679" s="25">
        <v>661000000</v>
      </c>
      <c r="W679" s="22">
        <v>1.0714492269874752E-2</v>
      </c>
      <c r="X679" s="18"/>
      <c r="Y679" s="18"/>
      <c r="Z679" s="17"/>
    </row>
    <row r="680" spans="1:26" ht="15" customHeight="1" x14ac:dyDescent="0.25">
      <c r="A680" s="28">
        <v>9</v>
      </c>
      <c r="B680" s="18" t="s">
        <v>420</v>
      </c>
      <c r="C680" s="17">
        <v>24012</v>
      </c>
      <c r="D680" s="18" t="s">
        <v>152</v>
      </c>
      <c r="E680" s="17">
        <v>40</v>
      </c>
      <c r="F680" s="19" t="s">
        <v>173</v>
      </c>
      <c r="G680" s="18" t="s">
        <v>154</v>
      </c>
      <c r="H680" s="18" t="s">
        <v>169</v>
      </c>
      <c r="I680" s="18" t="s">
        <v>31</v>
      </c>
      <c r="J680" s="18"/>
      <c r="K680" s="18" t="s">
        <v>102</v>
      </c>
      <c r="L680" s="18" t="s">
        <v>156</v>
      </c>
      <c r="M680" s="19" t="s">
        <v>1309</v>
      </c>
      <c r="N680" s="19" t="s">
        <v>175</v>
      </c>
      <c r="O680" s="20">
        <v>40</v>
      </c>
      <c r="P680" s="21">
        <v>197</v>
      </c>
      <c r="Q680" s="22">
        <v>3.6440991490935999E-3</v>
      </c>
      <c r="R680" s="21" t="s">
        <v>36</v>
      </c>
      <c r="S680" s="23">
        <v>2401</v>
      </c>
      <c r="T680" s="24" t="s">
        <v>1308</v>
      </c>
      <c r="U680" s="26">
        <v>10</v>
      </c>
      <c r="V680" s="25">
        <v>274000000</v>
      </c>
      <c r="W680" s="22">
        <v>4.4414082934125295E-3</v>
      </c>
      <c r="X680" s="18"/>
      <c r="Y680" s="18"/>
      <c r="Z680" s="17"/>
    </row>
    <row r="681" spans="1:26" ht="15" customHeight="1" x14ac:dyDescent="0.25">
      <c r="A681" s="28">
        <v>9</v>
      </c>
      <c r="B681" s="18" t="s">
        <v>420</v>
      </c>
      <c r="C681" s="17">
        <v>24013</v>
      </c>
      <c r="D681" s="18" t="s">
        <v>152</v>
      </c>
      <c r="E681" s="17">
        <v>33</v>
      </c>
      <c r="F681" s="19" t="s">
        <v>178</v>
      </c>
      <c r="G681" s="18" t="s">
        <v>154</v>
      </c>
      <c r="H681" s="18" t="s">
        <v>179</v>
      </c>
      <c r="I681" s="18" t="s">
        <v>55</v>
      </c>
      <c r="J681" s="18"/>
      <c r="K681" s="18" t="s">
        <v>102</v>
      </c>
      <c r="L681" s="18" t="s">
        <v>156</v>
      </c>
      <c r="M681" s="19" t="s">
        <v>1310</v>
      </c>
      <c r="N681" s="19" t="s">
        <v>181</v>
      </c>
      <c r="O681" s="20">
        <v>140</v>
      </c>
      <c r="P681" s="21">
        <v>765</v>
      </c>
      <c r="Q681" s="22">
        <v>1.4150943396226415E-2</v>
      </c>
      <c r="R681" s="21" t="s">
        <v>36</v>
      </c>
      <c r="S681" s="23">
        <v>2401</v>
      </c>
      <c r="T681" s="24" t="s">
        <v>1308</v>
      </c>
      <c r="U681" s="26">
        <v>35</v>
      </c>
      <c r="V681" s="25">
        <v>850000000</v>
      </c>
      <c r="W681" s="22">
        <v>1.3778091421170254E-2</v>
      </c>
      <c r="X681" s="18"/>
      <c r="Y681" s="18"/>
      <c r="Z681" s="17"/>
    </row>
    <row r="682" spans="1:26" ht="15" customHeight="1" x14ac:dyDescent="0.25">
      <c r="A682" s="28">
        <v>9</v>
      </c>
      <c r="B682" s="18" t="s">
        <v>420</v>
      </c>
      <c r="C682" s="17">
        <v>24014</v>
      </c>
      <c r="D682" s="18" t="s">
        <v>152</v>
      </c>
      <c r="E682" s="17">
        <v>38</v>
      </c>
      <c r="F682" s="19" t="s">
        <v>168</v>
      </c>
      <c r="G682" s="18" t="s">
        <v>154</v>
      </c>
      <c r="H682" s="18" t="s">
        <v>169</v>
      </c>
      <c r="I682" s="18" t="s">
        <v>31</v>
      </c>
      <c r="J682" s="18"/>
      <c r="K682" s="18" t="s">
        <v>102</v>
      </c>
      <c r="L682" s="18" t="s">
        <v>156</v>
      </c>
      <c r="M682" s="19" t="s">
        <v>1311</v>
      </c>
      <c r="N682" s="19" t="s">
        <v>171</v>
      </c>
      <c r="O682" s="20">
        <v>18</v>
      </c>
      <c r="P682" s="21">
        <v>874</v>
      </c>
      <c r="Q682" s="22">
        <v>1.616722160562338E-2</v>
      </c>
      <c r="R682" s="21" t="s">
        <v>36</v>
      </c>
      <c r="S682" s="23">
        <v>2401</v>
      </c>
      <c r="T682" s="24" t="s">
        <v>1308</v>
      </c>
      <c r="U682" s="26">
        <v>5</v>
      </c>
      <c r="V682" s="25">
        <v>951000000</v>
      </c>
      <c r="W682" s="22">
        <v>1.5415252872391661E-2</v>
      </c>
      <c r="X682" s="18"/>
      <c r="Y682" s="18"/>
      <c r="Z682" s="17"/>
    </row>
    <row r="683" spans="1:26" ht="15" customHeight="1" x14ac:dyDescent="0.25">
      <c r="A683" s="28">
        <v>9</v>
      </c>
      <c r="B683" s="18" t="s">
        <v>420</v>
      </c>
      <c r="C683" s="17">
        <v>24021</v>
      </c>
      <c r="D683" s="18" t="s">
        <v>137</v>
      </c>
      <c r="E683" s="17">
        <v>25</v>
      </c>
      <c r="F683" s="19" t="s">
        <v>138</v>
      </c>
      <c r="G683" s="18" t="s">
        <v>128</v>
      </c>
      <c r="H683" s="18" t="s">
        <v>139</v>
      </c>
      <c r="I683" s="18" t="s">
        <v>31</v>
      </c>
      <c r="J683" s="18"/>
      <c r="K683" s="18" t="s">
        <v>102</v>
      </c>
      <c r="L683" s="18" t="s">
        <v>130</v>
      </c>
      <c r="M683" s="19" t="s">
        <v>1312</v>
      </c>
      <c r="N683" s="19" t="s">
        <v>50</v>
      </c>
      <c r="O683" s="20">
        <v>4000</v>
      </c>
      <c r="P683" s="21">
        <v>513</v>
      </c>
      <c r="Q683" s="22">
        <v>9.4894561598224195E-3</v>
      </c>
      <c r="R683" s="21" t="s">
        <v>36</v>
      </c>
      <c r="S683" s="23">
        <v>2402</v>
      </c>
      <c r="T683" s="24" t="s">
        <v>1313</v>
      </c>
      <c r="U683" s="26">
        <v>1000</v>
      </c>
      <c r="V683" s="25">
        <v>590000000</v>
      </c>
      <c r="W683" s="22">
        <v>9.5636163982240584E-3</v>
      </c>
      <c r="X683" s="18"/>
      <c r="Y683" s="18"/>
      <c r="Z683" s="17"/>
    </row>
    <row r="684" spans="1:26" ht="15" customHeight="1" x14ac:dyDescent="0.25">
      <c r="A684" s="28">
        <v>9</v>
      </c>
      <c r="B684" s="18" t="s">
        <v>420</v>
      </c>
      <c r="C684" s="17">
        <v>24022</v>
      </c>
      <c r="D684" s="18" t="s">
        <v>44</v>
      </c>
      <c r="E684" s="17">
        <v>26</v>
      </c>
      <c r="F684" s="19" t="s">
        <v>127</v>
      </c>
      <c r="G684" s="18" t="s">
        <v>128</v>
      </c>
      <c r="H684" s="18" t="s">
        <v>129</v>
      </c>
      <c r="I684" s="18" t="s">
        <v>31</v>
      </c>
      <c r="J684" s="18"/>
      <c r="K684" s="18" t="s">
        <v>102</v>
      </c>
      <c r="L684" s="18" t="s">
        <v>130</v>
      </c>
      <c r="M684" s="19" t="s">
        <v>1314</v>
      </c>
      <c r="N684" s="19" t="s">
        <v>132</v>
      </c>
      <c r="O684" s="20">
        <v>3100</v>
      </c>
      <c r="P684" s="21">
        <v>694</v>
      </c>
      <c r="Q684" s="22">
        <v>1.2837587865334813E-2</v>
      </c>
      <c r="R684" s="21" t="s">
        <v>36</v>
      </c>
      <c r="S684" s="23">
        <v>2402</v>
      </c>
      <c r="T684" s="24" t="s">
        <v>1313</v>
      </c>
      <c r="U684" s="26">
        <v>775</v>
      </c>
      <c r="V684" s="25">
        <v>771000000</v>
      </c>
      <c r="W684" s="22">
        <v>1.2497539394967372E-2</v>
      </c>
      <c r="X684" s="18"/>
      <c r="Y684" s="18"/>
      <c r="Z684" s="17"/>
    </row>
    <row r="685" spans="1:26" ht="15" customHeight="1" x14ac:dyDescent="0.25">
      <c r="A685" s="28">
        <v>9</v>
      </c>
      <c r="B685" s="18" t="s">
        <v>420</v>
      </c>
      <c r="C685" s="17">
        <v>24023</v>
      </c>
      <c r="D685" s="18" t="s">
        <v>44</v>
      </c>
      <c r="E685" s="17">
        <v>27</v>
      </c>
      <c r="F685" s="19" t="s">
        <v>134</v>
      </c>
      <c r="G685" s="18" t="s">
        <v>128</v>
      </c>
      <c r="H685" s="18" t="s">
        <v>135</v>
      </c>
      <c r="I685" s="18" t="s">
        <v>31</v>
      </c>
      <c r="J685" s="18"/>
      <c r="K685" s="18" t="s">
        <v>102</v>
      </c>
      <c r="L685" s="18" t="s">
        <v>130</v>
      </c>
      <c r="M685" s="19" t="s">
        <v>1315</v>
      </c>
      <c r="N685" s="19" t="s">
        <v>40</v>
      </c>
      <c r="O685" s="20">
        <v>4000</v>
      </c>
      <c r="P685" s="21">
        <v>797</v>
      </c>
      <c r="Q685" s="22">
        <v>1.4742878283388827E-2</v>
      </c>
      <c r="R685" s="21" t="s">
        <v>36</v>
      </c>
      <c r="S685" s="23">
        <v>2402</v>
      </c>
      <c r="T685" s="24" t="s">
        <v>1313</v>
      </c>
      <c r="U685" s="26">
        <v>1000</v>
      </c>
      <c r="V685" s="25">
        <v>771000000</v>
      </c>
      <c r="W685" s="22">
        <v>1.2497539394967372E-2</v>
      </c>
      <c r="X685" s="18"/>
      <c r="Y685" s="18"/>
      <c r="Z685" s="17"/>
    </row>
    <row r="686" spans="1:26" ht="15" customHeight="1" x14ac:dyDescent="0.25">
      <c r="A686" s="28">
        <v>9</v>
      </c>
      <c r="B686" s="18" t="s">
        <v>420</v>
      </c>
      <c r="C686" s="17">
        <v>24071</v>
      </c>
      <c r="D686" s="18" t="s">
        <v>152</v>
      </c>
      <c r="E686" s="17">
        <v>35</v>
      </c>
      <c r="F686" s="19" t="s">
        <v>153</v>
      </c>
      <c r="G686" s="18" t="s">
        <v>154</v>
      </c>
      <c r="H686" s="18" t="s">
        <v>155</v>
      </c>
      <c r="I686" s="18" t="s">
        <v>31</v>
      </c>
      <c r="J686" s="18"/>
      <c r="K686" s="18" t="s">
        <v>102</v>
      </c>
      <c r="L686" s="18" t="s">
        <v>156</v>
      </c>
      <c r="M686" s="19" t="s">
        <v>1316</v>
      </c>
      <c r="N686" s="19" t="s">
        <v>158</v>
      </c>
      <c r="O686" s="20">
        <v>30000</v>
      </c>
      <c r="P686" s="21">
        <v>983</v>
      </c>
      <c r="Q686" s="22">
        <v>1.8183499815020349E-2</v>
      </c>
      <c r="R686" s="21" t="s">
        <v>36</v>
      </c>
      <c r="S686" s="23">
        <v>2407</v>
      </c>
      <c r="T686" s="24" t="s">
        <v>1317</v>
      </c>
      <c r="U686" s="26">
        <v>7500</v>
      </c>
      <c r="V686" s="25">
        <v>1060000000</v>
      </c>
      <c r="W686" s="22">
        <v>1.7182090478165258E-2</v>
      </c>
      <c r="X686" s="18"/>
      <c r="Y686" s="18"/>
      <c r="Z686" s="17"/>
    </row>
    <row r="687" spans="1:26" ht="15" customHeight="1" x14ac:dyDescent="0.25">
      <c r="A687" s="28">
        <v>9</v>
      </c>
      <c r="B687" s="18" t="s">
        <v>420</v>
      </c>
      <c r="C687" s="17">
        <v>24072</v>
      </c>
      <c r="D687" s="18" t="s">
        <v>152</v>
      </c>
      <c r="E687" s="17">
        <v>34</v>
      </c>
      <c r="F687" s="19" t="s">
        <v>160</v>
      </c>
      <c r="G687" s="18" t="s">
        <v>154</v>
      </c>
      <c r="H687" s="18" t="s">
        <v>155</v>
      </c>
      <c r="I687" s="18" t="s">
        <v>31</v>
      </c>
      <c r="J687" s="18"/>
      <c r="K687" s="18" t="s">
        <v>102</v>
      </c>
      <c r="L687" s="18" t="s">
        <v>156</v>
      </c>
      <c r="M687" s="19" t="s">
        <v>1318</v>
      </c>
      <c r="N687" s="19" t="s">
        <v>162</v>
      </c>
      <c r="O687" s="20">
        <v>40</v>
      </c>
      <c r="P687" s="21">
        <v>202</v>
      </c>
      <c r="Q687" s="22">
        <v>3.7365889752127264E-3</v>
      </c>
      <c r="R687" s="21" t="s">
        <v>36</v>
      </c>
      <c r="S687" s="23">
        <v>2407</v>
      </c>
      <c r="T687" s="24" t="s">
        <v>1317</v>
      </c>
      <c r="U687" s="26">
        <v>10</v>
      </c>
      <c r="V687" s="25">
        <v>279000000</v>
      </c>
      <c r="W687" s="22">
        <v>4.5224558900076482E-3</v>
      </c>
      <c r="X687" s="18"/>
      <c r="Y687" s="18"/>
      <c r="Z687" s="17"/>
    </row>
    <row r="688" spans="1:26" ht="15" customHeight="1" x14ac:dyDescent="0.25">
      <c r="A688" s="28">
        <v>9</v>
      </c>
      <c r="B688" s="18" t="s">
        <v>420</v>
      </c>
      <c r="C688" s="17">
        <v>24073</v>
      </c>
      <c r="D688" s="18" t="s">
        <v>152</v>
      </c>
      <c r="E688" s="17">
        <v>36</v>
      </c>
      <c r="F688" s="19" t="s">
        <v>163</v>
      </c>
      <c r="G688" s="18" t="s">
        <v>154</v>
      </c>
      <c r="H688" s="18" t="s">
        <v>155</v>
      </c>
      <c r="I688" s="18" t="s">
        <v>31</v>
      </c>
      <c r="J688" s="18"/>
      <c r="K688" s="18" t="s">
        <v>102</v>
      </c>
      <c r="L688" s="18" t="s">
        <v>156</v>
      </c>
      <c r="M688" s="19" t="s">
        <v>1319</v>
      </c>
      <c r="N688" s="19" t="s">
        <v>165</v>
      </c>
      <c r="O688" s="20">
        <v>5000</v>
      </c>
      <c r="P688" s="21">
        <v>655</v>
      </c>
      <c r="Q688" s="22">
        <v>1.2116167221605623E-2</v>
      </c>
      <c r="R688" s="21" t="s">
        <v>36</v>
      </c>
      <c r="S688" s="23">
        <v>2407</v>
      </c>
      <c r="T688" s="24" t="s">
        <v>1317</v>
      </c>
      <c r="U688" s="26">
        <v>1250</v>
      </c>
      <c r="V688" s="25">
        <v>732000000</v>
      </c>
      <c r="W688" s="22">
        <v>1.1865368141525444E-2</v>
      </c>
      <c r="X688" s="18"/>
      <c r="Y688" s="18"/>
      <c r="Z688" s="17"/>
    </row>
    <row r="689" spans="1:26" ht="15" customHeight="1" x14ac:dyDescent="0.25">
      <c r="A689" s="28">
        <v>9</v>
      </c>
      <c r="B689" s="18" t="s">
        <v>420</v>
      </c>
      <c r="C689" s="17">
        <v>24074</v>
      </c>
      <c r="D689" s="18" t="s">
        <v>152</v>
      </c>
      <c r="E689" s="17">
        <v>37</v>
      </c>
      <c r="F689" s="19" t="s">
        <v>166</v>
      </c>
      <c r="G689" s="18" t="s">
        <v>154</v>
      </c>
      <c r="H689" s="18" t="s">
        <v>155</v>
      </c>
      <c r="I689" s="18" t="s">
        <v>31</v>
      </c>
      <c r="J689" s="18"/>
      <c r="K689" s="18" t="s">
        <v>102</v>
      </c>
      <c r="L689" s="18" t="s">
        <v>156</v>
      </c>
      <c r="M689" s="19" t="s">
        <v>1320</v>
      </c>
      <c r="N689" s="19" t="s">
        <v>59</v>
      </c>
      <c r="O689" s="20">
        <v>4000</v>
      </c>
      <c r="P689" s="21">
        <v>284</v>
      </c>
      <c r="Q689" s="22">
        <v>5.2534221235664078E-3</v>
      </c>
      <c r="R689" s="21" t="s">
        <v>36</v>
      </c>
      <c r="S689" s="23">
        <v>2407</v>
      </c>
      <c r="T689" s="24" t="s">
        <v>1317</v>
      </c>
      <c r="U689" s="26">
        <v>1000</v>
      </c>
      <c r="V689" s="25">
        <v>361000000</v>
      </c>
      <c r="W689" s="22">
        <v>5.8516364741676022E-3</v>
      </c>
      <c r="X689" s="18"/>
      <c r="Y689" s="18"/>
      <c r="Z689" s="17"/>
    </row>
    <row r="690" spans="1:26" ht="15" customHeight="1" x14ac:dyDescent="0.25">
      <c r="A690" s="28">
        <v>9</v>
      </c>
      <c r="B690" s="18" t="s">
        <v>420</v>
      </c>
      <c r="C690" s="17">
        <v>24081</v>
      </c>
      <c r="D690" s="18" t="s">
        <v>90</v>
      </c>
      <c r="E690" s="17">
        <v>77</v>
      </c>
      <c r="F690" s="19" t="s">
        <v>310</v>
      </c>
      <c r="G690" s="18" t="s">
        <v>92</v>
      </c>
      <c r="H690" s="18" t="s">
        <v>305</v>
      </c>
      <c r="I690" s="18" t="s">
        <v>31</v>
      </c>
      <c r="J690" s="18" t="s">
        <v>94</v>
      </c>
      <c r="K690" s="18" t="s">
        <v>258</v>
      </c>
      <c r="L690" s="18" t="s">
        <v>306</v>
      </c>
      <c r="M690" s="19" t="s">
        <v>1321</v>
      </c>
      <c r="N690" s="19" t="s">
        <v>312</v>
      </c>
      <c r="O690" s="20">
        <v>5.5</v>
      </c>
      <c r="P690" s="21">
        <v>8432</v>
      </c>
      <c r="Q690" s="22">
        <v>0.15597484276729559</v>
      </c>
      <c r="R690" s="21" t="s">
        <v>36</v>
      </c>
      <c r="S690" s="23">
        <v>2408</v>
      </c>
      <c r="T690" s="24" t="s">
        <v>1322</v>
      </c>
      <c r="U690" s="26">
        <v>1.5</v>
      </c>
      <c r="V690" s="25">
        <v>8509000000</v>
      </c>
      <c r="W690" s="22">
        <v>0.13792679988557377</v>
      </c>
      <c r="X690" s="18"/>
      <c r="Y690" s="18"/>
      <c r="Z690" s="17"/>
    </row>
    <row r="691" spans="1:26" ht="15" customHeight="1" x14ac:dyDescent="0.25">
      <c r="A691" s="28">
        <v>9</v>
      </c>
      <c r="B691" s="18" t="s">
        <v>420</v>
      </c>
      <c r="C691" s="17">
        <v>24111</v>
      </c>
      <c r="D691" s="18" t="s">
        <v>211</v>
      </c>
      <c r="E691" s="17">
        <v>50</v>
      </c>
      <c r="F691" s="19" t="s">
        <v>212</v>
      </c>
      <c r="G691" s="18" t="s">
        <v>213</v>
      </c>
      <c r="H691" s="18" t="s">
        <v>214</v>
      </c>
      <c r="I691" s="18" t="s">
        <v>55</v>
      </c>
      <c r="J691" s="18" t="s">
        <v>215</v>
      </c>
      <c r="K691" s="18" t="s">
        <v>216</v>
      </c>
      <c r="L691" s="18" t="s">
        <v>217</v>
      </c>
      <c r="M691" s="19" t="s">
        <v>1323</v>
      </c>
      <c r="N691" s="19" t="s">
        <v>59</v>
      </c>
      <c r="O691" s="20">
        <v>26</v>
      </c>
      <c r="P691" s="21">
        <v>1283</v>
      </c>
      <c r="Q691" s="22">
        <v>2.3732889382167961E-2</v>
      </c>
      <c r="R691" s="21" t="s">
        <v>36</v>
      </c>
      <c r="S691" s="23">
        <v>2411</v>
      </c>
      <c r="T691" s="24" t="s">
        <v>1324</v>
      </c>
      <c r="U691" s="26">
        <v>26</v>
      </c>
      <c r="V691" s="25">
        <v>1200000000</v>
      </c>
      <c r="W691" s="22">
        <v>1.9451423182828595E-2</v>
      </c>
      <c r="X691" s="18" t="s">
        <v>1325</v>
      </c>
      <c r="Y691" s="18"/>
      <c r="Z691" s="17"/>
    </row>
    <row r="692" spans="1:26" ht="15" customHeight="1" x14ac:dyDescent="0.25">
      <c r="A692" s="28">
        <v>9</v>
      </c>
      <c r="B692" s="18" t="s">
        <v>420</v>
      </c>
      <c r="C692" s="17">
        <v>24112</v>
      </c>
      <c r="D692" s="18" t="s">
        <v>211</v>
      </c>
      <c r="E692" s="17">
        <v>52</v>
      </c>
      <c r="F692" s="19" t="s">
        <v>224</v>
      </c>
      <c r="G692" s="18" t="s">
        <v>213</v>
      </c>
      <c r="H692" s="18" t="s">
        <v>221</v>
      </c>
      <c r="I692" s="18" t="s">
        <v>55</v>
      </c>
      <c r="J692" s="18" t="s">
        <v>215</v>
      </c>
      <c r="K692" s="18" t="s">
        <v>216</v>
      </c>
      <c r="L692" s="18" t="s">
        <v>217</v>
      </c>
      <c r="M692" s="19" t="s">
        <v>1326</v>
      </c>
      <c r="N692" s="19" t="s">
        <v>226</v>
      </c>
      <c r="O692" s="20">
        <v>250</v>
      </c>
      <c r="P692" s="21">
        <v>2567</v>
      </c>
      <c r="Q692" s="22">
        <v>4.7484276729559752E-2</v>
      </c>
      <c r="R692" s="21" t="s">
        <v>36</v>
      </c>
      <c r="S692" s="23">
        <v>2411</v>
      </c>
      <c r="T692" s="24" t="s">
        <v>1324</v>
      </c>
      <c r="U692" s="26">
        <v>250</v>
      </c>
      <c r="V692" s="25">
        <v>2800000000</v>
      </c>
      <c r="W692" s="22">
        <v>4.5386654093266719E-2</v>
      </c>
      <c r="X692" s="18"/>
      <c r="Y692" s="18"/>
      <c r="Z692" s="17"/>
    </row>
    <row r="693" spans="1:26" ht="15" customHeight="1" x14ac:dyDescent="0.25">
      <c r="A693" s="28">
        <v>9</v>
      </c>
      <c r="B693" s="18" t="s">
        <v>420</v>
      </c>
      <c r="C693" s="17">
        <v>24113</v>
      </c>
      <c r="D693" s="18" t="s">
        <v>211</v>
      </c>
      <c r="E693" s="17">
        <v>51</v>
      </c>
      <c r="F693" s="19" t="s">
        <v>220</v>
      </c>
      <c r="G693" s="18" t="s">
        <v>213</v>
      </c>
      <c r="H693" s="18" t="s">
        <v>221</v>
      </c>
      <c r="I693" s="18" t="s">
        <v>55</v>
      </c>
      <c r="J693" s="18" t="s">
        <v>215</v>
      </c>
      <c r="K693" s="18" t="s">
        <v>216</v>
      </c>
      <c r="L693" s="18" t="s">
        <v>217</v>
      </c>
      <c r="M693" s="19" t="s">
        <v>1327</v>
      </c>
      <c r="N693" s="19" t="s">
        <v>223</v>
      </c>
      <c r="O693" s="20">
        <v>500</v>
      </c>
      <c r="P693" s="21">
        <v>1065</v>
      </c>
      <c r="Q693" s="22">
        <v>1.9700332963374027E-2</v>
      </c>
      <c r="R693" s="21" t="s">
        <v>36</v>
      </c>
      <c r="S693" s="23">
        <v>2411</v>
      </c>
      <c r="T693" s="24" t="s">
        <v>1324</v>
      </c>
      <c r="U693" s="26">
        <v>500</v>
      </c>
      <c r="V693" s="25">
        <v>1500000000</v>
      </c>
      <c r="W693" s="22">
        <v>2.4314278978535744E-2</v>
      </c>
      <c r="X693" s="18"/>
      <c r="Y693" s="18"/>
      <c r="Z693" s="17"/>
    </row>
    <row r="694" spans="1:26" ht="15" customHeight="1" x14ac:dyDescent="0.25">
      <c r="A694" s="28">
        <v>9</v>
      </c>
      <c r="B694" s="18" t="s">
        <v>420</v>
      </c>
      <c r="C694" s="17">
        <v>24123</v>
      </c>
      <c r="D694" s="18" t="s">
        <v>342</v>
      </c>
      <c r="E694" s="17">
        <v>94</v>
      </c>
      <c r="F694" s="19" t="s">
        <v>355</v>
      </c>
      <c r="G694" s="18" t="s">
        <v>344</v>
      </c>
      <c r="H694" s="18" t="s">
        <v>356</v>
      </c>
      <c r="I694" s="18" t="s">
        <v>55</v>
      </c>
      <c r="J694" s="18" t="s">
        <v>346</v>
      </c>
      <c r="K694" s="18" t="s">
        <v>347</v>
      </c>
      <c r="L694" s="18" t="s">
        <v>348</v>
      </c>
      <c r="M694" s="19" t="s">
        <v>357</v>
      </c>
      <c r="N694" s="19" t="s">
        <v>358</v>
      </c>
      <c r="O694" s="20">
        <v>4</v>
      </c>
      <c r="P694" s="21">
        <v>1693</v>
      </c>
      <c r="Q694" s="22">
        <v>3.1317055123936365E-2</v>
      </c>
      <c r="R694" s="21" t="s">
        <v>36</v>
      </c>
      <c r="S694" s="23">
        <v>2412</v>
      </c>
      <c r="T694" s="24" t="s">
        <v>1328</v>
      </c>
      <c r="U694" s="26">
        <v>4</v>
      </c>
      <c r="V694" s="25">
        <v>2697000000</v>
      </c>
      <c r="W694" s="22">
        <v>4.3717073603407264E-2</v>
      </c>
      <c r="X694" s="18" t="s">
        <v>1329</v>
      </c>
      <c r="Y694" s="18"/>
      <c r="Z694" s="17"/>
    </row>
    <row r="695" spans="1:26" ht="15" customHeight="1" x14ac:dyDescent="0.25">
      <c r="A695" s="28">
        <v>9</v>
      </c>
      <c r="B695" s="18" t="s">
        <v>420</v>
      </c>
      <c r="C695" s="17">
        <v>24124</v>
      </c>
      <c r="D695" s="18" t="s">
        <v>342</v>
      </c>
      <c r="E695" s="17" t="s">
        <v>1330</v>
      </c>
      <c r="F695" s="19" t="s">
        <v>1331</v>
      </c>
      <c r="G695" s="18" t="e">
        <v>#N/A</v>
      </c>
      <c r="H695" s="18" t="e">
        <v>#N/A</v>
      </c>
      <c r="I695" s="18" t="e">
        <v>#N/A</v>
      </c>
      <c r="J695" s="18"/>
      <c r="K695" s="18" t="s">
        <v>347</v>
      </c>
      <c r="L695" s="18" t="s">
        <v>348</v>
      </c>
      <c r="M695" s="19" t="s">
        <v>1332</v>
      </c>
      <c r="N695" s="19" t="e">
        <v>#N/A</v>
      </c>
      <c r="O695" s="20">
        <v>1</v>
      </c>
      <c r="P695" s="21">
        <v>0</v>
      </c>
      <c r="Q695" s="22">
        <v>0</v>
      </c>
      <c r="R695" s="21" t="s">
        <v>36</v>
      </c>
      <c r="S695" s="23">
        <v>2412</v>
      </c>
      <c r="T695" s="24" t="s">
        <v>1328</v>
      </c>
      <c r="U695" s="26">
        <v>1</v>
      </c>
      <c r="V695" s="25">
        <v>250000000</v>
      </c>
      <c r="W695" s="22">
        <v>4.0523798297559576E-3</v>
      </c>
      <c r="X695" s="18"/>
      <c r="Y695" s="18"/>
      <c r="Z695" s="17"/>
    </row>
    <row r="696" spans="1:26" ht="15" customHeight="1" x14ac:dyDescent="0.25">
      <c r="A696" s="28">
        <v>9</v>
      </c>
      <c r="B696" s="18" t="s">
        <v>420</v>
      </c>
      <c r="C696" s="17">
        <v>24125</v>
      </c>
      <c r="D696" s="18" t="s">
        <v>342</v>
      </c>
      <c r="E696" s="17">
        <v>93</v>
      </c>
      <c r="F696" s="19" t="s">
        <v>343</v>
      </c>
      <c r="G696" s="18" t="s">
        <v>344</v>
      </c>
      <c r="H696" s="18" t="s">
        <v>345</v>
      </c>
      <c r="I696" s="18" t="s">
        <v>55</v>
      </c>
      <c r="J696" s="18" t="s">
        <v>346</v>
      </c>
      <c r="K696" s="18" t="s">
        <v>347</v>
      </c>
      <c r="L696" s="18" t="s">
        <v>348</v>
      </c>
      <c r="M696" s="19" t="s">
        <v>349</v>
      </c>
      <c r="N696" s="19" t="s">
        <v>350</v>
      </c>
      <c r="O696" s="20">
        <v>4</v>
      </c>
      <c r="P696" s="21">
        <v>5625</v>
      </c>
      <c r="Q696" s="22">
        <v>0.10405105438401775</v>
      </c>
      <c r="R696" s="21" t="s">
        <v>36</v>
      </c>
      <c r="S696" s="23">
        <v>2412</v>
      </c>
      <c r="T696" s="24" t="s">
        <v>1328</v>
      </c>
      <c r="U696" s="26">
        <v>4</v>
      </c>
      <c r="V696" s="25">
        <v>5400884000</v>
      </c>
      <c r="W696" s="22">
        <v>8.7545733537806689E-2</v>
      </c>
      <c r="X696" s="18"/>
      <c r="Y696" s="18"/>
      <c r="Z696" s="17"/>
    </row>
    <row r="697" spans="1:26" ht="15" customHeight="1" x14ac:dyDescent="0.25">
      <c r="A697" s="28">
        <v>9</v>
      </c>
      <c r="B697" s="18" t="s">
        <v>420</v>
      </c>
      <c r="C697" s="17">
        <v>24126</v>
      </c>
      <c r="D697" s="18" t="s">
        <v>342</v>
      </c>
      <c r="E697" s="17">
        <v>92</v>
      </c>
      <c r="F697" s="19" t="s">
        <v>352</v>
      </c>
      <c r="G697" s="18" t="s">
        <v>344</v>
      </c>
      <c r="H697" s="18" t="s">
        <v>353</v>
      </c>
      <c r="I697" s="18" t="s">
        <v>55</v>
      </c>
      <c r="J697" s="18" t="s">
        <v>346</v>
      </c>
      <c r="K697" s="18" t="s">
        <v>347</v>
      </c>
      <c r="L697" s="18" t="s">
        <v>348</v>
      </c>
      <c r="M697" s="19" t="s">
        <v>1333</v>
      </c>
      <c r="N697" s="19" t="s">
        <v>63</v>
      </c>
      <c r="O697" s="20">
        <v>3</v>
      </c>
      <c r="P697" s="21">
        <v>819</v>
      </c>
      <c r="Q697" s="22">
        <v>1.5149833518312986E-2</v>
      </c>
      <c r="R697" s="21" t="s">
        <v>36</v>
      </c>
      <c r="S697" s="23">
        <v>2412</v>
      </c>
      <c r="T697" s="24" t="s">
        <v>1328</v>
      </c>
      <c r="U697" s="26">
        <v>3</v>
      </c>
      <c r="V697" s="25">
        <v>896000000</v>
      </c>
      <c r="W697" s="22">
        <v>1.4523729309845352E-2</v>
      </c>
      <c r="X697" s="18"/>
      <c r="Y697" s="18"/>
      <c r="Z697" s="17"/>
    </row>
    <row r="698" spans="1:26" ht="15" customHeight="1" x14ac:dyDescent="0.25">
      <c r="A698" s="28">
        <v>9</v>
      </c>
      <c r="B698" s="18" t="s">
        <v>420</v>
      </c>
      <c r="C698" s="17">
        <v>24141</v>
      </c>
      <c r="D698" s="18" t="s">
        <v>227</v>
      </c>
      <c r="E698" s="17">
        <v>55</v>
      </c>
      <c r="F698" s="19" t="s">
        <v>234</v>
      </c>
      <c r="G698" s="18" t="s">
        <v>235</v>
      </c>
      <c r="H698" s="18" t="s">
        <v>236</v>
      </c>
      <c r="I698" s="18" t="s">
        <v>31</v>
      </c>
      <c r="J698" s="18"/>
      <c r="K698" s="18" t="s">
        <v>216</v>
      </c>
      <c r="L698" s="18" t="s">
        <v>231</v>
      </c>
      <c r="M698" s="19" t="s">
        <v>1334</v>
      </c>
      <c r="N698" s="19" t="s">
        <v>238</v>
      </c>
      <c r="O698" s="20">
        <v>200</v>
      </c>
      <c r="P698" s="21">
        <v>573</v>
      </c>
      <c r="Q698" s="22">
        <v>1.0599334073251943E-2</v>
      </c>
      <c r="R698" s="21" t="s">
        <v>36</v>
      </c>
      <c r="S698" s="23">
        <v>2414</v>
      </c>
      <c r="T698" s="24" t="s">
        <v>1335</v>
      </c>
      <c r="U698" s="26">
        <v>50</v>
      </c>
      <c r="V698" s="25">
        <v>650000000</v>
      </c>
      <c r="W698" s="22">
        <v>1.053618755736549E-2</v>
      </c>
      <c r="X698" s="18"/>
      <c r="Y698" s="18"/>
      <c r="Z698" s="17"/>
    </row>
    <row r="699" spans="1:26" ht="15" customHeight="1" x14ac:dyDescent="0.25">
      <c r="A699" s="28">
        <v>9</v>
      </c>
      <c r="B699" s="18" t="s">
        <v>420</v>
      </c>
      <c r="C699" s="17">
        <v>24142</v>
      </c>
      <c r="D699" s="18" t="s">
        <v>227</v>
      </c>
      <c r="E699" s="17">
        <v>54</v>
      </c>
      <c r="F699" s="19" t="s">
        <v>228</v>
      </c>
      <c r="G699" s="18" t="s">
        <v>229</v>
      </c>
      <c r="H699" s="18" t="s">
        <v>230</v>
      </c>
      <c r="I699" s="18" t="s">
        <v>31</v>
      </c>
      <c r="J699" s="18"/>
      <c r="K699" s="18" t="s">
        <v>216</v>
      </c>
      <c r="L699" s="18" t="s">
        <v>231</v>
      </c>
      <c r="M699" s="19" t="s">
        <v>1336</v>
      </c>
      <c r="N699" s="19" t="s">
        <v>40</v>
      </c>
      <c r="O699" s="20">
        <v>4</v>
      </c>
      <c r="P699" s="21">
        <v>770</v>
      </c>
      <c r="Q699" s="22">
        <v>1.4243433222345543E-2</v>
      </c>
      <c r="R699" s="21" t="s">
        <v>36</v>
      </c>
      <c r="S699" s="23">
        <v>2414</v>
      </c>
      <c r="T699" s="24" t="s">
        <v>1335</v>
      </c>
      <c r="U699" s="26">
        <v>1</v>
      </c>
      <c r="V699" s="25">
        <v>847000000</v>
      </c>
      <c r="W699" s="22">
        <v>1.3729462863213183E-2</v>
      </c>
      <c r="X699" s="18"/>
      <c r="Y699" s="18"/>
      <c r="Z699" s="17"/>
    </row>
    <row r="700" spans="1:26" ht="15" customHeight="1" x14ac:dyDescent="0.25">
      <c r="A700" s="28">
        <v>9</v>
      </c>
      <c r="B700" s="18" t="s">
        <v>420</v>
      </c>
      <c r="C700" s="17">
        <v>24151</v>
      </c>
      <c r="D700" s="18" t="s">
        <v>152</v>
      </c>
      <c r="E700" s="17">
        <v>56</v>
      </c>
      <c r="F700" s="19" t="s">
        <v>250</v>
      </c>
      <c r="G700" s="18" t="s">
        <v>154</v>
      </c>
      <c r="H700" s="18" t="s">
        <v>251</v>
      </c>
      <c r="I700" s="18" t="s">
        <v>31</v>
      </c>
      <c r="J700" s="18"/>
      <c r="K700" s="18" t="s">
        <v>216</v>
      </c>
      <c r="L700" s="18" t="s">
        <v>241</v>
      </c>
      <c r="M700" s="19" t="s">
        <v>1337</v>
      </c>
      <c r="N700" s="19" t="s">
        <v>253</v>
      </c>
      <c r="O700" s="20">
        <v>70</v>
      </c>
      <c r="P700" s="21">
        <v>513</v>
      </c>
      <c r="Q700" s="22">
        <v>9.4894561598224195E-3</v>
      </c>
      <c r="R700" s="21" t="s">
        <v>36</v>
      </c>
      <c r="S700" s="23">
        <v>2415</v>
      </c>
      <c r="T700" s="24" t="s">
        <v>1338</v>
      </c>
      <c r="U700" s="26">
        <v>18</v>
      </c>
      <c r="V700" s="25">
        <v>590000000</v>
      </c>
      <c r="W700" s="22">
        <v>9.5636163982240584E-3</v>
      </c>
      <c r="X700" s="18"/>
      <c r="Y700" s="18"/>
      <c r="Z700" s="17"/>
    </row>
    <row r="701" spans="1:26" ht="15" customHeight="1" x14ac:dyDescent="0.25">
      <c r="A701" s="28">
        <v>9</v>
      </c>
      <c r="B701" s="18" t="s">
        <v>420</v>
      </c>
      <c r="C701" s="17">
        <v>24161</v>
      </c>
      <c r="D701" s="18" t="s">
        <v>227</v>
      </c>
      <c r="E701" s="17">
        <v>58</v>
      </c>
      <c r="F701" s="19" t="s">
        <v>246</v>
      </c>
      <c r="G701" s="18" t="s">
        <v>235</v>
      </c>
      <c r="H701" s="18" t="s">
        <v>247</v>
      </c>
      <c r="I701" s="18" t="s">
        <v>31</v>
      </c>
      <c r="J701" s="18"/>
      <c r="K701" s="18" t="s">
        <v>216</v>
      </c>
      <c r="L701" s="18" t="s">
        <v>241</v>
      </c>
      <c r="M701" s="19" t="s">
        <v>1339</v>
      </c>
      <c r="N701" s="19" t="s">
        <v>249</v>
      </c>
      <c r="O701" s="20">
        <v>180</v>
      </c>
      <c r="P701" s="21">
        <v>513</v>
      </c>
      <c r="Q701" s="22">
        <v>9.4894561598224195E-3</v>
      </c>
      <c r="R701" s="21" t="s">
        <v>36</v>
      </c>
      <c r="S701" s="23">
        <v>2416</v>
      </c>
      <c r="T701" s="24" t="s">
        <v>1340</v>
      </c>
      <c r="U701" s="26">
        <v>45</v>
      </c>
      <c r="V701" s="25">
        <v>590000000</v>
      </c>
      <c r="W701" s="22">
        <v>9.5636163982240584E-3</v>
      </c>
      <c r="X701" s="18"/>
      <c r="Y701" s="18"/>
      <c r="Z701" s="17"/>
    </row>
    <row r="702" spans="1:26" ht="15" customHeight="1" x14ac:dyDescent="0.25">
      <c r="A702" s="28">
        <v>9</v>
      </c>
      <c r="B702" s="18" t="s">
        <v>420</v>
      </c>
      <c r="C702" s="17">
        <v>24171</v>
      </c>
      <c r="D702" s="18" t="s">
        <v>342</v>
      </c>
      <c r="E702" s="17">
        <v>97</v>
      </c>
      <c r="F702" s="19" t="s">
        <v>381</v>
      </c>
      <c r="G702" s="18" t="s">
        <v>369</v>
      </c>
      <c r="H702" s="18" t="s">
        <v>382</v>
      </c>
      <c r="I702" s="18" t="s">
        <v>31</v>
      </c>
      <c r="J702" s="18"/>
      <c r="K702" s="18" t="s">
        <v>347</v>
      </c>
      <c r="L702" s="18" t="s">
        <v>371</v>
      </c>
      <c r="M702" s="19" t="s">
        <v>1341</v>
      </c>
      <c r="N702" s="19" t="s">
        <v>384</v>
      </c>
      <c r="O702" s="20">
        <v>200</v>
      </c>
      <c r="P702" s="21">
        <v>644</v>
      </c>
      <c r="Q702" s="22">
        <v>1.1912689604143545E-2</v>
      </c>
      <c r="R702" s="21" t="s">
        <v>36</v>
      </c>
      <c r="S702" s="23">
        <v>2417</v>
      </c>
      <c r="T702" s="24" t="s">
        <v>1342</v>
      </c>
      <c r="U702" s="26">
        <v>50</v>
      </c>
      <c r="V702" s="25">
        <v>721000000</v>
      </c>
      <c r="W702" s="22">
        <v>1.1687063429016181E-2</v>
      </c>
      <c r="X702" s="18"/>
      <c r="Y702" s="18"/>
      <c r="Z702" s="17"/>
    </row>
    <row r="703" spans="1:26" ht="15" customHeight="1" x14ac:dyDescent="0.25">
      <c r="A703" s="28">
        <v>9</v>
      </c>
      <c r="B703" s="18" t="s">
        <v>420</v>
      </c>
      <c r="C703" s="17">
        <v>24172</v>
      </c>
      <c r="D703" s="18" t="s">
        <v>342</v>
      </c>
      <c r="E703" s="17">
        <v>98</v>
      </c>
      <c r="F703" s="19" t="s">
        <v>368</v>
      </c>
      <c r="G703" s="18" t="s">
        <v>369</v>
      </c>
      <c r="H703" s="18" t="s">
        <v>370</v>
      </c>
      <c r="I703" s="18" t="s">
        <v>31</v>
      </c>
      <c r="J703" s="18"/>
      <c r="K703" s="18" t="s">
        <v>347</v>
      </c>
      <c r="L703" s="18" t="s">
        <v>371</v>
      </c>
      <c r="M703" s="19" t="s">
        <v>1343</v>
      </c>
      <c r="N703" s="19" t="s">
        <v>165</v>
      </c>
      <c r="O703" s="20">
        <v>1000</v>
      </c>
      <c r="P703" s="21">
        <v>339</v>
      </c>
      <c r="Q703" s="22">
        <v>6.2708102108768038E-3</v>
      </c>
      <c r="R703" s="21" t="s">
        <v>36</v>
      </c>
      <c r="S703" s="23">
        <v>2417</v>
      </c>
      <c r="T703" s="24" t="s">
        <v>1342</v>
      </c>
      <c r="U703" s="26">
        <v>250</v>
      </c>
      <c r="V703" s="25">
        <v>416000000</v>
      </c>
      <c r="W703" s="22">
        <v>6.7431600367139129E-3</v>
      </c>
      <c r="X703" s="18"/>
      <c r="Y703" s="18"/>
      <c r="Z703" s="17"/>
    </row>
    <row r="704" spans="1:26" ht="15" customHeight="1" x14ac:dyDescent="0.25">
      <c r="A704" s="28">
        <v>9</v>
      </c>
      <c r="B704" s="18" t="s">
        <v>420</v>
      </c>
      <c r="C704" s="17">
        <v>24173</v>
      </c>
      <c r="D704" s="18" t="s">
        <v>342</v>
      </c>
      <c r="E704" s="17">
        <v>99</v>
      </c>
      <c r="F704" s="19" t="s">
        <v>377</v>
      </c>
      <c r="G704" s="18" t="s">
        <v>369</v>
      </c>
      <c r="H704" s="18" t="s">
        <v>378</v>
      </c>
      <c r="I704" s="18" t="s">
        <v>55</v>
      </c>
      <c r="J704" s="18"/>
      <c r="K704" s="18" t="s">
        <v>347</v>
      </c>
      <c r="L704" s="18" t="s">
        <v>371</v>
      </c>
      <c r="M704" s="19" t="s">
        <v>1344</v>
      </c>
      <c r="N704" s="19" t="s">
        <v>380</v>
      </c>
      <c r="O704" s="20">
        <v>68</v>
      </c>
      <c r="P704" s="21">
        <v>382</v>
      </c>
      <c r="Q704" s="22">
        <v>7.066222715501295E-3</v>
      </c>
      <c r="R704" s="21" t="s">
        <v>36</v>
      </c>
      <c r="S704" s="23">
        <v>2417</v>
      </c>
      <c r="T704" s="24" t="s">
        <v>1342</v>
      </c>
      <c r="U704" s="26">
        <v>17</v>
      </c>
      <c r="V704" s="25">
        <v>412000000</v>
      </c>
      <c r="W704" s="22">
        <v>6.6783219594378175E-3</v>
      </c>
      <c r="X704" s="18"/>
      <c r="Y704" s="18"/>
      <c r="Z704" s="17"/>
    </row>
    <row r="705" spans="1:26" ht="15" customHeight="1" x14ac:dyDescent="0.25">
      <c r="A705" s="28">
        <v>9</v>
      </c>
      <c r="B705" s="18" t="s">
        <v>420</v>
      </c>
      <c r="C705" s="17">
        <v>24174</v>
      </c>
      <c r="D705" s="18" t="s">
        <v>342</v>
      </c>
      <c r="E705" s="17">
        <v>107</v>
      </c>
      <c r="F705" s="19" t="s">
        <v>385</v>
      </c>
      <c r="G705" s="18" t="s">
        <v>369</v>
      </c>
      <c r="H705" s="18" t="s">
        <v>375</v>
      </c>
      <c r="I705" s="18" t="s">
        <v>31</v>
      </c>
      <c r="J705" s="18"/>
      <c r="K705" s="18" t="s">
        <v>347</v>
      </c>
      <c r="L705" s="18" t="s">
        <v>371</v>
      </c>
      <c r="M705" s="19" t="s">
        <v>1345</v>
      </c>
      <c r="N705" s="19" t="s">
        <v>387</v>
      </c>
      <c r="O705" s="20">
        <v>9</v>
      </c>
      <c r="P705" s="21">
        <v>268</v>
      </c>
      <c r="Q705" s="22">
        <v>4.9574546799852019E-3</v>
      </c>
      <c r="R705" s="21" t="s">
        <v>36</v>
      </c>
      <c r="S705" s="23">
        <v>2417</v>
      </c>
      <c r="T705" s="24" t="s">
        <v>1342</v>
      </c>
      <c r="U705" s="26">
        <v>3</v>
      </c>
      <c r="V705" s="25">
        <v>345000000</v>
      </c>
      <c r="W705" s="22">
        <v>5.5922841650632212E-3</v>
      </c>
      <c r="X705" s="18"/>
      <c r="Y705" s="18"/>
      <c r="Z705" s="17"/>
    </row>
    <row r="706" spans="1:26" ht="15" customHeight="1" x14ac:dyDescent="0.25">
      <c r="A706" s="28">
        <v>9</v>
      </c>
      <c r="B706" s="18" t="s">
        <v>420</v>
      </c>
      <c r="C706" s="17">
        <v>24175</v>
      </c>
      <c r="D706" s="18" t="s">
        <v>342</v>
      </c>
      <c r="E706" s="17">
        <v>108</v>
      </c>
      <c r="F706" s="19" t="s">
        <v>374</v>
      </c>
      <c r="G706" s="18" t="s">
        <v>369</v>
      </c>
      <c r="H706" s="18" t="s">
        <v>375</v>
      </c>
      <c r="I706" s="18" t="s">
        <v>31</v>
      </c>
      <c r="J706" s="18"/>
      <c r="K706" s="18" t="s">
        <v>347</v>
      </c>
      <c r="L706" s="18" t="s">
        <v>371</v>
      </c>
      <c r="M706" s="19" t="s">
        <v>1346</v>
      </c>
      <c r="N706" s="19" t="s">
        <v>59</v>
      </c>
      <c r="O706" s="20">
        <v>21</v>
      </c>
      <c r="P706" s="21">
        <v>218</v>
      </c>
      <c r="Q706" s="22">
        <v>4.0325564187939323E-3</v>
      </c>
      <c r="R706" s="21" t="s">
        <v>36</v>
      </c>
      <c r="S706" s="23">
        <v>2417</v>
      </c>
      <c r="T706" s="24" t="s">
        <v>1342</v>
      </c>
      <c r="U706" s="26">
        <v>6</v>
      </c>
      <c r="V706" s="25">
        <v>295000000</v>
      </c>
      <c r="W706" s="22">
        <v>4.7818081991120292E-3</v>
      </c>
      <c r="X706" s="18"/>
      <c r="Y706" s="18"/>
      <c r="Z706" s="17"/>
    </row>
    <row r="707" spans="1:26" ht="15" customHeight="1" x14ac:dyDescent="0.25">
      <c r="A707" s="28">
        <v>9</v>
      </c>
      <c r="B707" s="18" t="s">
        <v>420</v>
      </c>
      <c r="C707" s="17">
        <v>24176</v>
      </c>
      <c r="D707" s="18" t="s">
        <v>342</v>
      </c>
      <c r="E707" s="17">
        <v>109</v>
      </c>
      <c r="F707" s="19" t="s">
        <v>388</v>
      </c>
      <c r="G707" s="18" t="s">
        <v>344</v>
      </c>
      <c r="H707" s="18" t="s">
        <v>389</v>
      </c>
      <c r="I707" s="18" t="s">
        <v>31</v>
      </c>
      <c r="J707" s="18"/>
      <c r="K707" s="18" t="s">
        <v>347</v>
      </c>
      <c r="L707" s="18" t="s">
        <v>371</v>
      </c>
      <c r="M707" s="19" t="s">
        <v>1347</v>
      </c>
      <c r="N707" s="19" t="s">
        <v>391</v>
      </c>
      <c r="O707" s="20">
        <v>18</v>
      </c>
      <c r="P707" s="21">
        <v>208</v>
      </c>
      <c r="Q707" s="22">
        <v>3.8475767665556789E-3</v>
      </c>
      <c r="R707" s="21" t="s">
        <v>36</v>
      </c>
      <c r="S707" s="23">
        <v>2417</v>
      </c>
      <c r="T707" s="24" t="s">
        <v>1342</v>
      </c>
      <c r="U707" s="26">
        <v>5</v>
      </c>
      <c r="V707" s="25">
        <v>285000000</v>
      </c>
      <c r="W707" s="22">
        <v>4.619713005921791E-3</v>
      </c>
      <c r="X707" s="18"/>
      <c r="Y707" s="18"/>
      <c r="Z707" s="17"/>
    </row>
    <row r="708" spans="1:26" ht="15" customHeight="1" x14ac:dyDescent="0.25">
      <c r="A708" s="28">
        <v>9</v>
      </c>
      <c r="B708" s="18" t="s">
        <v>420</v>
      </c>
      <c r="C708" s="17">
        <v>24191</v>
      </c>
      <c r="D708" s="18" t="s">
        <v>342</v>
      </c>
      <c r="E708" s="17">
        <v>104</v>
      </c>
      <c r="F708" s="19" t="s">
        <v>392</v>
      </c>
      <c r="G708" s="18" t="s">
        <v>393</v>
      </c>
      <c r="H708" s="18" t="s">
        <v>394</v>
      </c>
      <c r="I708" s="18" t="s">
        <v>55</v>
      </c>
      <c r="J708" s="18"/>
      <c r="K708" s="18" t="s">
        <v>347</v>
      </c>
      <c r="L708" s="18" t="s">
        <v>371</v>
      </c>
      <c r="M708" s="19" t="s">
        <v>1348</v>
      </c>
      <c r="N708" s="19" t="s">
        <v>396</v>
      </c>
      <c r="O708" s="20">
        <v>4</v>
      </c>
      <c r="P708" s="21">
        <v>208</v>
      </c>
      <c r="Q708" s="22">
        <v>3.8475767665556789E-3</v>
      </c>
      <c r="R708" s="21" t="s">
        <v>36</v>
      </c>
      <c r="S708" s="23">
        <v>2419</v>
      </c>
      <c r="T708" s="24" t="s">
        <v>1349</v>
      </c>
      <c r="U708" s="26">
        <v>1</v>
      </c>
      <c r="V708" s="25">
        <v>250000000</v>
      </c>
      <c r="W708" s="22">
        <v>4.0523798297559576E-3</v>
      </c>
      <c r="X708" s="18" t="s">
        <v>1350</v>
      </c>
      <c r="Y708" s="18"/>
      <c r="Z708" s="17"/>
    </row>
    <row r="709" spans="1:26" ht="15" customHeight="1" x14ac:dyDescent="0.25">
      <c r="A709" s="28">
        <v>9</v>
      </c>
      <c r="B709" s="18" t="s">
        <v>420</v>
      </c>
      <c r="C709" s="17">
        <v>24192</v>
      </c>
      <c r="D709" s="18" t="s">
        <v>342</v>
      </c>
      <c r="E709" s="17">
        <v>103</v>
      </c>
      <c r="F709" s="19" t="s">
        <v>401</v>
      </c>
      <c r="G709" s="18" t="s">
        <v>393</v>
      </c>
      <c r="H709" s="18" t="s">
        <v>394</v>
      </c>
      <c r="I709" s="18" t="s">
        <v>55</v>
      </c>
      <c r="J709" s="18"/>
      <c r="K709" s="18" t="s">
        <v>347</v>
      </c>
      <c r="L709" s="18" t="s">
        <v>371</v>
      </c>
      <c r="M709" s="19" t="s">
        <v>1351</v>
      </c>
      <c r="N709" s="19" t="s">
        <v>403</v>
      </c>
      <c r="O709" s="20">
        <v>4</v>
      </c>
      <c r="P709" s="21">
        <v>120</v>
      </c>
      <c r="Q709" s="22">
        <v>2.2197558268590455E-3</v>
      </c>
      <c r="R709" s="21" t="s">
        <v>36</v>
      </c>
      <c r="S709" s="23">
        <v>2419</v>
      </c>
      <c r="T709" s="24" t="s">
        <v>1349</v>
      </c>
      <c r="U709" s="26">
        <v>1</v>
      </c>
      <c r="V709" s="25">
        <v>180000000</v>
      </c>
      <c r="W709" s="22">
        <v>2.9177134774242891E-3</v>
      </c>
      <c r="X709" s="18" t="s">
        <v>1352</v>
      </c>
      <c r="Y709" s="18"/>
      <c r="Z709" s="17"/>
    </row>
    <row r="710" spans="1:26" ht="15" customHeight="1" x14ac:dyDescent="0.25">
      <c r="A710" s="28">
        <v>9</v>
      </c>
      <c r="B710" s="18" t="s">
        <v>420</v>
      </c>
      <c r="C710" s="17">
        <v>24321</v>
      </c>
      <c r="D710" s="18" t="s">
        <v>342</v>
      </c>
      <c r="E710" s="17">
        <v>14</v>
      </c>
      <c r="F710" s="19" t="s">
        <v>457</v>
      </c>
      <c r="G710" s="18" t="s">
        <v>29</v>
      </c>
      <c r="H710" s="18" t="s">
        <v>458</v>
      </c>
      <c r="I710" s="18" t="s">
        <v>31</v>
      </c>
      <c r="J710" s="18"/>
      <c r="K710" s="18" t="s">
        <v>32</v>
      </c>
      <c r="L710" s="18" t="s">
        <v>86</v>
      </c>
      <c r="M710" s="19" t="s">
        <v>1353</v>
      </c>
      <c r="N710" s="19" t="s">
        <v>460</v>
      </c>
      <c r="O710" s="20">
        <v>5</v>
      </c>
      <c r="P710" s="21">
        <v>743</v>
      </c>
      <c r="Q710" s="22">
        <v>1.3743988161302257E-2</v>
      </c>
      <c r="R710" s="21" t="s">
        <v>36</v>
      </c>
      <c r="S710" s="23">
        <v>2432</v>
      </c>
      <c r="T710" s="24" t="s">
        <v>1354</v>
      </c>
      <c r="U710" s="26">
        <v>2</v>
      </c>
      <c r="V710" s="25">
        <v>800000000</v>
      </c>
      <c r="W710" s="22">
        <v>1.2967615455219064E-2</v>
      </c>
      <c r="X710" s="18"/>
      <c r="Y710" s="18"/>
      <c r="Z710" s="17"/>
    </row>
    <row r="711" spans="1:26" ht="15" customHeight="1" x14ac:dyDescent="0.25">
      <c r="A711" s="28">
        <v>9</v>
      </c>
      <c r="B711" s="18" t="s">
        <v>420</v>
      </c>
      <c r="C711" s="17">
        <v>24331</v>
      </c>
      <c r="D711" s="18" t="s">
        <v>137</v>
      </c>
      <c r="E711" s="17">
        <v>48</v>
      </c>
      <c r="F711" s="19" t="s">
        <v>194</v>
      </c>
      <c r="G711" s="18" t="s">
        <v>195</v>
      </c>
      <c r="H711" s="18" t="s">
        <v>196</v>
      </c>
      <c r="I711" s="18" t="s">
        <v>55</v>
      </c>
      <c r="J711" s="18" t="s">
        <v>197</v>
      </c>
      <c r="K711" s="18" t="s">
        <v>102</v>
      </c>
      <c r="L711" s="18" t="s">
        <v>198</v>
      </c>
      <c r="M711" s="19" t="s">
        <v>1355</v>
      </c>
      <c r="N711" s="19" t="s">
        <v>200</v>
      </c>
      <c r="O711" s="20">
        <v>1480</v>
      </c>
      <c r="P711" s="21">
        <v>2611</v>
      </c>
      <c r="Q711" s="22">
        <v>4.8298187199408066E-2</v>
      </c>
      <c r="R711" s="21" t="s">
        <v>201</v>
      </c>
      <c r="S711" s="23">
        <v>2433</v>
      </c>
      <c r="T711" s="24" t="s">
        <v>1356</v>
      </c>
      <c r="U711" s="26">
        <v>1480</v>
      </c>
      <c r="V711" s="25">
        <v>3000000000</v>
      </c>
      <c r="W711" s="22">
        <v>4.8628557957071487E-2</v>
      </c>
      <c r="X711" s="18"/>
      <c r="Y711" s="18"/>
      <c r="Z711" s="17"/>
    </row>
    <row r="712" spans="1:26" ht="15" customHeight="1" x14ac:dyDescent="0.25">
      <c r="A712" s="28">
        <v>9</v>
      </c>
      <c r="B712" s="18" t="s">
        <v>420</v>
      </c>
      <c r="C712" s="17">
        <v>24332</v>
      </c>
      <c r="D712" s="18" t="s">
        <v>137</v>
      </c>
      <c r="E712" s="17">
        <v>47</v>
      </c>
      <c r="F712" s="19" t="s">
        <v>203</v>
      </c>
      <c r="G712" s="18" t="s">
        <v>195</v>
      </c>
      <c r="H712" s="18" t="s">
        <v>204</v>
      </c>
      <c r="I712" s="18" t="s">
        <v>55</v>
      </c>
      <c r="J712" s="18" t="s">
        <v>197</v>
      </c>
      <c r="K712" s="18" t="s">
        <v>102</v>
      </c>
      <c r="L712" s="18" t="s">
        <v>198</v>
      </c>
      <c r="M712" s="19" t="s">
        <v>1357</v>
      </c>
      <c r="N712" s="19" t="s">
        <v>206</v>
      </c>
      <c r="O712" s="20">
        <v>36000</v>
      </c>
      <c r="P712" s="21">
        <v>3763</v>
      </c>
      <c r="Q712" s="22">
        <v>6.9607843137254904E-2</v>
      </c>
      <c r="R712" s="21" t="s">
        <v>36</v>
      </c>
      <c r="S712" s="23">
        <v>2433</v>
      </c>
      <c r="T712" s="24" t="s">
        <v>1356</v>
      </c>
      <c r="U712" s="26">
        <v>9000</v>
      </c>
      <c r="V712" s="25">
        <v>4124260000</v>
      </c>
      <c r="W712" s="22">
        <v>6.6852272146677216E-2</v>
      </c>
      <c r="X712" s="18"/>
      <c r="Y712" s="18"/>
      <c r="Z712" s="17"/>
    </row>
    <row r="713" spans="1:26" ht="15" customHeight="1" x14ac:dyDescent="0.25">
      <c r="A713" s="28">
        <v>9</v>
      </c>
      <c r="B713" s="18" t="s">
        <v>420</v>
      </c>
      <c r="C713" s="17">
        <v>24333</v>
      </c>
      <c r="D713" s="18" t="s">
        <v>137</v>
      </c>
      <c r="E713" s="17">
        <v>46</v>
      </c>
      <c r="F713" s="19" t="s">
        <v>207</v>
      </c>
      <c r="G713" s="18" t="s">
        <v>195</v>
      </c>
      <c r="H713" s="18" t="s">
        <v>208</v>
      </c>
      <c r="I713" s="18" t="s">
        <v>55</v>
      </c>
      <c r="J713" s="18" t="s">
        <v>197</v>
      </c>
      <c r="K713" s="18" t="s">
        <v>102</v>
      </c>
      <c r="L713" s="18" t="s">
        <v>198</v>
      </c>
      <c r="M713" s="19" t="s">
        <v>1358</v>
      </c>
      <c r="N713" s="19" t="s">
        <v>210</v>
      </c>
      <c r="O713" s="20">
        <v>1280</v>
      </c>
      <c r="P713" s="21">
        <v>1229</v>
      </c>
      <c r="Q713" s="22">
        <v>2.2733999260081392E-2</v>
      </c>
      <c r="R713" s="21" t="s">
        <v>36</v>
      </c>
      <c r="S713" s="23">
        <v>2433</v>
      </c>
      <c r="T713" s="24" t="s">
        <v>1356</v>
      </c>
      <c r="U713" s="26">
        <v>320</v>
      </c>
      <c r="V713" s="25">
        <v>1229000000</v>
      </c>
      <c r="W713" s="22">
        <v>1.9921499243080287E-2</v>
      </c>
      <c r="X713" s="18"/>
      <c r="Y713" s="18"/>
      <c r="Z713" s="17"/>
    </row>
    <row r="714" spans="1:26" ht="15" customHeight="1" x14ac:dyDescent="0.25">
      <c r="A714" s="28">
        <v>9</v>
      </c>
      <c r="B714" s="18" t="s">
        <v>420</v>
      </c>
      <c r="C714" s="17">
        <v>24361</v>
      </c>
      <c r="D714" s="18" t="s">
        <v>44</v>
      </c>
      <c r="E714" s="17">
        <v>4</v>
      </c>
      <c r="F714" s="19" t="s">
        <v>45</v>
      </c>
      <c r="G714" s="18" t="s">
        <v>46</v>
      </c>
      <c r="H714" s="18" t="s">
        <v>47</v>
      </c>
      <c r="I714" s="18" t="s">
        <v>31</v>
      </c>
      <c r="J714" s="18"/>
      <c r="K714" s="18" t="s">
        <v>32</v>
      </c>
      <c r="L714" s="18" t="s">
        <v>48</v>
      </c>
      <c r="M714" s="19" t="s">
        <v>1359</v>
      </c>
      <c r="N714" s="19" t="s">
        <v>50</v>
      </c>
      <c r="O714" s="20">
        <v>4200</v>
      </c>
      <c r="P714" s="21">
        <v>797</v>
      </c>
      <c r="Q714" s="22">
        <v>1.4742878283388827E-2</v>
      </c>
      <c r="R714" s="21" t="s">
        <v>36</v>
      </c>
      <c r="S714" s="23">
        <v>2436</v>
      </c>
      <c r="T714" s="24" t="s">
        <v>1360</v>
      </c>
      <c r="U714" s="26">
        <v>1050</v>
      </c>
      <c r="V714" s="25">
        <v>800000000</v>
      </c>
      <c r="W714" s="22">
        <v>1.2967615455219064E-2</v>
      </c>
      <c r="X714" s="18"/>
      <c r="Y714" s="18"/>
      <c r="Z714" s="17"/>
    </row>
    <row r="715" spans="1:26" ht="15" customHeight="1" x14ac:dyDescent="0.25">
      <c r="A715" s="28">
        <v>9</v>
      </c>
      <c r="B715" s="18" t="s">
        <v>420</v>
      </c>
      <c r="C715" s="17">
        <v>24431</v>
      </c>
      <c r="D715" s="18" t="s">
        <v>152</v>
      </c>
      <c r="E715" s="17">
        <v>61</v>
      </c>
      <c r="F715" s="19" t="s">
        <v>255</v>
      </c>
      <c r="G715" s="18" t="s">
        <v>256</v>
      </c>
      <c r="H715" s="18" t="s">
        <v>257</v>
      </c>
      <c r="I715" s="18" t="s">
        <v>31</v>
      </c>
      <c r="J715" s="18"/>
      <c r="K715" s="18" t="s">
        <v>258</v>
      </c>
      <c r="L715" s="18" t="s">
        <v>259</v>
      </c>
      <c r="M715" s="19" t="s">
        <v>1361</v>
      </c>
      <c r="N715" s="19" t="s">
        <v>63</v>
      </c>
      <c r="O715" s="20">
        <v>20</v>
      </c>
      <c r="P715" s="21">
        <v>1043</v>
      </c>
      <c r="Q715" s="22">
        <v>1.929337772844987E-2</v>
      </c>
      <c r="R715" s="21" t="s">
        <v>36</v>
      </c>
      <c r="S715" s="23">
        <v>2443</v>
      </c>
      <c r="T715" s="24" t="s">
        <v>1362</v>
      </c>
      <c r="U715" s="26">
        <v>5</v>
      </c>
      <c r="V715" s="25">
        <v>1120000000</v>
      </c>
      <c r="W715" s="22">
        <v>1.8154661637306689E-2</v>
      </c>
      <c r="X715" s="18"/>
      <c r="Y715" s="18"/>
      <c r="Z715" s="17"/>
    </row>
    <row r="716" spans="1:26" ht="15" customHeight="1" x14ac:dyDescent="0.25">
      <c r="A716" s="28">
        <v>9</v>
      </c>
      <c r="B716" s="18" t="s">
        <v>420</v>
      </c>
      <c r="C716" s="17">
        <v>24531</v>
      </c>
      <c r="D716" s="18" t="s">
        <v>152</v>
      </c>
      <c r="E716" s="17">
        <v>62</v>
      </c>
      <c r="F716" s="19" t="s">
        <v>262</v>
      </c>
      <c r="G716" s="18" t="s">
        <v>256</v>
      </c>
      <c r="H716" s="18" t="s">
        <v>263</v>
      </c>
      <c r="I716" s="18" t="s">
        <v>31</v>
      </c>
      <c r="J716" s="18"/>
      <c r="K716" s="18" t="s">
        <v>258</v>
      </c>
      <c r="L716" s="18" t="s">
        <v>259</v>
      </c>
      <c r="M716" s="19" t="s">
        <v>1363</v>
      </c>
      <c r="N716" s="19" t="s">
        <v>63</v>
      </c>
      <c r="O716" s="20">
        <v>2</v>
      </c>
      <c r="P716" s="21">
        <v>208</v>
      </c>
      <c r="Q716" s="22">
        <v>3.8475767665556789E-3</v>
      </c>
      <c r="R716" s="21" t="s">
        <v>36</v>
      </c>
      <c r="S716" s="23">
        <v>2453</v>
      </c>
      <c r="T716" s="24" t="s">
        <v>1364</v>
      </c>
      <c r="U716" s="26">
        <v>1</v>
      </c>
      <c r="V716" s="25">
        <v>285000000</v>
      </c>
      <c r="W716" s="22">
        <v>4.619713005921791E-3</v>
      </c>
      <c r="X716" s="18"/>
      <c r="Y716" s="18"/>
      <c r="Z716" s="17"/>
    </row>
    <row r="717" spans="1:26" ht="15" customHeight="1" x14ac:dyDescent="0.25">
      <c r="A717" s="28">
        <v>9</v>
      </c>
      <c r="B717" s="18" t="s">
        <v>420</v>
      </c>
      <c r="C717" s="17">
        <v>24731</v>
      </c>
      <c r="D717" s="18" t="s">
        <v>182</v>
      </c>
      <c r="E717" s="17">
        <v>44</v>
      </c>
      <c r="F717" s="19" t="s">
        <v>189</v>
      </c>
      <c r="G717" s="18" t="s">
        <v>128</v>
      </c>
      <c r="H717" s="18" t="s">
        <v>184</v>
      </c>
      <c r="I717" s="18" t="s">
        <v>31</v>
      </c>
      <c r="J717" s="18"/>
      <c r="K717" s="18" t="s">
        <v>102</v>
      </c>
      <c r="L717" s="18" t="s">
        <v>185</v>
      </c>
      <c r="M717" s="19" t="s">
        <v>1365</v>
      </c>
      <c r="N717" s="19" t="s">
        <v>191</v>
      </c>
      <c r="O717" s="20">
        <v>2000</v>
      </c>
      <c r="P717" s="21">
        <v>229</v>
      </c>
      <c r="Q717" s="22">
        <v>4.2360340362560117E-3</v>
      </c>
      <c r="R717" s="21" t="s">
        <v>36</v>
      </c>
      <c r="S717" s="23">
        <v>2473</v>
      </c>
      <c r="T717" s="24" t="s">
        <v>1366</v>
      </c>
      <c r="U717" s="26">
        <v>500</v>
      </c>
      <c r="V717" s="25">
        <v>306000000</v>
      </c>
      <c r="W717" s="22">
        <v>4.9601129116212915E-3</v>
      </c>
      <c r="X717" s="18"/>
      <c r="Y717" s="18"/>
      <c r="Z717" s="17"/>
    </row>
    <row r="718" spans="1:26" ht="15" customHeight="1" x14ac:dyDescent="0.25">
      <c r="A718" s="28">
        <v>9</v>
      </c>
      <c r="B718" s="18" t="s">
        <v>420</v>
      </c>
      <c r="C718" s="17">
        <v>24732</v>
      </c>
      <c r="D718" s="18" t="s">
        <v>182</v>
      </c>
      <c r="E718" s="17">
        <v>45</v>
      </c>
      <c r="F718" s="19" t="s">
        <v>183</v>
      </c>
      <c r="G718" s="18" t="s">
        <v>128</v>
      </c>
      <c r="H718" s="18" t="s">
        <v>184</v>
      </c>
      <c r="I718" s="18" t="s">
        <v>31</v>
      </c>
      <c r="J718" s="18"/>
      <c r="K718" s="18" t="s">
        <v>102</v>
      </c>
      <c r="L718" s="18" t="s">
        <v>185</v>
      </c>
      <c r="M718" s="19" t="s">
        <v>1367</v>
      </c>
      <c r="N718" s="19" t="s">
        <v>187</v>
      </c>
      <c r="O718" s="20">
        <v>7440</v>
      </c>
      <c r="P718" s="21">
        <v>486</v>
      </c>
      <c r="Q718" s="22">
        <v>8.9900110987791351E-3</v>
      </c>
      <c r="R718" s="21" t="s">
        <v>36</v>
      </c>
      <c r="S718" s="23">
        <v>2473</v>
      </c>
      <c r="T718" s="24" t="s">
        <v>1366</v>
      </c>
      <c r="U718" s="26">
        <v>1860</v>
      </c>
      <c r="V718" s="25">
        <v>563000000</v>
      </c>
      <c r="W718" s="22">
        <v>9.1259593766104159E-3</v>
      </c>
      <c r="X718" s="18"/>
      <c r="Y718" s="18"/>
      <c r="Z718" s="17"/>
    </row>
    <row r="719" spans="1:26" ht="15" customHeight="1" x14ac:dyDescent="0.25">
      <c r="A719" s="28">
        <v>9</v>
      </c>
      <c r="B719" s="18" t="s">
        <v>420</v>
      </c>
      <c r="C719" s="17">
        <v>24733</v>
      </c>
      <c r="D719" s="18" t="s">
        <v>182</v>
      </c>
      <c r="E719" s="17">
        <v>43</v>
      </c>
      <c r="F719" s="19" t="s">
        <v>192</v>
      </c>
      <c r="G719" s="18" t="s">
        <v>128</v>
      </c>
      <c r="H719" s="18" t="s">
        <v>184</v>
      </c>
      <c r="I719" s="18" t="s">
        <v>31</v>
      </c>
      <c r="J719" s="18"/>
      <c r="K719" s="18" t="s">
        <v>102</v>
      </c>
      <c r="L719" s="18" t="s">
        <v>185</v>
      </c>
      <c r="M719" s="19" t="s">
        <v>1368</v>
      </c>
      <c r="N719" s="19" t="s">
        <v>80</v>
      </c>
      <c r="O719" s="20">
        <v>1000</v>
      </c>
      <c r="P719" s="21">
        <v>55</v>
      </c>
      <c r="Q719" s="22">
        <v>1.0173880873103958E-3</v>
      </c>
      <c r="R719" s="21" t="s">
        <v>36</v>
      </c>
      <c r="S719" s="23">
        <v>2473</v>
      </c>
      <c r="T719" s="24" t="s">
        <v>1366</v>
      </c>
      <c r="U719" s="26">
        <v>250</v>
      </c>
      <c r="V719" s="25">
        <v>177000000</v>
      </c>
      <c r="W719" s="22">
        <v>2.8690849194672177E-3</v>
      </c>
      <c r="X719" s="18"/>
      <c r="Y719" s="18"/>
      <c r="Z719" s="17"/>
    </row>
    <row r="720" spans="1:26" ht="15" customHeight="1" x14ac:dyDescent="0.25">
      <c r="A720" s="28">
        <v>9</v>
      </c>
      <c r="B720" s="18" t="s">
        <v>420</v>
      </c>
      <c r="C720" s="17">
        <v>25081</v>
      </c>
      <c r="D720" s="18" t="s">
        <v>137</v>
      </c>
      <c r="E720" s="17">
        <v>83</v>
      </c>
      <c r="F720" s="19" t="s">
        <v>327</v>
      </c>
      <c r="G720" s="18" t="s">
        <v>256</v>
      </c>
      <c r="H720" s="18" t="s">
        <v>323</v>
      </c>
      <c r="I720" s="18" t="s">
        <v>31</v>
      </c>
      <c r="J720" s="18"/>
      <c r="K720" s="18" t="s">
        <v>258</v>
      </c>
      <c r="L720" s="18" t="s">
        <v>324</v>
      </c>
      <c r="M720" s="19" t="s">
        <v>1369</v>
      </c>
      <c r="N720" s="19" t="s">
        <v>59</v>
      </c>
      <c r="O720" s="20">
        <v>2</v>
      </c>
      <c r="P720" s="21">
        <v>109</v>
      </c>
      <c r="Q720" s="22">
        <v>2.0162782093969662E-3</v>
      </c>
      <c r="R720" s="21" t="s">
        <v>36</v>
      </c>
      <c r="S720" s="23">
        <v>2508</v>
      </c>
      <c r="T720" s="24" t="s">
        <v>1370</v>
      </c>
      <c r="U720" s="26">
        <v>1</v>
      </c>
      <c r="V720" s="25">
        <v>186000000</v>
      </c>
      <c r="W720" s="22">
        <v>3.0149705933384323E-3</v>
      </c>
      <c r="X720" s="18"/>
      <c r="Y720" s="18"/>
      <c r="Z720" s="17"/>
    </row>
    <row r="721" spans="1:26" ht="15" customHeight="1" x14ac:dyDescent="0.25">
      <c r="A721" s="28">
        <v>9</v>
      </c>
      <c r="B721" s="18" t="s">
        <v>420</v>
      </c>
      <c r="C721" s="17">
        <v>25083</v>
      </c>
      <c r="D721" s="18" t="s">
        <v>137</v>
      </c>
      <c r="E721" s="17">
        <v>84</v>
      </c>
      <c r="F721" s="19" t="s">
        <v>329</v>
      </c>
      <c r="G721" s="18" t="s">
        <v>256</v>
      </c>
      <c r="H721" s="18" t="s">
        <v>323</v>
      </c>
      <c r="I721" s="18" t="s">
        <v>31</v>
      </c>
      <c r="J721" s="18"/>
      <c r="K721" s="18" t="s">
        <v>258</v>
      </c>
      <c r="L721" s="18" t="s">
        <v>324</v>
      </c>
      <c r="M721" s="19" t="s">
        <v>1371</v>
      </c>
      <c r="N721" s="19" t="s">
        <v>59</v>
      </c>
      <c r="O721" s="20">
        <v>1</v>
      </c>
      <c r="P721" s="21">
        <v>27</v>
      </c>
      <c r="Q721" s="22">
        <v>4.9944506104328528E-4</v>
      </c>
      <c r="R721" s="21" t="s">
        <v>36</v>
      </c>
      <c r="S721" s="23">
        <v>2508</v>
      </c>
      <c r="T721" s="24" t="s">
        <v>1370</v>
      </c>
      <c r="U721" s="26">
        <v>1</v>
      </c>
      <c r="V721" s="25">
        <v>127000000</v>
      </c>
      <c r="W721" s="22">
        <v>2.0586089535160261E-3</v>
      </c>
      <c r="X721" s="18"/>
      <c r="Y721" s="18"/>
      <c r="Z721" s="17"/>
    </row>
    <row r="722" spans="1:26" ht="15" customHeight="1" x14ac:dyDescent="0.25">
      <c r="A722" s="28">
        <v>9</v>
      </c>
      <c r="B722" s="18" t="s">
        <v>420</v>
      </c>
      <c r="C722" s="17">
        <v>25084</v>
      </c>
      <c r="D722" s="18" t="s">
        <v>137</v>
      </c>
      <c r="E722" s="17">
        <v>88</v>
      </c>
      <c r="F722" s="19" t="s">
        <v>333</v>
      </c>
      <c r="G722" s="18" t="s">
        <v>256</v>
      </c>
      <c r="H722" s="18" t="s">
        <v>323</v>
      </c>
      <c r="I722" s="18" t="s">
        <v>31</v>
      </c>
      <c r="J722" s="18"/>
      <c r="K722" s="18" t="s">
        <v>258</v>
      </c>
      <c r="L722" s="18" t="s">
        <v>324</v>
      </c>
      <c r="M722" s="19" t="s">
        <v>546</v>
      </c>
      <c r="N722" s="19" t="s">
        <v>59</v>
      </c>
      <c r="O722" s="20">
        <v>1</v>
      </c>
      <c r="P722" s="21">
        <v>82</v>
      </c>
      <c r="Q722" s="22">
        <v>1.5168331483536811E-3</v>
      </c>
      <c r="R722" s="21" t="s">
        <v>36</v>
      </c>
      <c r="S722" s="23">
        <v>2508</v>
      </c>
      <c r="T722" s="24" t="s">
        <v>1370</v>
      </c>
      <c r="U722" s="26">
        <v>1</v>
      </c>
      <c r="V722" s="25">
        <v>177000000</v>
      </c>
      <c r="W722" s="22">
        <v>2.8690849194672177E-3</v>
      </c>
      <c r="X722" s="18"/>
      <c r="Y722" s="18"/>
      <c r="Z722" s="17"/>
    </row>
    <row r="723" spans="1:26" ht="15" customHeight="1" x14ac:dyDescent="0.25">
      <c r="A723" s="28">
        <v>9</v>
      </c>
      <c r="B723" s="18" t="s">
        <v>420</v>
      </c>
      <c r="C723" s="17">
        <v>25085</v>
      </c>
      <c r="D723" s="18" t="s">
        <v>137</v>
      </c>
      <c r="E723" s="17">
        <v>82</v>
      </c>
      <c r="F723" s="19" t="s">
        <v>331</v>
      </c>
      <c r="G723" s="18" t="s">
        <v>256</v>
      </c>
      <c r="H723" s="18" t="s">
        <v>323</v>
      </c>
      <c r="I723" s="18" t="s">
        <v>31</v>
      </c>
      <c r="J723" s="18"/>
      <c r="K723" s="18" t="s">
        <v>258</v>
      </c>
      <c r="L723" s="18" t="s">
        <v>324</v>
      </c>
      <c r="M723" s="19" t="s">
        <v>1372</v>
      </c>
      <c r="N723" s="19" t="s">
        <v>59</v>
      </c>
      <c r="O723" s="20">
        <v>7</v>
      </c>
      <c r="P723" s="21">
        <v>273</v>
      </c>
      <c r="Q723" s="22">
        <v>5.0499445061043284E-3</v>
      </c>
      <c r="R723" s="21" t="s">
        <v>36</v>
      </c>
      <c r="S723" s="23">
        <v>2508</v>
      </c>
      <c r="T723" s="24" t="s">
        <v>1370</v>
      </c>
      <c r="U723" s="26">
        <v>2</v>
      </c>
      <c r="V723" s="25">
        <v>350000000</v>
      </c>
      <c r="W723" s="22">
        <v>5.6733317616583399E-3</v>
      </c>
      <c r="X723" s="18"/>
      <c r="Y723" s="18"/>
      <c r="Z723" s="17"/>
    </row>
    <row r="724" spans="1:26" ht="15" customHeight="1" x14ac:dyDescent="0.25">
      <c r="A724" s="28">
        <v>9</v>
      </c>
      <c r="B724" s="18" t="s">
        <v>420</v>
      </c>
      <c r="C724" s="17">
        <v>25201</v>
      </c>
      <c r="D724" s="18" t="s">
        <v>292</v>
      </c>
      <c r="E724" s="17">
        <v>76</v>
      </c>
      <c r="F724" s="19" t="s">
        <v>293</v>
      </c>
      <c r="G724" s="18" t="s">
        <v>273</v>
      </c>
      <c r="H724" s="18" t="s">
        <v>294</v>
      </c>
      <c r="I724" s="18" t="s">
        <v>31</v>
      </c>
      <c r="J724" s="18"/>
      <c r="K724" s="18" t="s">
        <v>258</v>
      </c>
      <c r="L724" s="18" t="s">
        <v>268</v>
      </c>
      <c r="M724" s="19" t="s">
        <v>1373</v>
      </c>
      <c r="N724" s="19" t="s">
        <v>296</v>
      </c>
      <c r="O724" s="20">
        <v>2800</v>
      </c>
      <c r="P724" s="21">
        <v>628</v>
      </c>
      <c r="Q724" s="22">
        <v>1.1616722160562339E-2</v>
      </c>
      <c r="R724" s="21" t="s">
        <v>36</v>
      </c>
      <c r="S724" s="23">
        <v>2520</v>
      </c>
      <c r="T724" s="24" t="s">
        <v>1374</v>
      </c>
      <c r="U724" s="1">
        <v>700</v>
      </c>
      <c r="V724" s="25">
        <v>705000000</v>
      </c>
      <c r="W724" s="22">
        <v>1.1427711119911799E-2</v>
      </c>
      <c r="X724" s="18"/>
      <c r="Y724" s="18"/>
      <c r="Z724" s="17"/>
    </row>
    <row r="725" spans="1:26" ht="15" customHeight="1" x14ac:dyDescent="0.25">
      <c r="A725" s="28">
        <v>9</v>
      </c>
      <c r="B725" s="18" t="s">
        <v>420</v>
      </c>
      <c r="C725" s="17">
        <v>25202</v>
      </c>
      <c r="D725" s="18" t="s">
        <v>182</v>
      </c>
      <c r="E725" s="17">
        <v>71</v>
      </c>
      <c r="F725" s="19" t="s">
        <v>277</v>
      </c>
      <c r="G725" s="18" t="s">
        <v>273</v>
      </c>
      <c r="H725" s="18" t="s">
        <v>274</v>
      </c>
      <c r="I725" s="18" t="s">
        <v>31</v>
      </c>
      <c r="J725" s="18"/>
      <c r="K725" s="18" t="s">
        <v>258</v>
      </c>
      <c r="L725" s="18" t="s">
        <v>268</v>
      </c>
      <c r="M725" s="19" t="s">
        <v>1375</v>
      </c>
      <c r="N725" s="19" t="s">
        <v>279</v>
      </c>
      <c r="O725" s="20">
        <v>3700</v>
      </c>
      <c r="P725" s="21">
        <v>164</v>
      </c>
      <c r="Q725" s="22">
        <v>3.0336662967073622E-3</v>
      </c>
      <c r="R725" s="21" t="s">
        <v>36</v>
      </c>
      <c r="S725" s="23">
        <v>2520</v>
      </c>
      <c r="T725" s="24" t="s">
        <v>1374</v>
      </c>
      <c r="U725" s="1">
        <v>925</v>
      </c>
      <c r="V725" s="25">
        <v>241000000</v>
      </c>
      <c r="W725" s="22">
        <v>3.9064941558847426E-3</v>
      </c>
      <c r="X725" s="18"/>
      <c r="Y725" s="18"/>
      <c r="Z725" s="17"/>
    </row>
    <row r="726" spans="1:26" ht="15" customHeight="1" x14ac:dyDescent="0.25">
      <c r="A726" s="28">
        <v>9</v>
      </c>
      <c r="B726" s="18" t="s">
        <v>420</v>
      </c>
      <c r="C726" s="17">
        <v>25203</v>
      </c>
      <c r="D726" s="18" t="s">
        <v>182</v>
      </c>
      <c r="E726" s="17">
        <v>68</v>
      </c>
      <c r="F726" s="19" t="s">
        <v>297</v>
      </c>
      <c r="G726" s="18" t="s">
        <v>273</v>
      </c>
      <c r="H726" s="18" t="s">
        <v>274</v>
      </c>
      <c r="I726" s="18" t="s">
        <v>31</v>
      </c>
      <c r="J726" s="18"/>
      <c r="K726" s="18" t="s">
        <v>258</v>
      </c>
      <c r="L726" s="18" t="s">
        <v>268</v>
      </c>
      <c r="M726" s="19" t="s">
        <v>1376</v>
      </c>
      <c r="N726" s="19" t="s">
        <v>299</v>
      </c>
      <c r="O726" s="20">
        <v>25</v>
      </c>
      <c r="P726" s="21">
        <v>82</v>
      </c>
      <c r="Q726" s="22">
        <v>1.5168331483536811E-3</v>
      </c>
      <c r="R726" s="21" t="s">
        <v>36</v>
      </c>
      <c r="S726" s="23">
        <v>2520</v>
      </c>
      <c r="T726" s="24" t="s">
        <v>1374</v>
      </c>
      <c r="U726" s="1">
        <v>7</v>
      </c>
      <c r="V726" s="25">
        <v>159000000</v>
      </c>
      <c r="W726" s="22">
        <v>2.577313571724789E-3</v>
      </c>
      <c r="X726" s="18"/>
      <c r="Y726" s="18"/>
      <c r="Z726" s="17"/>
    </row>
    <row r="727" spans="1:26" ht="15" customHeight="1" x14ac:dyDescent="0.25">
      <c r="A727" s="28">
        <v>9</v>
      </c>
      <c r="B727" s="18" t="s">
        <v>420</v>
      </c>
      <c r="C727" s="17">
        <v>25204</v>
      </c>
      <c r="D727" s="18" t="s">
        <v>182</v>
      </c>
      <c r="E727" s="17">
        <v>70</v>
      </c>
      <c r="F727" s="19" t="s">
        <v>283</v>
      </c>
      <c r="G727" s="18" t="s">
        <v>273</v>
      </c>
      <c r="H727" s="18" t="s">
        <v>274</v>
      </c>
      <c r="I727" s="18" t="s">
        <v>31</v>
      </c>
      <c r="J727" s="18"/>
      <c r="K727" s="18" t="s">
        <v>258</v>
      </c>
      <c r="L727" s="18" t="s">
        <v>268</v>
      </c>
      <c r="M727" s="19" t="s">
        <v>1377</v>
      </c>
      <c r="N727" s="19" t="s">
        <v>285</v>
      </c>
      <c r="O727" s="20">
        <v>3000</v>
      </c>
      <c r="P727" s="21">
        <v>147</v>
      </c>
      <c r="Q727" s="22">
        <v>2.7192008879023308E-3</v>
      </c>
      <c r="R727" s="21" t="s">
        <v>36</v>
      </c>
      <c r="S727" s="23">
        <v>2520</v>
      </c>
      <c r="T727" s="24" t="s">
        <v>1374</v>
      </c>
      <c r="U727" s="1">
        <v>750</v>
      </c>
      <c r="V727" s="25">
        <v>224000000</v>
      </c>
      <c r="W727" s="22">
        <v>3.6309323274613379E-3</v>
      </c>
      <c r="X727" s="18"/>
      <c r="Y727" s="18"/>
      <c r="Z727" s="17"/>
    </row>
    <row r="728" spans="1:26" ht="15" customHeight="1" x14ac:dyDescent="0.25">
      <c r="A728" s="28">
        <v>9</v>
      </c>
      <c r="B728" s="18" t="s">
        <v>420</v>
      </c>
      <c r="C728" s="17">
        <v>25205</v>
      </c>
      <c r="D728" s="18" t="s">
        <v>182</v>
      </c>
      <c r="E728" s="17">
        <v>69</v>
      </c>
      <c r="F728" s="19" t="s">
        <v>906</v>
      </c>
      <c r="G728" s="18" t="s">
        <v>273</v>
      </c>
      <c r="H728" s="18" t="s">
        <v>274</v>
      </c>
      <c r="I728" s="18" t="s">
        <v>31</v>
      </c>
      <c r="J728" s="18"/>
      <c r="K728" s="18" t="s">
        <v>258</v>
      </c>
      <c r="L728" s="18" t="s">
        <v>268</v>
      </c>
      <c r="M728" s="19" t="s">
        <v>1378</v>
      </c>
      <c r="N728" s="19" t="s">
        <v>908</v>
      </c>
      <c r="O728" s="20">
        <v>360</v>
      </c>
      <c r="P728" s="21">
        <v>60</v>
      </c>
      <c r="Q728" s="22">
        <v>1.1098779134295228E-3</v>
      </c>
      <c r="R728" s="21" t="s">
        <v>36</v>
      </c>
      <c r="S728" s="23">
        <v>2520</v>
      </c>
      <c r="T728" s="24" t="s">
        <v>1374</v>
      </c>
      <c r="U728" s="1">
        <v>90</v>
      </c>
      <c r="V728" s="25">
        <v>137000000</v>
      </c>
      <c r="W728" s="22">
        <v>2.2207041467062648E-3</v>
      </c>
      <c r="X728" s="18"/>
      <c r="Y728" s="18"/>
      <c r="Z728" s="17"/>
    </row>
    <row r="729" spans="1:26" ht="15" customHeight="1" x14ac:dyDescent="0.25">
      <c r="A729" s="28">
        <v>9</v>
      </c>
      <c r="B729" s="18" t="s">
        <v>420</v>
      </c>
      <c r="C729" s="17">
        <v>25206</v>
      </c>
      <c r="D729" s="18" t="s">
        <v>182</v>
      </c>
      <c r="E729" s="17">
        <v>67</v>
      </c>
      <c r="F729" s="19" t="s">
        <v>286</v>
      </c>
      <c r="G729" s="18" t="s">
        <v>273</v>
      </c>
      <c r="H729" s="18" t="s">
        <v>274</v>
      </c>
      <c r="I729" s="18" t="s">
        <v>31</v>
      </c>
      <c r="J729" s="18"/>
      <c r="K729" s="18" t="s">
        <v>258</v>
      </c>
      <c r="L729" s="18" t="s">
        <v>268</v>
      </c>
      <c r="M729" s="19" t="s">
        <v>1379</v>
      </c>
      <c r="N729" s="19" t="s">
        <v>288</v>
      </c>
      <c r="O729" s="20">
        <v>12</v>
      </c>
      <c r="P729" s="21">
        <v>186</v>
      </c>
      <c r="Q729" s="22">
        <v>3.4406215316315205E-3</v>
      </c>
      <c r="R729" s="21" t="s">
        <v>36</v>
      </c>
      <c r="S729" s="23">
        <v>2520</v>
      </c>
      <c r="T729" s="24" t="s">
        <v>1374</v>
      </c>
      <c r="U729" s="1">
        <v>3</v>
      </c>
      <c r="V729" s="25">
        <v>263000000</v>
      </c>
      <c r="W729" s="22">
        <v>4.2631035809032672E-3</v>
      </c>
      <c r="X729" s="18"/>
      <c r="Y729" s="18"/>
      <c r="Z729" s="17"/>
    </row>
    <row r="730" spans="1:26" ht="15" customHeight="1" x14ac:dyDescent="0.25">
      <c r="A730" s="28">
        <v>9</v>
      </c>
      <c r="B730" s="18" t="s">
        <v>420</v>
      </c>
      <c r="C730" s="17">
        <v>25301</v>
      </c>
      <c r="D730" s="18" t="s">
        <v>182</v>
      </c>
      <c r="E730" s="17">
        <v>113</v>
      </c>
      <c r="F730" s="19" t="s">
        <v>319</v>
      </c>
      <c r="G730" s="18" t="s">
        <v>273</v>
      </c>
      <c r="H730" s="18" t="s">
        <v>314</v>
      </c>
      <c r="I730" s="18" t="s">
        <v>55</v>
      </c>
      <c r="J730" s="18"/>
      <c r="K730" s="18" t="s">
        <v>258</v>
      </c>
      <c r="L730" s="18" t="s">
        <v>315</v>
      </c>
      <c r="M730" s="19" t="s">
        <v>1380</v>
      </c>
      <c r="N730" s="19" t="s">
        <v>321</v>
      </c>
      <c r="O730" s="20">
        <v>1</v>
      </c>
      <c r="P730" s="21">
        <v>71</v>
      </c>
      <c r="Q730" s="22">
        <v>1.3133555308916019E-3</v>
      </c>
      <c r="R730" s="21" t="s">
        <v>36</v>
      </c>
      <c r="S730" s="23">
        <v>2530</v>
      </c>
      <c r="T730" s="24" t="s">
        <v>1381</v>
      </c>
      <c r="U730" s="26">
        <v>1</v>
      </c>
      <c r="V730" s="25">
        <v>160000000</v>
      </c>
      <c r="W730" s="22">
        <v>2.5935230910438126E-3</v>
      </c>
      <c r="X730" s="18"/>
      <c r="Y730" s="18"/>
      <c r="Z730" s="17"/>
    </row>
    <row r="731" spans="1:26" ht="15" customHeight="1" x14ac:dyDescent="0.25">
      <c r="A731" s="28">
        <v>9</v>
      </c>
      <c r="B731" s="18" t="s">
        <v>420</v>
      </c>
      <c r="C731" s="17">
        <v>25302</v>
      </c>
      <c r="D731" s="18" t="s">
        <v>182</v>
      </c>
      <c r="E731" s="17">
        <v>79</v>
      </c>
      <c r="F731" s="19" t="s">
        <v>313</v>
      </c>
      <c r="G731" s="18" t="s">
        <v>273</v>
      </c>
      <c r="H731" s="18" t="s">
        <v>314</v>
      </c>
      <c r="I731" s="18" t="s">
        <v>55</v>
      </c>
      <c r="J731" s="18"/>
      <c r="K731" s="18" t="s">
        <v>258</v>
      </c>
      <c r="L731" s="18" t="s">
        <v>315</v>
      </c>
      <c r="M731" s="19" t="s">
        <v>1382</v>
      </c>
      <c r="N731" s="19" t="s">
        <v>317</v>
      </c>
      <c r="O731" s="20">
        <v>4</v>
      </c>
      <c r="P731" s="21">
        <v>202</v>
      </c>
      <c r="Q731" s="22">
        <v>3.7365889752127264E-3</v>
      </c>
      <c r="R731" s="21" t="s">
        <v>36</v>
      </c>
      <c r="S731" s="23">
        <v>2530</v>
      </c>
      <c r="T731" s="24" t="s">
        <v>1381</v>
      </c>
      <c r="U731" s="26">
        <v>1</v>
      </c>
      <c r="V731" s="25">
        <v>279000000</v>
      </c>
      <c r="W731" s="22">
        <v>4.5224558900076482E-3</v>
      </c>
      <c r="X731" s="18"/>
      <c r="Y731" s="18"/>
      <c r="Z731" s="17"/>
    </row>
    <row r="732" spans="1:26" ht="15" customHeight="1" x14ac:dyDescent="0.25">
      <c r="A732" s="28">
        <v>9</v>
      </c>
      <c r="B732" s="18" t="s">
        <v>420</v>
      </c>
      <c r="C732" s="17">
        <v>25471</v>
      </c>
      <c r="D732" s="18" t="s">
        <v>137</v>
      </c>
      <c r="E732" s="17">
        <v>49</v>
      </c>
      <c r="F732" s="19" t="s">
        <v>497</v>
      </c>
      <c r="G732" s="18" t="s">
        <v>195</v>
      </c>
      <c r="H732" s="18" t="s">
        <v>498</v>
      </c>
      <c r="I732" s="18" t="s">
        <v>55</v>
      </c>
      <c r="J732" s="18" t="s">
        <v>197</v>
      </c>
      <c r="K732" s="18" t="s">
        <v>102</v>
      </c>
      <c r="L732" s="18" t="s">
        <v>499</v>
      </c>
      <c r="M732" s="19" t="s">
        <v>1383</v>
      </c>
      <c r="N732" s="19" t="s">
        <v>501</v>
      </c>
      <c r="O732" s="20">
        <v>100</v>
      </c>
      <c r="P732" s="21">
        <v>410</v>
      </c>
      <c r="Q732" s="22">
        <v>7.5841657417684057E-3</v>
      </c>
      <c r="R732" s="21" t="s">
        <v>36</v>
      </c>
      <c r="S732" s="23">
        <v>2547</v>
      </c>
      <c r="T732" s="24" t="s">
        <v>1384</v>
      </c>
      <c r="U732" s="26">
        <v>25</v>
      </c>
      <c r="V732" s="25">
        <v>500000000</v>
      </c>
      <c r="W732" s="22">
        <v>8.1047596595119151E-3</v>
      </c>
      <c r="X732" s="18"/>
      <c r="Y732" s="18"/>
      <c r="Z732" s="17"/>
    </row>
    <row r="733" spans="1:26" ht="15" customHeight="1" x14ac:dyDescent="0.25">
      <c r="A733" s="28">
        <v>9</v>
      </c>
      <c r="B733" s="18" t="s">
        <v>420</v>
      </c>
      <c r="C733" s="17">
        <v>25472</v>
      </c>
      <c r="D733" s="18" t="s">
        <v>137</v>
      </c>
      <c r="E733" s="17" t="s">
        <v>1385</v>
      </c>
      <c r="F733" s="19" t="s">
        <v>1386</v>
      </c>
      <c r="G733" s="18" t="e">
        <v>#N/A</v>
      </c>
      <c r="H733" s="18" t="e">
        <v>#N/A</v>
      </c>
      <c r="I733" s="18" t="e">
        <v>#N/A</v>
      </c>
      <c r="J733" s="18"/>
      <c r="K733" s="18" t="s">
        <v>102</v>
      </c>
      <c r="L733" s="18" t="s">
        <v>499</v>
      </c>
      <c r="M733" s="19" t="s">
        <v>1387</v>
      </c>
      <c r="N733" s="19" t="e">
        <v>#N/A</v>
      </c>
      <c r="O733" s="20">
        <v>3000</v>
      </c>
      <c r="P733" s="21">
        <v>0</v>
      </c>
      <c r="Q733" s="22">
        <v>0</v>
      </c>
      <c r="R733" s="21" t="s">
        <v>201</v>
      </c>
      <c r="S733" s="23">
        <v>2547</v>
      </c>
      <c r="T733" s="24" t="s">
        <v>1384</v>
      </c>
      <c r="U733" s="26">
        <v>3000</v>
      </c>
      <c r="V733" s="25">
        <v>334000000</v>
      </c>
      <c r="W733" s="22">
        <v>5.4139794525539589E-3</v>
      </c>
      <c r="X733" s="18"/>
      <c r="Y733" s="18"/>
      <c r="Z733" s="17"/>
    </row>
    <row r="734" spans="1:26" ht="15" customHeight="1" x14ac:dyDescent="0.25">
      <c r="A734" s="28">
        <v>10</v>
      </c>
      <c r="B734" s="18" t="s">
        <v>421</v>
      </c>
      <c r="C734" s="17">
        <v>22621</v>
      </c>
      <c r="D734" s="18" t="s">
        <v>27</v>
      </c>
      <c r="E734" s="17">
        <v>2</v>
      </c>
      <c r="F734" s="19" t="s">
        <v>28</v>
      </c>
      <c r="G734" s="18" t="s">
        <v>29</v>
      </c>
      <c r="H734" s="18" t="s">
        <v>30</v>
      </c>
      <c r="I734" s="18" t="s">
        <v>31</v>
      </c>
      <c r="J734" s="18"/>
      <c r="K734" s="18" t="s">
        <v>32</v>
      </c>
      <c r="L734" s="18" t="s">
        <v>33</v>
      </c>
      <c r="M734" s="19" t="s">
        <v>571</v>
      </c>
      <c r="N734" s="19" t="s">
        <v>35</v>
      </c>
      <c r="O734" s="20">
        <v>4</v>
      </c>
      <c r="P734" s="21">
        <v>394</v>
      </c>
      <c r="Q734" s="22">
        <v>3.7734764828134429E-3</v>
      </c>
      <c r="R734" s="21" t="s">
        <v>36</v>
      </c>
      <c r="S734" s="23">
        <v>2262</v>
      </c>
      <c r="T734" s="24" t="s">
        <v>1388</v>
      </c>
      <c r="U734" s="26">
        <v>1</v>
      </c>
      <c r="V734" s="25">
        <v>329766000</v>
      </c>
      <c r="W734" s="22">
        <v>2.9858765880595413E-3</v>
      </c>
      <c r="X734" s="18"/>
      <c r="Y734" s="18"/>
      <c r="Z734" s="17"/>
    </row>
    <row r="735" spans="1:26" ht="15" customHeight="1" x14ac:dyDescent="0.25">
      <c r="A735" s="28">
        <v>10</v>
      </c>
      <c r="B735" s="18" t="s">
        <v>421</v>
      </c>
      <c r="C735" s="17">
        <v>22622</v>
      </c>
      <c r="D735" s="18" t="s">
        <v>27</v>
      </c>
      <c r="E735" s="17">
        <v>1</v>
      </c>
      <c r="F735" s="19" t="s">
        <v>38</v>
      </c>
      <c r="G735" s="18" t="s">
        <v>29</v>
      </c>
      <c r="H735" s="18" t="s">
        <v>30</v>
      </c>
      <c r="I735" s="18" t="s">
        <v>31</v>
      </c>
      <c r="J735" s="18"/>
      <c r="K735" s="18" t="s">
        <v>32</v>
      </c>
      <c r="L735" s="18" t="s">
        <v>33</v>
      </c>
      <c r="M735" s="19" t="s">
        <v>1389</v>
      </c>
      <c r="N735" s="19" t="s">
        <v>40</v>
      </c>
      <c r="O735" s="20">
        <v>100</v>
      </c>
      <c r="P735" s="21">
        <v>1182</v>
      </c>
      <c r="Q735" s="22">
        <v>1.1320429448440328E-2</v>
      </c>
      <c r="R735" s="21" t="s">
        <v>36</v>
      </c>
      <c r="S735" s="23">
        <v>2262</v>
      </c>
      <c r="T735" s="24" t="s">
        <v>1388</v>
      </c>
      <c r="U735" s="26">
        <v>25</v>
      </c>
      <c r="V735" s="25">
        <v>1000000000</v>
      </c>
      <c r="W735" s="22">
        <v>9.0545313587802913E-3</v>
      </c>
      <c r="X735" s="18"/>
      <c r="Y735" s="18"/>
      <c r="Z735" s="17"/>
    </row>
    <row r="736" spans="1:26" ht="15" customHeight="1" x14ac:dyDescent="0.25">
      <c r="A736" s="28">
        <v>10</v>
      </c>
      <c r="B736" s="18" t="s">
        <v>421</v>
      </c>
      <c r="C736" s="17">
        <v>22671</v>
      </c>
      <c r="D736" s="18" t="s">
        <v>90</v>
      </c>
      <c r="E736" s="17">
        <v>15</v>
      </c>
      <c r="F736" s="19" t="s">
        <v>91</v>
      </c>
      <c r="G736" s="18" t="s">
        <v>92</v>
      </c>
      <c r="H736" s="18" t="s">
        <v>93</v>
      </c>
      <c r="I736" s="18" t="s">
        <v>31</v>
      </c>
      <c r="J736" s="18" t="s">
        <v>94</v>
      </c>
      <c r="K736" s="18" t="s">
        <v>32</v>
      </c>
      <c r="L736" s="18" t="s">
        <v>86</v>
      </c>
      <c r="M736" s="19" t="s">
        <v>1397</v>
      </c>
      <c r="N736" s="19" t="s">
        <v>63</v>
      </c>
      <c r="O736" s="20">
        <v>2500</v>
      </c>
      <c r="P736" s="21">
        <v>1691</v>
      </c>
      <c r="Q736" s="22">
        <v>1.6195301351364294E-2</v>
      </c>
      <c r="R736" s="21" t="s">
        <v>36</v>
      </c>
      <c r="S736" s="23">
        <v>2267</v>
      </c>
      <c r="T736" s="24" t="s">
        <v>1398</v>
      </c>
      <c r="U736" s="26">
        <v>625</v>
      </c>
      <c r="V736" s="25">
        <v>3791864000</v>
      </c>
      <c r="W736" s="22">
        <v>3.4333551496230068E-2</v>
      </c>
      <c r="X736" s="18"/>
      <c r="Y736" s="18"/>
      <c r="Z736" s="17"/>
    </row>
    <row r="737" spans="1:26" ht="15" customHeight="1" x14ac:dyDescent="0.25">
      <c r="A737" s="28">
        <v>10</v>
      </c>
      <c r="B737" s="18" t="s">
        <v>421</v>
      </c>
      <c r="C737" s="17">
        <v>22821</v>
      </c>
      <c r="D737" s="18" t="s">
        <v>27</v>
      </c>
      <c r="E737" s="17">
        <v>5</v>
      </c>
      <c r="F737" s="19" t="s">
        <v>52</v>
      </c>
      <c r="G737" s="18" t="s">
        <v>53</v>
      </c>
      <c r="H737" s="18" t="s">
        <v>54</v>
      </c>
      <c r="I737" s="18" t="s">
        <v>55</v>
      </c>
      <c r="J737" s="18" t="s">
        <v>56</v>
      </c>
      <c r="K737" s="18" t="s">
        <v>32</v>
      </c>
      <c r="L737" s="18" t="s">
        <v>57</v>
      </c>
      <c r="M737" s="19" t="s">
        <v>1291</v>
      </c>
      <c r="N737" s="19" t="s">
        <v>59</v>
      </c>
      <c r="O737" s="20">
        <v>4</v>
      </c>
      <c r="P737" s="21">
        <v>783</v>
      </c>
      <c r="Q737" s="22">
        <v>7.4990662082307759E-3</v>
      </c>
      <c r="R737" s="21" t="s">
        <v>36</v>
      </c>
      <c r="S737" s="23">
        <v>2282</v>
      </c>
      <c r="T737" s="24" t="s">
        <v>1392</v>
      </c>
      <c r="U737" s="26">
        <v>1</v>
      </c>
      <c r="V737" s="25">
        <v>2000000000</v>
      </c>
      <c r="W737" s="22">
        <v>1.8109062717560583E-2</v>
      </c>
      <c r="X737" s="18"/>
      <c r="Y737" s="18"/>
      <c r="Z737" s="17"/>
    </row>
    <row r="738" spans="1:26" ht="15" customHeight="1" x14ac:dyDescent="0.25">
      <c r="A738" s="28">
        <v>10</v>
      </c>
      <c r="B738" s="18" t="s">
        <v>421</v>
      </c>
      <c r="C738" s="17">
        <v>22822</v>
      </c>
      <c r="D738" s="18" t="s">
        <v>27</v>
      </c>
      <c r="E738" s="17">
        <v>6</v>
      </c>
      <c r="F738" s="19" t="s">
        <v>61</v>
      </c>
      <c r="G738" s="18" t="s">
        <v>53</v>
      </c>
      <c r="H738" s="18" t="s">
        <v>54</v>
      </c>
      <c r="I738" s="18" t="s">
        <v>55</v>
      </c>
      <c r="J738" s="18" t="s">
        <v>56</v>
      </c>
      <c r="K738" s="18" t="s">
        <v>32</v>
      </c>
      <c r="L738" s="18" t="s">
        <v>57</v>
      </c>
      <c r="M738" s="19" t="s">
        <v>1393</v>
      </c>
      <c r="N738" s="19" t="s">
        <v>63</v>
      </c>
      <c r="O738" s="20">
        <v>4</v>
      </c>
      <c r="P738" s="21">
        <v>783</v>
      </c>
      <c r="Q738" s="22">
        <v>7.4990662082307759E-3</v>
      </c>
      <c r="R738" s="21" t="s">
        <v>36</v>
      </c>
      <c r="S738" s="23">
        <v>2282</v>
      </c>
      <c r="T738" s="24" t="s">
        <v>1392</v>
      </c>
      <c r="U738" s="26">
        <v>1</v>
      </c>
      <c r="V738" s="25">
        <v>2000000000</v>
      </c>
      <c r="W738" s="22">
        <v>1.8109062717560583E-2</v>
      </c>
      <c r="X738" s="18"/>
      <c r="Y738" s="18"/>
      <c r="Z738" s="17"/>
    </row>
    <row r="739" spans="1:26" ht="15" customHeight="1" x14ac:dyDescent="0.25">
      <c r="A739" s="28">
        <v>10</v>
      </c>
      <c r="B739" s="18" t="s">
        <v>421</v>
      </c>
      <c r="C739" s="17">
        <v>22911</v>
      </c>
      <c r="D739" s="18" t="s">
        <v>90</v>
      </c>
      <c r="E739" s="17">
        <v>77</v>
      </c>
      <c r="F739" s="19" t="s">
        <v>310</v>
      </c>
      <c r="G739" s="18" t="s">
        <v>92</v>
      </c>
      <c r="H739" s="18" t="s">
        <v>305</v>
      </c>
      <c r="I739" s="18" t="s">
        <v>31</v>
      </c>
      <c r="J739" s="18" t="s">
        <v>94</v>
      </c>
      <c r="K739" s="18" t="s">
        <v>258</v>
      </c>
      <c r="L739" s="18" t="s">
        <v>306</v>
      </c>
      <c r="M739" s="19" t="s">
        <v>1455</v>
      </c>
      <c r="N739" s="19" t="s">
        <v>312</v>
      </c>
      <c r="O739" s="20">
        <v>40</v>
      </c>
      <c r="P739" s="21">
        <v>14618</v>
      </c>
      <c r="Q739" s="22">
        <v>0.14000172392326626</v>
      </c>
      <c r="R739" s="21" t="s">
        <v>36</v>
      </c>
      <c r="S739" s="23">
        <v>2291</v>
      </c>
      <c r="T739" s="24" t="s">
        <v>1456</v>
      </c>
      <c r="U739" s="26">
        <v>10</v>
      </c>
      <c r="V739" s="25">
        <v>15461872000</v>
      </c>
      <c r="W739" s="22">
        <v>0.14000000488944694</v>
      </c>
      <c r="X739" s="18"/>
      <c r="Y739" s="18"/>
      <c r="Z739" s="17"/>
    </row>
    <row r="740" spans="1:26" ht="15" customHeight="1" x14ac:dyDescent="0.25">
      <c r="A740" s="28">
        <v>10</v>
      </c>
      <c r="B740" s="18" t="s">
        <v>421</v>
      </c>
      <c r="C740" s="17">
        <v>23001</v>
      </c>
      <c r="D740" s="18" t="s">
        <v>27</v>
      </c>
      <c r="E740" s="17">
        <v>16</v>
      </c>
      <c r="F740" s="19" t="s">
        <v>84</v>
      </c>
      <c r="G740" s="18" t="s">
        <v>29</v>
      </c>
      <c r="H740" s="18" t="s">
        <v>85</v>
      </c>
      <c r="I740" s="18" t="s">
        <v>55</v>
      </c>
      <c r="J740" s="18" t="s">
        <v>56</v>
      </c>
      <c r="K740" s="18" t="s">
        <v>32</v>
      </c>
      <c r="L740" s="18" t="s">
        <v>86</v>
      </c>
      <c r="M740" s="19" t="s">
        <v>579</v>
      </c>
      <c r="N740" s="19" t="s">
        <v>88</v>
      </c>
      <c r="O740" s="20">
        <v>4</v>
      </c>
      <c r="P740" s="21">
        <v>2610</v>
      </c>
      <c r="Q740" s="22">
        <v>2.4996887360769254E-2</v>
      </c>
      <c r="R740" s="21" t="s">
        <v>36</v>
      </c>
      <c r="S740" s="23">
        <v>2300</v>
      </c>
      <c r="T740" s="24" t="s">
        <v>1399</v>
      </c>
      <c r="U740" s="26">
        <v>1</v>
      </c>
      <c r="V740" s="25">
        <v>2220000000</v>
      </c>
      <c r="W740" s="22">
        <v>2.0101059616492247E-2</v>
      </c>
      <c r="X740" s="18"/>
      <c r="Y740" s="18"/>
      <c r="Z740" s="17"/>
    </row>
    <row r="741" spans="1:26" ht="15" customHeight="1" x14ac:dyDescent="0.25">
      <c r="A741" s="28">
        <v>10</v>
      </c>
      <c r="B741" s="18" t="s">
        <v>421</v>
      </c>
      <c r="C741" s="17">
        <v>23141</v>
      </c>
      <c r="D741" s="18" t="s">
        <v>182</v>
      </c>
      <c r="E741" s="17">
        <v>63</v>
      </c>
      <c r="F741" s="19" t="s">
        <v>797</v>
      </c>
      <c r="G741" s="18" t="s">
        <v>273</v>
      </c>
      <c r="H741" s="18" t="s">
        <v>274</v>
      </c>
      <c r="I741" s="18" t="s">
        <v>31</v>
      </c>
      <c r="J741" s="18"/>
      <c r="K741" s="18" t="s">
        <v>258</v>
      </c>
      <c r="L741" s="18" t="s">
        <v>268</v>
      </c>
      <c r="M741" s="19" t="s">
        <v>1448</v>
      </c>
      <c r="N741" s="19" t="s">
        <v>799</v>
      </c>
      <c r="O741" s="20">
        <v>500</v>
      </c>
      <c r="P741" s="21">
        <v>252</v>
      </c>
      <c r="Q741" s="22">
        <v>2.413492572763928E-3</v>
      </c>
      <c r="R741" s="21" t="s">
        <v>36</v>
      </c>
      <c r="S741" s="23">
        <v>2314</v>
      </c>
      <c r="T741" s="24" t="s">
        <v>1449</v>
      </c>
      <c r="U741" s="26">
        <v>125</v>
      </c>
      <c r="V741" s="25">
        <v>267000000</v>
      </c>
      <c r="W741" s="22">
        <v>2.4175598727943378E-3</v>
      </c>
      <c r="X741" s="18"/>
      <c r="Y741" s="18"/>
      <c r="Z741" s="17"/>
    </row>
    <row r="742" spans="1:26" ht="15" customHeight="1" x14ac:dyDescent="0.25">
      <c r="A742" s="28">
        <v>10</v>
      </c>
      <c r="B742" s="18" t="s">
        <v>421</v>
      </c>
      <c r="C742" s="17">
        <v>23211</v>
      </c>
      <c r="D742" s="18" t="s">
        <v>182</v>
      </c>
      <c r="E742" s="17">
        <v>79</v>
      </c>
      <c r="F742" s="19" t="s">
        <v>313</v>
      </c>
      <c r="G742" s="18" t="s">
        <v>273</v>
      </c>
      <c r="H742" s="18" t="s">
        <v>314</v>
      </c>
      <c r="I742" s="18" t="s">
        <v>55</v>
      </c>
      <c r="J742" s="18"/>
      <c r="K742" s="18" t="s">
        <v>258</v>
      </c>
      <c r="L742" s="18" t="s">
        <v>315</v>
      </c>
      <c r="M742" s="19" t="s">
        <v>1457</v>
      </c>
      <c r="N742" s="19" t="s">
        <v>317</v>
      </c>
      <c r="O742" s="20">
        <v>4</v>
      </c>
      <c r="P742" s="21">
        <v>313</v>
      </c>
      <c r="Q742" s="22">
        <v>2.997711012996466E-3</v>
      </c>
      <c r="R742" s="21" t="s">
        <v>36</v>
      </c>
      <c r="S742" s="23">
        <v>2321</v>
      </c>
      <c r="T742" s="24" t="s">
        <v>1458</v>
      </c>
      <c r="U742" s="26">
        <v>1</v>
      </c>
      <c r="V742" s="25">
        <v>500000000</v>
      </c>
      <c r="W742" s="22">
        <v>4.5272656793901456E-3</v>
      </c>
      <c r="X742" s="18"/>
      <c r="Y742" s="18"/>
      <c r="Z742" s="17"/>
    </row>
    <row r="743" spans="1:26" ht="15" customHeight="1" x14ac:dyDescent="0.25">
      <c r="A743" s="28">
        <v>10</v>
      </c>
      <c r="B743" s="18" t="s">
        <v>421</v>
      </c>
      <c r="C743" s="17">
        <v>23391</v>
      </c>
      <c r="D743" s="18" t="s">
        <v>152</v>
      </c>
      <c r="E743" s="17">
        <v>33</v>
      </c>
      <c r="F743" s="19" t="s">
        <v>178</v>
      </c>
      <c r="G743" s="18" t="s">
        <v>154</v>
      </c>
      <c r="H743" s="18" t="s">
        <v>179</v>
      </c>
      <c r="I743" s="18" t="s">
        <v>55</v>
      </c>
      <c r="J743" s="18"/>
      <c r="K743" s="18" t="s">
        <v>102</v>
      </c>
      <c r="L743" s="18" t="s">
        <v>156</v>
      </c>
      <c r="M743" s="19" t="s">
        <v>1415</v>
      </c>
      <c r="N743" s="19" t="s">
        <v>181</v>
      </c>
      <c r="O743" s="20">
        <v>100</v>
      </c>
      <c r="P743" s="21">
        <v>731</v>
      </c>
      <c r="Q743" s="22">
        <v>7.0010439313112349E-3</v>
      </c>
      <c r="R743" s="21" t="s">
        <v>36</v>
      </c>
      <c r="S743" s="23">
        <v>2339</v>
      </c>
      <c r="T743" s="24" t="s">
        <v>1416</v>
      </c>
      <c r="U743" s="26">
        <v>25</v>
      </c>
      <c r="V743" s="25">
        <v>900000000</v>
      </c>
      <c r="W743" s="22">
        <v>8.1490782229022615E-3</v>
      </c>
      <c r="X743" s="18"/>
      <c r="Y743" s="18"/>
      <c r="Z743" s="17"/>
    </row>
    <row r="744" spans="1:26" ht="15" customHeight="1" x14ac:dyDescent="0.25">
      <c r="A744" s="28">
        <v>10</v>
      </c>
      <c r="B744" s="18" t="s">
        <v>421</v>
      </c>
      <c r="C744" s="17">
        <v>23392</v>
      </c>
      <c r="D744" s="18" t="s">
        <v>152</v>
      </c>
      <c r="E744" s="17">
        <v>39</v>
      </c>
      <c r="F744" s="19" t="s">
        <v>176</v>
      </c>
      <c r="G744" s="18" t="s">
        <v>154</v>
      </c>
      <c r="H744" s="18" t="s">
        <v>169</v>
      </c>
      <c r="I744" s="18" t="s">
        <v>31</v>
      </c>
      <c r="J744" s="18"/>
      <c r="K744" s="18" t="s">
        <v>102</v>
      </c>
      <c r="L744" s="18" t="s">
        <v>156</v>
      </c>
      <c r="M744" s="19" t="s">
        <v>1417</v>
      </c>
      <c r="N744" s="19" t="s">
        <v>165</v>
      </c>
      <c r="O744" s="20">
        <v>600</v>
      </c>
      <c r="P744" s="21">
        <v>514</v>
      </c>
      <c r="Q744" s="22">
        <v>4.9227586603200748E-3</v>
      </c>
      <c r="R744" s="21" t="s">
        <v>36</v>
      </c>
      <c r="S744" s="23">
        <v>2339</v>
      </c>
      <c r="T744" s="24" t="s">
        <v>1416</v>
      </c>
      <c r="U744" s="26">
        <v>150</v>
      </c>
      <c r="V744" s="25">
        <v>544000000</v>
      </c>
      <c r="W744" s="22">
        <v>4.925665059176478E-3</v>
      </c>
      <c r="X744" s="18"/>
      <c r="Y744" s="18"/>
      <c r="Z744" s="17"/>
    </row>
    <row r="745" spans="1:26" ht="15" customHeight="1" x14ac:dyDescent="0.25">
      <c r="A745" s="28">
        <v>10</v>
      </c>
      <c r="B745" s="18" t="s">
        <v>421</v>
      </c>
      <c r="C745" s="17">
        <v>23393</v>
      </c>
      <c r="D745" s="18" t="s">
        <v>152</v>
      </c>
      <c r="E745" s="17">
        <v>40</v>
      </c>
      <c r="F745" s="19" t="s">
        <v>173</v>
      </c>
      <c r="G745" s="18" t="s">
        <v>154</v>
      </c>
      <c r="H745" s="18" t="s">
        <v>169</v>
      </c>
      <c r="I745" s="18" t="s">
        <v>31</v>
      </c>
      <c r="J745" s="18"/>
      <c r="K745" s="18" t="s">
        <v>102</v>
      </c>
      <c r="L745" s="18" t="s">
        <v>156</v>
      </c>
      <c r="M745" s="19" t="s">
        <v>1418</v>
      </c>
      <c r="N745" s="19" t="s">
        <v>175</v>
      </c>
      <c r="O745" s="20">
        <v>20</v>
      </c>
      <c r="P745" s="21">
        <v>514</v>
      </c>
      <c r="Q745" s="22">
        <v>4.9227586603200748E-3</v>
      </c>
      <c r="R745" s="21" t="s">
        <v>36</v>
      </c>
      <c r="S745" s="23">
        <v>2339</v>
      </c>
      <c r="T745" s="24" t="s">
        <v>1416</v>
      </c>
      <c r="U745" s="26">
        <v>5</v>
      </c>
      <c r="V745" s="25">
        <v>544000000</v>
      </c>
      <c r="W745" s="22">
        <v>4.925665059176478E-3</v>
      </c>
      <c r="X745" s="18"/>
      <c r="Y745" s="18"/>
      <c r="Z745" s="17"/>
    </row>
    <row r="746" spans="1:26" ht="15" customHeight="1" x14ac:dyDescent="0.25">
      <c r="A746" s="28">
        <v>10</v>
      </c>
      <c r="B746" s="18" t="s">
        <v>421</v>
      </c>
      <c r="C746" s="17">
        <v>23394</v>
      </c>
      <c r="D746" s="18" t="s">
        <v>152</v>
      </c>
      <c r="E746" s="17">
        <v>38</v>
      </c>
      <c r="F746" s="19" t="s">
        <v>168</v>
      </c>
      <c r="G746" s="18" t="s">
        <v>154</v>
      </c>
      <c r="H746" s="18" t="s">
        <v>169</v>
      </c>
      <c r="I746" s="18" t="s">
        <v>31</v>
      </c>
      <c r="J746" s="18"/>
      <c r="K746" s="18" t="s">
        <v>102</v>
      </c>
      <c r="L746" s="18" t="s">
        <v>156</v>
      </c>
      <c r="M746" s="19" t="s">
        <v>1419</v>
      </c>
      <c r="N746" s="19" t="s">
        <v>171</v>
      </c>
      <c r="O746" s="20">
        <v>20</v>
      </c>
      <c r="P746" s="21">
        <v>1028</v>
      </c>
      <c r="Q746" s="22">
        <v>9.8455173206401497E-3</v>
      </c>
      <c r="R746" s="21" t="s">
        <v>36</v>
      </c>
      <c r="S746" s="23">
        <v>2339</v>
      </c>
      <c r="T746" s="24" t="s">
        <v>1416</v>
      </c>
      <c r="U746" s="26">
        <v>5</v>
      </c>
      <c r="V746" s="25">
        <v>2000000000</v>
      </c>
      <c r="W746" s="22">
        <v>1.8109062717560583E-2</v>
      </c>
      <c r="X746" s="18"/>
      <c r="Y746" s="18"/>
      <c r="Z746" s="17"/>
    </row>
    <row r="747" spans="1:26" ht="15" customHeight="1" x14ac:dyDescent="0.25">
      <c r="A747" s="28">
        <v>10</v>
      </c>
      <c r="B747" s="18" t="s">
        <v>421</v>
      </c>
      <c r="C747" s="17">
        <v>23501</v>
      </c>
      <c r="D747" s="18" t="s">
        <v>141</v>
      </c>
      <c r="E747" s="17">
        <v>32</v>
      </c>
      <c r="F747" s="19" t="s">
        <v>147</v>
      </c>
      <c r="G747" s="18" t="s">
        <v>128</v>
      </c>
      <c r="H747" s="18" t="s">
        <v>143</v>
      </c>
      <c r="I747" s="18" t="s">
        <v>31</v>
      </c>
      <c r="J747" s="18"/>
      <c r="K747" s="18" t="s">
        <v>102</v>
      </c>
      <c r="L747" s="18" t="s">
        <v>144</v>
      </c>
      <c r="M747" s="19" t="s">
        <v>1413</v>
      </c>
      <c r="N747" s="19" t="s">
        <v>40</v>
      </c>
      <c r="O747" s="20">
        <v>4</v>
      </c>
      <c r="P747" s="21">
        <v>223</v>
      </c>
      <c r="Q747" s="22">
        <v>2.1357493798664917E-3</v>
      </c>
      <c r="R747" s="21" t="s">
        <v>36</v>
      </c>
      <c r="S747" s="23">
        <v>2350</v>
      </c>
      <c r="T747" s="24" t="s">
        <v>1414</v>
      </c>
      <c r="U747" s="26">
        <v>1</v>
      </c>
      <c r="V747" s="25">
        <v>235000000</v>
      </c>
      <c r="W747" s="22">
        <v>2.1278148693133683E-3</v>
      </c>
      <c r="X747" s="18"/>
      <c r="Y747" s="18"/>
      <c r="Z747" s="17"/>
    </row>
    <row r="748" spans="1:26" ht="15" customHeight="1" x14ac:dyDescent="0.25">
      <c r="A748" s="28">
        <v>10</v>
      </c>
      <c r="B748" s="18" t="s">
        <v>421</v>
      </c>
      <c r="C748" s="17">
        <v>23502</v>
      </c>
      <c r="D748" s="18" t="s">
        <v>141</v>
      </c>
      <c r="E748" s="17">
        <v>30</v>
      </c>
      <c r="F748" s="19" t="s">
        <v>142</v>
      </c>
      <c r="G748" s="18" t="s">
        <v>128</v>
      </c>
      <c r="H748" s="18" t="s">
        <v>143</v>
      </c>
      <c r="I748" s="18" t="s">
        <v>31</v>
      </c>
      <c r="J748" s="18"/>
      <c r="K748" s="18" t="s">
        <v>102</v>
      </c>
      <c r="L748" s="18" t="s">
        <v>144</v>
      </c>
      <c r="M748" s="19" t="s">
        <v>145</v>
      </c>
      <c r="N748" s="19" t="s">
        <v>43</v>
      </c>
      <c r="O748" s="20">
        <v>4</v>
      </c>
      <c r="P748" s="21">
        <v>223</v>
      </c>
      <c r="Q748" s="22">
        <v>2.1357493798664917E-3</v>
      </c>
      <c r="R748" s="21" t="s">
        <v>36</v>
      </c>
      <c r="S748" s="23">
        <v>2350</v>
      </c>
      <c r="T748" s="24" t="s">
        <v>1414</v>
      </c>
      <c r="U748" s="26">
        <v>1</v>
      </c>
      <c r="V748" s="25">
        <v>235000000</v>
      </c>
      <c r="W748" s="22">
        <v>2.1278148693133683E-3</v>
      </c>
      <c r="X748" s="18"/>
      <c r="Y748" s="18"/>
      <c r="Z748" s="17"/>
    </row>
    <row r="749" spans="1:26" ht="15" customHeight="1" x14ac:dyDescent="0.25">
      <c r="A749" s="28">
        <v>10</v>
      </c>
      <c r="B749" s="18" t="s">
        <v>421</v>
      </c>
      <c r="C749" s="17">
        <v>23503</v>
      </c>
      <c r="D749" s="18" t="s">
        <v>141</v>
      </c>
      <c r="E749" s="17">
        <v>31</v>
      </c>
      <c r="F749" s="19" t="s">
        <v>149</v>
      </c>
      <c r="G749" s="18" t="s">
        <v>128</v>
      </c>
      <c r="H749" s="18" t="s">
        <v>143</v>
      </c>
      <c r="I749" s="18" t="s">
        <v>31</v>
      </c>
      <c r="J749" s="18"/>
      <c r="K749" s="18" t="s">
        <v>102</v>
      </c>
      <c r="L749" s="18" t="s">
        <v>144</v>
      </c>
      <c r="M749" s="19" t="s">
        <v>150</v>
      </c>
      <c r="N749" s="19" t="s">
        <v>151</v>
      </c>
      <c r="O749" s="20">
        <v>4</v>
      </c>
      <c r="P749" s="21">
        <v>223</v>
      </c>
      <c r="Q749" s="22">
        <v>2.1357493798664917E-3</v>
      </c>
      <c r="R749" s="21" t="s">
        <v>36</v>
      </c>
      <c r="S749" s="23">
        <v>2350</v>
      </c>
      <c r="T749" s="24" t="s">
        <v>1414</v>
      </c>
      <c r="U749" s="26">
        <v>1</v>
      </c>
      <c r="V749" s="25">
        <v>235000000</v>
      </c>
      <c r="W749" s="22">
        <v>2.1278148693133683E-3</v>
      </c>
      <c r="X749" s="18"/>
      <c r="Y749" s="18"/>
      <c r="Z749" s="17"/>
    </row>
    <row r="750" spans="1:26" ht="15" customHeight="1" x14ac:dyDescent="0.25">
      <c r="A750" s="28">
        <v>10</v>
      </c>
      <c r="B750" s="18" t="s">
        <v>421</v>
      </c>
      <c r="C750" s="17">
        <v>23591</v>
      </c>
      <c r="D750" s="18" t="s">
        <v>137</v>
      </c>
      <c r="E750" s="17">
        <v>48</v>
      </c>
      <c r="F750" s="19" t="s">
        <v>194</v>
      </c>
      <c r="G750" s="18" t="s">
        <v>195</v>
      </c>
      <c r="H750" s="18" t="s">
        <v>196</v>
      </c>
      <c r="I750" s="18" t="s">
        <v>55</v>
      </c>
      <c r="J750" s="18" t="s">
        <v>197</v>
      </c>
      <c r="K750" s="18" t="s">
        <v>102</v>
      </c>
      <c r="L750" s="18" t="s">
        <v>198</v>
      </c>
      <c r="M750" s="19" t="s">
        <v>1428</v>
      </c>
      <c r="N750" s="19" t="s">
        <v>200</v>
      </c>
      <c r="O750" s="20">
        <v>3650</v>
      </c>
      <c r="P750" s="21">
        <v>7831</v>
      </c>
      <c r="Q750" s="22">
        <v>7.5000239433786975E-2</v>
      </c>
      <c r="R750" s="21" t="s">
        <v>201</v>
      </c>
      <c r="S750" s="23">
        <v>2359</v>
      </c>
      <c r="T750" s="24" t="s">
        <v>1429</v>
      </c>
      <c r="U750" s="26">
        <v>3650</v>
      </c>
      <c r="V750" s="25">
        <v>6570000000</v>
      </c>
      <c r="W750" s="22">
        <v>5.9488271027186512E-2</v>
      </c>
      <c r="X750" s="18"/>
      <c r="Y750" s="25">
        <v>6570000000</v>
      </c>
      <c r="Z750" s="17"/>
    </row>
    <row r="751" spans="1:26" ht="15" customHeight="1" x14ac:dyDescent="0.25">
      <c r="A751" s="28">
        <v>10</v>
      </c>
      <c r="B751" s="18" t="s">
        <v>421</v>
      </c>
      <c r="C751" s="17">
        <v>23592</v>
      </c>
      <c r="D751" s="18" t="s">
        <v>137</v>
      </c>
      <c r="E751" s="17">
        <v>47</v>
      </c>
      <c r="F751" s="19" t="s">
        <v>203</v>
      </c>
      <c r="G751" s="18" t="s">
        <v>195</v>
      </c>
      <c r="H751" s="18" t="s">
        <v>204</v>
      </c>
      <c r="I751" s="18" t="s">
        <v>55</v>
      </c>
      <c r="J751" s="18" t="s">
        <v>197</v>
      </c>
      <c r="K751" s="18" t="s">
        <v>102</v>
      </c>
      <c r="L751" s="18" t="s">
        <v>198</v>
      </c>
      <c r="M751" s="19" t="s">
        <v>1430</v>
      </c>
      <c r="N751" s="19" t="s">
        <v>206</v>
      </c>
      <c r="O751" s="20">
        <v>10000</v>
      </c>
      <c r="P751" s="21">
        <v>5221</v>
      </c>
      <c r="Q751" s="22">
        <v>5.0003352073017725E-2</v>
      </c>
      <c r="R751" s="21" t="s">
        <v>201</v>
      </c>
      <c r="S751" s="23">
        <v>2359</v>
      </c>
      <c r="T751" s="24" t="s">
        <v>1429</v>
      </c>
      <c r="U751" s="26">
        <v>10000</v>
      </c>
      <c r="V751" s="25">
        <v>6884321000</v>
      </c>
      <c r="W751" s="22">
        <v>6.2334300378409688E-2</v>
      </c>
      <c r="X751" s="18"/>
      <c r="Y751" s="25">
        <v>6343680000</v>
      </c>
      <c r="Z751" s="17"/>
    </row>
    <row r="752" spans="1:26" ht="15" customHeight="1" x14ac:dyDescent="0.25">
      <c r="A752" s="28">
        <v>10</v>
      </c>
      <c r="B752" s="18" t="s">
        <v>421</v>
      </c>
      <c r="C752" s="17">
        <v>23593</v>
      </c>
      <c r="D752" s="18" t="s">
        <v>137</v>
      </c>
      <c r="E752" s="17">
        <v>46</v>
      </c>
      <c r="F752" s="19" t="s">
        <v>207</v>
      </c>
      <c r="G752" s="18" t="s">
        <v>195</v>
      </c>
      <c r="H752" s="18" t="s">
        <v>208</v>
      </c>
      <c r="I752" s="18" t="s">
        <v>55</v>
      </c>
      <c r="J752" s="18" t="s">
        <v>197</v>
      </c>
      <c r="K752" s="18" t="s">
        <v>102</v>
      </c>
      <c r="L752" s="18" t="s">
        <v>198</v>
      </c>
      <c r="M752" s="19" t="s">
        <v>1431</v>
      </c>
      <c r="N752" s="19" t="s">
        <v>210</v>
      </c>
      <c r="O752" s="20">
        <v>3200</v>
      </c>
      <c r="P752" s="21">
        <v>2610</v>
      </c>
      <c r="Q752" s="22">
        <v>2.4996887360769254E-2</v>
      </c>
      <c r="R752" s="21" t="s">
        <v>36</v>
      </c>
      <c r="S752" s="23">
        <v>2359</v>
      </c>
      <c r="T752" s="24" t="s">
        <v>1429</v>
      </c>
      <c r="U752" s="26">
        <v>800</v>
      </c>
      <c r="V752" s="25">
        <v>693128000</v>
      </c>
      <c r="W752" s="22">
        <v>6.2759492116486659E-3</v>
      </c>
      <c r="X752" s="18"/>
      <c r="Y752" s="25">
        <v>693128000</v>
      </c>
      <c r="Z752" s="17"/>
    </row>
    <row r="753" spans="1:26" ht="15" customHeight="1" x14ac:dyDescent="0.25">
      <c r="A753" s="28">
        <v>10</v>
      </c>
      <c r="B753" s="18" t="s">
        <v>421</v>
      </c>
      <c r="C753" s="17">
        <v>23631</v>
      </c>
      <c r="D753" s="18" t="s">
        <v>182</v>
      </c>
      <c r="E753" s="17">
        <v>71</v>
      </c>
      <c r="F753" s="19" t="s">
        <v>277</v>
      </c>
      <c r="G753" s="18" t="s">
        <v>273</v>
      </c>
      <c r="H753" s="18" t="s">
        <v>274</v>
      </c>
      <c r="I753" s="18" t="s">
        <v>31</v>
      </c>
      <c r="J753" s="18"/>
      <c r="K753" s="18" t="s">
        <v>258</v>
      </c>
      <c r="L753" s="18" t="s">
        <v>268</v>
      </c>
      <c r="M753" s="19" t="s">
        <v>1450</v>
      </c>
      <c r="N753" s="19" t="s">
        <v>279</v>
      </c>
      <c r="O753" s="20">
        <v>2000</v>
      </c>
      <c r="P753" s="21">
        <v>252</v>
      </c>
      <c r="Q753" s="22">
        <v>2.413492572763928E-3</v>
      </c>
      <c r="R753" s="21" t="s">
        <v>36</v>
      </c>
      <c r="S753" s="23">
        <v>2363</v>
      </c>
      <c r="T753" s="24" t="s">
        <v>1451</v>
      </c>
      <c r="U753" s="26">
        <v>500</v>
      </c>
      <c r="V753" s="25">
        <v>352000000</v>
      </c>
      <c r="W753" s="22">
        <v>3.1871950382906622E-3</v>
      </c>
      <c r="X753" s="18"/>
      <c r="Y753" s="18"/>
      <c r="Z753" s="17"/>
    </row>
    <row r="754" spans="1:26" ht="15" customHeight="1" x14ac:dyDescent="0.25">
      <c r="A754" s="28">
        <v>10</v>
      </c>
      <c r="B754" s="18" t="s">
        <v>421</v>
      </c>
      <c r="C754" s="17">
        <v>23632</v>
      </c>
      <c r="D754" s="18" t="s">
        <v>182</v>
      </c>
      <c r="E754" s="17">
        <v>67</v>
      </c>
      <c r="F754" s="19" t="s">
        <v>286</v>
      </c>
      <c r="G754" s="18" t="s">
        <v>273</v>
      </c>
      <c r="H754" s="18" t="s">
        <v>274</v>
      </c>
      <c r="I754" s="18" t="s">
        <v>31</v>
      </c>
      <c r="J754" s="18"/>
      <c r="K754" s="18" t="s">
        <v>258</v>
      </c>
      <c r="L754" s="18" t="s">
        <v>268</v>
      </c>
      <c r="M754" s="19" t="s">
        <v>1452</v>
      </c>
      <c r="N754" s="19" t="s">
        <v>288</v>
      </c>
      <c r="O754" s="20">
        <v>16</v>
      </c>
      <c r="P754" s="21">
        <v>631</v>
      </c>
      <c r="Q754" s="22">
        <v>6.0433087833890418E-3</v>
      </c>
      <c r="R754" s="21" t="s">
        <v>36</v>
      </c>
      <c r="S754" s="23">
        <v>2363</v>
      </c>
      <c r="T754" s="24" t="s">
        <v>1451</v>
      </c>
      <c r="U754" s="26">
        <v>4</v>
      </c>
      <c r="V754" s="25">
        <v>500000000</v>
      </c>
      <c r="W754" s="22">
        <v>4.5272656793901456E-3</v>
      </c>
      <c r="X754" s="18"/>
      <c r="Y754" s="18"/>
      <c r="Z754" s="17"/>
    </row>
    <row r="755" spans="1:26" ht="15" customHeight="1" x14ac:dyDescent="0.25">
      <c r="A755" s="28">
        <v>10</v>
      </c>
      <c r="B755" s="18" t="s">
        <v>421</v>
      </c>
      <c r="C755" s="17">
        <v>23633</v>
      </c>
      <c r="D755" s="18" t="s">
        <v>182</v>
      </c>
      <c r="E755" s="17">
        <v>70</v>
      </c>
      <c r="F755" s="19" t="s">
        <v>283</v>
      </c>
      <c r="G755" s="18" t="s">
        <v>273</v>
      </c>
      <c r="H755" s="18" t="s">
        <v>274</v>
      </c>
      <c r="I755" s="18" t="s">
        <v>31</v>
      </c>
      <c r="J755" s="18"/>
      <c r="K755" s="18" t="s">
        <v>258</v>
      </c>
      <c r="L755" s="18" t="s">
        <v>268</v>
      </c>
      <c r="M755" s="19" t="s">
        <v>1453</v>
      </c>
      <c r="N755" s="19" t="s">
        <v>285</v>
      </c>
      <c r="O755" s="20">
        <v>400</v>
      </c>
      <c r="P755" s="21">
        <v>126</v>
      </c>
      <c r="Q755" s="22">
        <v>1.206746286381964E-3</v>
      </c>
      <c r="R755" s="21" t="s">
        <v>36</v>
      </c>
      <c r="S755" s="23">
        <v>2363</v>
      </c>
      <c r="T755" s="24" t="s">
        <v>1451</v>
      </c>
      <c r="U755" s="26">
        <v>100</v>
      </c>
      <c r="V755" s="25">
        <v>133000000</v>
      </c>
      <c r="W755" s="22">
        <v>1.2042526707177787E-3</v>
      </c>
      <c r="X755" s="18"/>
      <c r="Y755" s="18"/>
      <c r="Z755" s="17"/>
    </row>
    <row r="756" spans="1:26" ht="15" customHeight="1" x14ac:dyDescent="0.25">
      <c r="A756" s="28">
        <v>10</v>
      </c>
      <c r="B756" s="18" t="s">
        <v>421</v>
      </c>
      <c r="C756" s="17">
        <v>23634</v>
      </c>
      <c r="D756" s="18" t="s">
        <v>292</v>
      </c>
      <c r="E756" s="17">
        <v>76</v>
      </c>
      <c r="F756" s="19" t="s">
        <v>293</v>
      </c>
      <c r="G756" s="18" t="s">
        <v>273</v>
      </c>
      <c r="H756" s="18" t="s">
        <v>294</v>
      </c>
      <c r="I756" s="18" t="s">
        <v>31</v>
      </c>
      <c r="J756" s="18"/>
      <c r="K756" s="18" t="s">
        <v>258</v>
      </c>
      <c r="L756" s="18" t="s">
        <v>268</v>
      </c>
      <c r="M756" s="19" t="s">
        <v>1454</v>
      </c>
      <c r="N756" s="19" t="s">
        <v>296</v>
      </c>
      <c r="O756" s="20">
        <v>8000</v>
      </c>
      <c r="P756" s="21">
        <v>1335</v>
      </c>
      <c r="Q756" s="22">
        <v>1.2785764224761284E-2</v>
      </c>
      <c r="R756" s="21" t="s">
        <v>36</v>
      </c>
      <c r="S756" s="23">
        <v>2363</v>
      </c>
      <c r="T756" s="24" t="s">
        <v>1451</v>
      </c>
      <c r="U756" s="26">
        <v>2000</v>
      </c>
      <c r="V756" s="25">
        <v>1414000000</v>
      </c>
      <c r="W756" s="22">
        <v>1.2803107341315331E-2</v>
      </c>
      <c r="X756" s="18"/>
      <c r="Y756" s="18"/>
      <c r="Z756" s="17"/>
    </row>
    <row r="757" spans="1:26" ht="15" customHeight="1" x14ac:dyDescent="0.25">
      <c r="A757" s="28">
        <v>10</v>
      </c>
      <c r="B757" s="18" t="s">
        <v>421</v>
      </c>
      <c r="C757" s="17">
        <v>23681</v>
      </c>
      <c r="D757" s="18" t="s">
        <v>182</v>
      </c>
      <c r="E757" s="17">
        <v>43</v>
      </c>
      <c r="F757" s="19" t="s">
        <v>192</v>
      </c>
      <c r="G757" s="18" t="s">
        <v>128</v>
      </c>
      <c r="H757" s="18" t="s">
        <v>184</v>
      </c>
      <c r="I757" s="18" t="s">
        <v>31</v>
      </c>
      <c r="J757" s="18"/>
      <c r="K757" s="18" t="s">
        <v>102</v>
      </c>
      <c r="L757" s="18" t="s">
        <v>185</v>
      </c>
      <c r="M757" s="19" t="s">
        <v>1424</v>
      </c>
      <c r="N757" s="19" t="s">
        <v>80</v>
      </c>
      <c r="O757" s="20">
        <v>4000</v>
      </c>
      <c r="P757" s="21">
        <v>192</v>
      </c>
      <c r="Q757" s="22">
        <v>1.8388514840106116E-3</v>
      </c>
      <c r="R757" s="21" t="s">
        <v>36</v>
      </c>
      <c r="S757" s="23">
        <v>2368</v>
      </c>
      <c r="T757" s="24" t="s">
        <v>1425</v>
      </c>
      <c r="U757" s="26">
        <v>1000</v>
      </c>
      <c r="V757" s="25">
        <v>203000000</v>
      </c>
      <c r="W757" s="22">
        <v>1.838069865832399E-3</v>
      </c>
      <c r="X757" s="18"/>
      <c r="Y757" s="18"/>
      <c r="Z757" s="17"/>
    </row>
    <row r="758" spans="1:26" ht="15" customHeight="1" x14ac:dyDescent="0.25">
      <c r="A758" s="28">
        <v>10</v>
      </c>
      <c r="B758" s="18" t="s">
        <v>421</v>
      </c>
      <c r="C758" s="17">
        <v>23682</v>
      </c>
      <c r="D758" s="18" t="s">
        <v>182</v>
      </c>
      <c r="E758" s="17">
        <v>44</v>
      </c>
      <c r="F758" s="19" t="s">
        <v>189</v>
      </c>
      <c r="G758" s="18" t="s">
        <v>128</v>
      </c>
      <c r="H758" s="18" t="s">
        <v>184</v>
      </c>
      <c r="I758" s="18" t="s">
        <v>31</v>
      </c>
      <c r="J758" s="18"/>
      <c r="K758" s="18" t="s">
        <v>102</v>
      </c>
      <c r="L758" s="18" t="s">
        <v>185</v>
      </c>
      <c r="M758" s="19" t="s">
        <v>1426</v>
      </c>
      <c r="N758" s="19" t="s">
        <v>191</v>
      </c>
      <c r="O758" s="20">
        <v>900</v>
      </c>
      <c r="P758" s="21">
        <v>575</v>
      </c>
      <c r="Q758" s="22">
        <v>5.5069771005526128E-3</v>
      </c>
      <c r="R758" s="21" t="s">
        <v>36</v>
      </c>
      <c r="S758" s="23">
        <v>2368</v>
      </c>
      <c r="T758" s="24" t="s">
        <v>1425</v>
      </c>
      <c r="U758" s="26">
        <v>225</v>
      </c>
      <c r="V758" s="25">
        <v>609000000</v>
      </c>
      <c r="W758" s="22">
        <v>5.5142095974971975E-3</v>
      </c>
      <c r="X758" s="18"/>
      <c r="Y758" s="18"/>
      <c r="Z758" s="17"/>
    </row>
    <row r="759" spans="1:26" ht="15" customHeight="1" x14ac:dyDescent="0.25">
      <c r="A759" s="28">
        <v>10</v>
      </c>
      <c r="B759" s="18" t="s">
        <v>421</v>
      </c>
      <c r="C759" s="17">
        <v>23683</v>
      </c>
      <c r="D759" s="18" t="s">
        <v>182</v>
      </c>
      <c r="E759" s="17">
        <v>45</v>
      </c>
      <c r="F759" s="19" t="s">
        <v>183</v>
      </c>
      <c r="G759" s="18" t="s">
        <v>128</v>
      </c>
      <c r="H759" s="18" t="s">
        <v>184</v>
      </c>
      <c r="I759" s="18" t="s">
        <v>31</v>
      </c>
      <c r="J759" s="18"/>
      <c r="K759" s="18" t="s">
        <v>102</v>
      </c>
      <c r="L759" s="18" t="s">
        <v>185</v>
      </c>
      <c r="M759" s="19" t="s">
        <v>1427</v>
      </c>
      <c r="N759" s="19" t="s">
        <v>187</v>
      </c>
      <c r="O759" s="20">
        <v>8000</v>
      </c>
      <c r="P759" s="21">
        <v>767</v>
      </c>
      <c r="Q759" s="22">
        <v>7.3458285845632246E-3</v>
      </c>
      <c r="R759" s="21" t="s">
        <v>36</v>
      </c>
      <c r="S759" s="23">
        <v>2368</v>
      </c>
      <c r="T759" s="24" t="s">
        <v>1425</v>
      </c>
      <c r="U759" s="26">
        <v>2000</v>
      </c>
      <c r="V759" s="25">
        <v>812000000</v>
      </c>
      <c r="W759" s="22">
        <v>7.3522794633295958E-3</v>
      </c>
      <c r="X759" s="18"/>
      <c r="Y759" s="18"/>
      <c r="Z759" s="17"/>
    </row>
    <row r="760" spans="1:26" ht="15" customHeight="1" x14ac:dyDescent="0.25">
      <c r="A760" s="28">
        <v>10</v>
      </c>
      <c r="B760" s="18" t="s">
        <v>421</v>
      </c>
      <c r="C760" s="17">
        <v>23721</v>
      </c>
      <c r="D760" s="18" t="s">
        <v>141</v>
      </c>
      <c r="E760" s="17">
        <v>96</v>
      </c>
      <c r="F760" s="19" t="s">
        <v>366</v>
      </c>
      <c r="G760" s="18" t="s">
        <v>360</v>
      </c>
      <c r="H760" s="18" t="s">
        <v>361</v>
      </c>
      <c r="I760" s="18" t="s">
        <v>31</v>
      </c>
      <c r="J760" s="18"/>
      <c r="K760" s="18" t="s">
        <v>347</v>
      </c>
      <c r="L760" s="18" t="s">
        <v>362</v>
      </c>
      <c r="M760" s="19" t="s">
        <v>1466</v>
      </c>
      <c r="N760" s="19" t="s">
        <v>40</v>
      </c>
      <c r="O760" s="20">
        <v>2</v>
      </c>
      <c r="P760" s="21">
        <v>527</v>
      </c>
      <c r="Q760" s="22">
        <v>5.0472642295499599E-3</v>
      </c>
      <c r="R760" s="21" t="s">
        <v>201</v>
      </c>
      <c r="S760" s="23">
        <v>2372</v>
      </c>
      <c r="T760" s="24" t="s">
        <v>1467</v>
      </c>
      <c r="U760" s="26">
        <v>2</v>
      </c>
      <c r="V760" s="25">
        <v>500000000</v>
      </c>
      <c r="W760" s="22">
        <v>4.5272656793901456E-3</v>
      </c>
      <c r="X760" s="18"/>
      <c r="Y760" s="18"/>
      <c r="Z760" s="17"/>
    </row>
    <row r="761" spans="1:26" ht="15" customHeight="1" x14ac:dyDescent="0.25">
      <c r="A761" s="28">
        <v>10</v>
      </c>
      <c r="B761" s="18" t="s">
        <v>421</v>
      </c>
      <c r="C761" s="17">
        <v>23722</v>
      </c>
      <c r="D761" s="18" t="s">
        <v>141</v>
      </c>
      <c r="E761" s="17">
        <v>95</v>
      </c>
      <c r="F761" s="19" t="s">
        <v>359</v>
      </c>
      <c r="G761" s="18" t="s">
        <v>360</v>
      </c>
      <c r="H761" s="18" t="s">
        <v>361</v>
      </c>
      <c r="I761" s="18" t="s">
        <v>31</v>
      </c>
      <c r="J761" s="18"/>
      <c r="K761" s="18" t="s">
        <v>347</v>
      </c>
      <c r="L761" s="18" t="s">
        <v>362</v>
      </c>
      <c r="M761" s="19" t="s">
        <v>1468</v>
      </c>
      <c r="N761" s="19" t="s">
        <v>364</v>
      </c>
      <c r="O761" s="20">
        <v>2</v>
      </c>
      <c r="P761" s="21">
        <v>527</v>
      </c>
      <c r="Q761" s="22">
        <v>5.0472642295499599E-3</v>
      </c>
      <c r="R761" s="21" t="s">
        <v>201</v>
      </c>
      <c r="S761" s="23">
        <v>2372</v>
      </c>
      <c r="T761" s="24" t="s">
        <v>1467</v>
      </c>
      <c r="U761" s="26">
        <v>2</v>
      </c>
      <c r="V761" s="25">
        <v>500000000</v>
      </c>
      <c r="W761" s="22">
        <v>4.5272656793901456E-3</v>
      </c>
      <c r="X761" s="18"/>
      <c r="Y761" s="18"/>
      <c r="Z761" s="17"/>
    </row>
    <row r="762" spans="1:26" ht="15" customHeight="1" x14ac:dyDescent="0.25">
      <c r="A762" s="28">
        <v>10</v>
      </c>
      <c r="B762" s="18" t="s">
        <v>421</v>
      </c>
      <c r="C762" s="17">
        <v>23731</v>
      </c>
      <c r="D762" s="18" t="s">
        <v>152</v>
      </c>
      <c r="E762" s="17">
        <v>35</v>
      </c>
      <c r="F762" s="19" t="s">
        <v>153</v>
      </c>
      <c r="G762" s="18" t="s">
        <v>154</v>
      </c>
      <c r="H762" s="18" t="s">
        <v>155</v>
      </c>
      <c r="I762" s="18" t="s">
        <v>31</v>
      </c>
      <c r="J762" s="18"/>
      <c r="K762" s="18" t="s">
        <v>102</v>
      </c>
      <c r="L762" s="18" t="s">
        <v>156</v>
      </c>
      <c r="M762" s="19" t="s">
        <v>1420</v>
      </c>
      <c r="N762" s="19" t="s">
        <v>158</v>
      </c>
      <c r="O762" s="20">
        <v>11200</v>
      </c>
      <c r="P762" s="21">
        <v>2283</v>
      </c>
      <c r="Q762" s="22">
        <v>2.1865093427063678E-2</v>
      </c>
      <c r="R762" s="21" t="s">
        <v>36</v>
      </c>
      <c r="S762" s="23">
        <v>2373</v>
      </c>
      <c r="T762" s="24" t="s">
        <v>1421</v>
      </c>
      <c r="U762" s="26">
        <v>2800</v>
      </c>
      <c r="V762" s="25">
        <v>2000000000</v>
      </c>
      <c r="W762" s="22">
        <v>1.8109062717560583E-2</v>
      </c>
      <c r="X762" s="18"/>
      <c r="Y762" s="18"/>
      <c r="Z762" s="17"/>
    </row>
    <row r="763" spans="1:26" ht="15" customHeight="1" x14ac:dyDescent="0.25">
      <c r="A763" s="28">
        <v>10</v>
      </c>
      <c r="B763" s="18" t="s">
        <v>421</v>
      </c>
      <c r="C763" s="17">
        <v>23732</v>
      </c>
      <c r="D763" s="18" t="s">
        <v>152</v>
      </c>
      <c r="E763" s="17">
        <v>34</v>
      </c>
      <c r="F763" s="19" t="s">
        <v>160</v>
      </c>
      <c r="G763" s="18" t="s">
        <v>154</v>
      </c>
      <c r="H763" s="18" t="s">
        <v>155</v>
      </c>
      <c r="I763" s="18" t="s">
        <v>31</v>
      </c>
      <c r="J763" s="18"/>
      <c r="K763" s="18" t="s">
        <v>102</v>
      </c>
      <c r="L763" s="18" t="s">
        <v>156</v>
      </c>
      <c r="M763" s="19" t="s">
        <v>1422</v>
      </c>
      <c r="N763" s="19" t="s">
        <v>162</v>
      </c>
      <c r="O763" s="20">
        <v>10</v>
      </c>
      <c r="P763" s="21">
        <v>457</v>
      </c>
      <c r="Q763" s="22">
        <v>4.3768496260044249E-3</v>
      </c>
      <c r="R763" s="21" t="s">
        <v>36</v>
      </c>
      <c r="S763" s="23">
        <v>2373</v>
      </c>
      <c r="T763" s="24" t="s">
        <v>1421</v>
      </c>
      <c r="U763" s="26">
        <v>3</v>
      </c>
      <c r="V763" s="25">
        <v>483000000</v>
      </c>
      <c r="W763" s="22">
        <v>4.3733386462908802E-3</v>
      </c>
      <c r="X763" s="18"/>
      <c r="Y763" s="18"/>
      <c r="Z763" s="17"/>
    </row>
    <row r="764" spans="1:26" ht="15" customHeight="1" x14ac:dyDescent="0.25">
      <c r="A764" s="28">
        <v>10</v>
      </c>
      <c r="B764" s="18" t="s">
        <v>421</v>
      </c>
      <c r="C764" s="17">
        <v>23733</v>
      </c>
      <c r="D764" s="18" t="s">
        <v>152</v>
      </c>
      <c r="E764" s="17">
        <v>36</v>
      </c>
      <c r="F764" s="19" t="s">
        <v>163</v>
      </c>
      <c r="G764" s="18" t="s">
        <v>154</v>
      </c>
      <c r="H764" s="18" t="s">
        <v>155</v>
      </c>
      <c r="I764" s="18" t="s">
        <v>31</v>
      </c>
      <c r="J764" s="18"/>
      <c r="K764" s="18" t="s">
        <v>102</v>
      </c>
      <c r="L764" s="18" t="s">
        <v>156</v>
      </c>
      <c r="M764" s="19" t="s">
        <v>1423</v>
      </c>
      <c r="N764" s="19" t="s">
        <v>165</v>
      </c>
      <c r="O764" s="20">
        <v>600</v>
      </c>
      <c r="P764" s="21">
        <v>913</v>
      </c>
      <c r="Q764" s="22">
        <v>8.7441219005296271E-3</v>
      </c>
      <c r="R764" s="21" t="s">
        <v>36</v>
      </c>
      <c r="S764" s="23">
        <v>2373</v>
      </c>
      <c r="T764" s="24" t="s">
        <v>1421</v>
      </c>
      <c r="U764" s="26">
        <v>150</v>
      </c>
      <c r="V764" s="25">
        <v>967000000</v>
      </c>
      <c r="W764" s="22">
        <v>8.7557318239405418E-3</v>
      </c>
      <c r="X764" s="18"/>
      <c r="Y764" s="18"/>
      <c r="Z764" s="17"/>
    </row>
    <row r="765" spans="1:26" ht="15" customHeight="1" x14ac:dyDescent="0.25">
      <c r="A765" s="28">
        <v>10</v>
      </c>
      <c r="B765" s="18" t="s">
        <v>421</v>
      </c>
      <c r="C765" s="17">
        <v>23752</v>
      </c>
      <c r="D765" s="18" t="s">
        <v>44</v>
      </c>
      <c r="E765" s="17">
        <v>27</v>
      </c>
      <c r="F765" s="19" t="s">
        <v>134</v>
      </c>
      <c r="G765" s="18" t="s">
        <v>128</v>
      </c>
      <c r="H765" s="18" t="s">
        <v>135</v>
      </c>
      <c r="I765" s="18" t="s">
        <v>31</v>
      </c>
      <c r="J765" s="18"/>
      <c r="K765" s="18" t="s">
        <v>102</v>
      </c>
      <c r="L765" s="18" t="s">
        <v>130</v>
      </c>
      <c r="M765" s="19" t="s">
        <v>1408</v>
      </c>
      <c r="N765" s="19" t="s">
        <v>40</v>
      </c>
      <c r="O765" s="20">
        <v>1600</v>
      </c>
      <c r="P765" s="21">
        <v>1586</v>
      </c>
      <c r="Q765" s="22">
        <v>1.5189679446045991E-2</v>
      </c>
      <c r="R765" s="21" t="s">
        <v>36</v>
      </c>
      <c r="S765" s="23">
        <v>2375</v>
      </c>
      <c r="T765" s="24" t="s">
        <v>1409</v>
      </c>
      <c r="U765" s="26">
        <v>400</v>
      </c>
      <c r="V765" s="25">
        <v>1680000000</v>
      </c>
      <c r="W765" s="22">
        <v>1.5211612682750888E-2</v>
      </c>
      <c r="X765" s="18"/>
      <c r="Y765" s="18"/>
      <c r="Z765" s="17"/>
    </row>
    <row r="766" spans="1:26" ht="15" customHeight="1" x14ac:dyDescent="0.25">
      <c r="A766" s="28">
        <v>10</v>
      </c>
      <c r="B766" s="18" t="s">
        <v>421</v>
      </c>
      <c r="C766" s="17">
        <v>23753</v>
      </c>
      <c r="D766" s="18" t="s">
        <v>44</v>
      </c>
      <c r="E766" s="17">
        <v>28</v>
      </c>
      <c r="F766" s="19" t="s">
        <v>790</v>
      </c>
      <c r="G766" s="18" t="s">
        <v>128</v>
      </c>
      <c r="H766" s="18" t="s">
        <v>791</v>
      </c>
      <c r="I766" s="18" t="s">
        <v>55</v>
      </c>
      <c r="J766" s="18"/>
      <c r="K766" s="18" t="s">
        <v>102</v>
      </c>
      <c r="L766" s="18" t="s">
        <v>130</v>
      </c>
      <c r="M766" s="19" t="s">
        <v>1410</v>
      </c>
      <c r="N766" s="19" t="s">
        <v>59</v>
      </c>
      <c r="O766" s="20">
        <v>1</v>
      </c>
      <c r="P766" s="21">
        <v>1253</v>
      </c>
      <c r="Q766" s="22">
        <v>1.2000421403465085E-2</v>
      </c>
      <c r="R766" s="21" t="s">
        <v>201</v>
      </c>
      <c r="S766" s="23">
        <v>2375</v>
      </c>
      <c r="T766" s="24" t="s">
        <v>1409</v>
      </c>
      <c r="U766" s="26">
        <v>1</v>
      </c>
      <c r="V766" s="25">
        <v>600000000</v>
      </c>
      <c r="W766" s="22">
        <v>5.4327188152681746E-3</v>
      </c>
      <c r="X766" s="18"/>
      <c r="Y766" s="18"/>
      <c r="Z766" s="17"/>
    </row>
    <row r="767" spans="1:26" ht="15" customHeight="1" x14ac:dyDescent="0.25">
      <c r="A767" s="28">
        <v>10</v>
      </c>
      <c r="B767" s="18" t="s">
        <v>421</v>
      </c>
      <c r="C767" s="17">
        <v>23754</v>
      </c>
      <c r="D767" s="18" t="s">
        <v>137</v>
      </c>
      <c r="E767" s="17">
        <v>25</v>
      </c>
      <c r="F767" s="19" t="s">
        <v>138</v>
      </c>
      <c r="G767" s="18" t="s">
        <v>128</v>
      </c>
      <c r="H767" s="18" t="s">
        <v>139</v>
      </c>
      <c r="I767" s="18" t="s">
        <v>31</v>
      </c>
      <c r="J767" s="18"/>
      <c r="K767" s="18" t="s">
        <v>102</v>
      </c>
      <c r="L767" s="18" t="s">
        <v>130</v>
      </c>
      <c r="M767" s="19" t="s">
        <v>1411</v>
      </c>
      <c r="N767" s="19" t="s">
        <v>50</v>
      </c>
      <c r="O767" s="20">
        <v>800</v>
      </c>
      <c r="P767" s="21">
        <v>1012</v>
      </c>
      <c r="Q767" s="22">
        <v>9.6922796969725993E-3</v>
      </c>
      <c r="R767" s="21" t="s">
        <v>36</v>
      </c>
      <c r="S767" s="23">
        <v>2375</v>
      </c>
      <c r="T767" s="24" t="s">
        <v>1409</v>
      </c>
      <c r="U767" s="26">
        <v>200</v>
      </c>
      <c r="V767" s="25">
        <v>1071000000</v>
      </c>
      <c r="W767" s="22">
        <v>9.6974030852536915E-3</v>
      </c>
      <c r="X767" s="18"/>
      <c r="Y767" s="18"/>
      <c r="Z767" s="17"/>
    </row>
    <row r="768" spans="1:26" ht="15" customHeight="1" x14ac:dyDescent="0.25">
      <c r="A768" s="28">
        <v>10</v>
      </c>
      <c r="B768" s="18" t="s">
        <v>421</v>
      </c>
      <c r="C768" s="17">
        <v>23755</v>
      </c>
      <c r="D768" s="18" t="s">
        <v>44</v>
      </c>
      <c r="E768" s="17">
        <v>26</v>
      </c>
      <c r="F768" s="19" t="s">
        <v>127</v>
      </c>
      <c r="G768" s="18" t="s">
        <v>128</v>
      </c>
      <c r="H768" s="18" t="s">
        <v>129</v>
      </c>
      <c r="I768" s="18" t="s">
        <v>31</v>
      </c>
      <c r="J768" s="18"/>
      <c r="K768" s="18" t="s">
        <v>102</v>
      </c>
      <c r="L768" s="18" t="s">
        <v>130</v>
      </c>
      <c r="M768" s="19" t="s">
        <v>1412</v>
      </c>
      <c r="N768" s="19" t="s">
        <v>132</v>
      </c>
      <c r="O768" s="20">
        <v>3000</v>
      </c>
      <c r="P768" s="21">
        <v>1377</v>
      </c>
      <c r="Q768" s="22">
        <v>1.3188012986888606E-2</v>
      </c>
      <c r="R768" s="21" t="s">
        <v>36</v>
      </c>
      <c r="S768" s="23">
        <v>2375</v>
      </c>
      <c r="T768" s="24" t="s">
        <v>1409</v>
      </c>
      <c r="U768" s="26">
        <v>750</v>
      </c>
      <c r="V768" s="25">
        <v>1459000000</v>
      </c>
      <c r="W768" s="22">
        <v>1.3210561252460444E-2</v>
      </c>
      <c r="X768" s="18"/>
      <c r="Y768" s="18"/>
      <c r="Z768" s="17"/>
    </row>
    <row r="769" spans="1:26" ht="15" customHeight="1" x14ac:dyDescent="0.25">
      <c r="A769" s="28">
        <v>10</v>
      </c>
      <c r="B769" s="18" t="s">
        <v>421</v>
      </c>
      <c r="C769" s="17">
        <v>23761</v>
      </c>
      <c r="D769" s="18" t="s">
        <v>152</v>
      </c>
      <c r="E769" s="17">
        <v>56</v>
      </c>
      <c r="F769" s="19" t="s">
        <v>250</v>
      </c>
      <c r="G769" s="18" t="s">
        <v>154</v>
      </c>
      <c r="H769" s="18" t="s">
        <v>251</v>
      </c>
      <c r="I769" s="18" t="s">
        <v>31</v>
      </c>
      <c r="J769" s="18"/>
      <c r="K769" s="18" t="s">
        <v>216</v>
      </c>
      <c r="L769" s="18" t="s">
        <v>241</v>
      </c>
      <c r="M769" s="19" t="s">
        <v>1440</v>
      </c>
      <c r="N769" s="19" t="s">
        <v>253</v>
      </c>
      <c r="O769" s="20">
        <v>40</v>
      </c>
      <c r="P769" s="21">
        <v>1012</v>
      </c>
      <c r="Q769" s="22">
        <v>9.6922796969725993E-3</v>
      </c>
      <c r="R769" s="21" t="s">
        <v>36</v>
      </c>
      <c r="S769" s="23">
        <v>2376</v>
      </c>
      <c r="T769" s="24" t="s">
        <v>1441</v>
      </c>
      <c r="U769" s="26">
        <v>10</v>
      </c>
      <c r="V769" s="25">
        <v>1000000000</v>
      </c>
      <c r="W769" s="22">
        <v>9.0545313587802913E-3</v>
      </c>
      <c r="X769" s="18"/>
      <c r="Y769" s="18"/>
      <c r="Z769" s="17"/>
    </row>
    <row r="770" spans="1:26" ht="15" customHeight="1" x14ac:dyDescent="0.25">
      <c r="A770" s="28">
        <v>10</v>
      </c>
      <c r="B770" s="18" t="s">
        <v>421</v>
      </c>
      <c r="C770" s="17">
        <v>23791</v>
      </c>
      <c r="D770" s="18" t="s">
        <v>152</v>
      </c>
      <c r="E770" s="17">
        <v>61</v>
      </c>
      <c r="F770" s="19" t="s">
        <v>255</v>
      </c>
      <c r="G770" s="18" t="s">
        <v>256</v>
      </c>
      <c r="H770" s="18" t="s">
        <v>257</v>
      </c>
      <c r="I770" s="18" t="s">
        <v>31</v>
      </c>
      <c r="J770" s="18"/>
      <c r="K770" s="18" t="s">
        <v>258</v>
      </c>
      <c r="L770" s="18" t="s">
        <v>259</v>
      </c>
      <c r="M770" s="19" t="s">
        <v>1444</v>
      </c>
      <c r="N770" s="19" t="s">
        <v>63</v>
      </c>
      <c r="O770" s="20">
        <v>20</v>
      </c>
      <c r="P770" s="21">
        <v>1722</v>
      </c>
      <c r="Q770" s="22">
        <v>1.6492199247220174E-2</v>
      </c>
      <c r="R770" s="21" t="s">
        <v>36</v>
      </c>
      <c r="S770" s="23">
        <v>2379</v>
      </c>
      <c r="T770" s="24" t="s">
        <v>1445</v>
      </c>
      <c r="U770" s="26">
        <v>5</v>
      </c>
      <c r="V770" s="25">
        <v>2140468000</v>
      </c>
      <c r="W770" s="22">
        <v>1.9380934628465733E-2</v>
      </c>
      <c r="X770" s="18"/>
      <c r="Y770" s="18"/>
      <c r="Z770" s="17"/>
    </row>
    <row r="771" spans="1:26" ht="15" customHeight="1" x14ac:dyDescent="0.25">
      <c r="A771" s="28">
        <v>10</v>
      </c>
      <c r="B771" s="18" t="s">
        <v>421</v>
      </c>
      <c r="C771" s="17">
        <v>23801</v>
      </c>
      <c r="D771" s="18" t="s">
        <v>44</v>
      </c>
      <c r="E771" s="17">
        <v>4</v>
      </c>
      <c r="F771" s="19" t="s">
        <v>45</v>
      </c>
      <c r="G771" s="18" t="s">
        <v>46</v>
      </c>
      <c r="H771" s="18" t="s">
        <v>47</v>
      </c>
      <c r="I771" s="18" t="s">
        <v>31</v>
      </c>
      <c r="J771" s="18"/>
      <c r="K771" s="18" t="s">
        <v>32</v>
      </c>
      <c r="L771" s="18" t="s">
        <v>48</v>
      </c>
      <c r="M771" s="19" t="s">
        <v>1390</v>
      </c>
      <c r="N771" s="19" t="s">
        <v>50</v>
      </c>
      <c r="O771" s="20">
        <v>4000</v>
      </c>
      <c r="P771" s="21">
        <v>1586</v>
      </c>
      <c r="Q771" s="22">
        <v>1.5189679446045991E-2</v>
      </c>
      <c r="R771" s="21" t="s">
        <v>36</v>
      </c>
      <c r="S771" s="23">
        <v>2380</v>
      </c>
      <c r="T771" s="24" t="s">
        <v>1391</v>
      </c>
      <c r="U771" s="26">
        <v>1000</v>
      </c>
      <c r="V771" s="25">
        <v>1000000000</v>
      </c>
      <c r="W771" s="22">
        <v>9.0545313587802913E-3</v>
      </c>
      <c r="X771" s="18"/>
      <c r="Y771" s="18"/>
      <c r="Z771" s="17"/>
    </row>
    <row r="772" spans="1:26" ht="15" customHeight="1" x14ac:dyDescent="0.25">
      <c r="A772" s="28">
        <v>10</v>
      </c>
      <c r="B772" s="18" t="s">
        <v>421</v>
      </c>
      <c r="C772" s="17">
        <v>23811</v>
      </c>
      <c r="D772" s="18" t="s">
        <v>152</v>
      </c>
      <c r="E772" s="17">
        <v>62</v>
      </c>
      <c r="F772" s="19" t="s">
        <v>262</v>
      </c>
      <c r="G772" s="18" t="s">
        <v>256</v>
      </c>
      <c r="H772" s="18" t="s">
        <v>263</v>
      </c>
      <c r="I772" s="18" t="s">
        <v>31</v>
      </c>
      <c r="J772" s="18"/>
      <c r="K772" s="18" t="s">
        <v>258</v>
      </c>
      <c r="L772" s="18" t="s">
        <v>259</v>
      </c>
      <c r="M772" s="19" t="s">
        <v>1446</v>
      </c>
      <c r="N772" s="19" t="s">
        <v>63</v>
      </c>
      <c r="O772" s="20">
        <v>1</v>
      </c>
      <c r="P772" s="21">
        <v>751</v>
      </c>
      <c r="Q772" s="22">
        <v>7.1925909608956742E-3</v>
      </c>
      <c r="R772" s="21" t="s">
        <v>201</v>
      </c>
      <c r="S772" s="23">
        <v>2381</v>
      </c>
      <c r="T772" s="24" t="s">
        <v>1447</v>
      </c>
      <c r="U772" s="26">
        <v>1</v>
      </c>
      <c r="V772" s="25">
        <v>795000000</v>
      </c>
      <c r="W772" s="22">
        <v>7.1983524302303313E-3</v>
      </c>
      <c r="X772" s="18"/>
      <c r="Y772" s="18"/>
      <c r="Z772" s="17"/>
    </row>
    <row r="773" spans="1:26" ht="15" customHeight="1" x14ac:dyDescent="0.25">
      <c r="A773" s="28">
        <v>10</v>
      </c>
      <c r="B773" s="18" t="s">
        <v>421</v>
      </c>
      <c r="C773" s="17">
        <v>24401</v>
      </c>
      <c r="D773" s="18" t="s">
        <v>342</v>
      </c>
      <c r="E773" s="17">
        <v>98</v>
      </c>
      <c r="F773" s="19" t="s">
        <v>368</v>
      </c>
      <c r="G773" s="18" t="s">
        <v>369</v>
      </c>
      <c r="H773" s="18" t="s">
        <v>370</v>
      </c>
      <c r="I773" s="18" t="s">
        <v>31</v>
      </c>
      <c r="J773" s="18"/>
      <c r="K773" s="18" t="s">
        <v>347</v>
      </c>
      <c r="L773" s="18" t="s">
        <v>371</v>
      </c>
      <c r="M773" s="19" t="s">
        <v>1343</v>
      </c>
      <c r="N773" s="19" t="s">
        <v>165</v>
      </c>
      <c r="O773" s="20">
        <v>1000</v>
      </c>
      <c r="P773" s="21">
        <v>804</v>
      </c>
      <c r="Q773" s="22">
        <v>7.7001905892944362E-3</v>
      </c>
      <c r="R773" s="21" t="s">
        <v>36</v>
      </c>
      <c r="S773" s="23">
        <v>2440</v>
      </c>
      <c r="T773" s="24" t="s">
        <v>1469</v>
      </c>
      <c r="U773" s="26">
        <v>250</v>
      </c>
      <c r="V773" s="25">
        <v>800000000</v>
      </c>
      <c r="W773" s="22">
        <v>7.2436250870242325E-3</v>
      </c>
      <c r="X773" s="18"/>
      <c r="Y773" s="18"/>
      <c r="Z773" s="17"/>
    </row>
    <row r="774" spans="1:26" ht="15" customHeight="1" x14ac:dyDescent="0.25">
      <c r="A774" s="28">
        <v>10</v>
      </c>
      <c r="B774" s="18" t="s">
        <v>421</v>
      </c>
      <c r="C774" s="17">
        <v>24402</v>
      </c>
      <c r="D774" s="18" t="s">
        <v>342</v>
      </c>
      <c r="E774" s="17">
        <v>108</v>
      </c>
      <c r="F774" s="19" t="s">
        <v>374</v>
      </c>
      <c r="G774" s="18" t="s">
        <v>369</v>
      </c>
      <c r="H774" s="18" t="s">
        <v>375</v>
      </c>
      <c r="I774" s="18" t="s">
        <v>31</v>
      </c>
      <c r="J774" s="18"/>
      <c r="K774" s="18" t="s">
        <v>347</v>
      </c>
      <c r="L774" s="18" t="s">
        <v>371</v>
      </c>
      <c r="M774" s="19" t="s">
        <v>1470</v>
      </c>
      <c r="N774" s="19" t="s">
        <v>59</v>
      </c>
      <c r="O774" s="20">
        <v>40</v>
      </c>
      <c r="P774" s="21">
        <v>533</v>
      </c>
      <c r="Q774" s="22">
        <v>5.1047283384252915E-3</v>
      </c>
      <c r="R774" s="21" t="s">
        <v>36</v>
      </c>
      <c r="S774" s="23">
        <v>2440</v>
      </c>
      <c r="T774" s="24" t="s">
        <v>1469</v>
      </c>
      <c r="U774" s="26">
        <v>10</v>
      </c>
      <c r="V774" s="25">
        <v>500000000</v>
      </c>
      <c r="W774" s="22">
        <v>4.5272656793901456E-3</v>
      </c>
      <c r="X774" s="18"/>
      <c r="Y774" s="18"/>
      <c r="Z774" s="17"/>
    </row>
    <row r="775" spans="1:26" ht="15" customHeight="1" x14ac:dyDescent="0.25">
      <c r="A775" s="28">
        <v>10</v>
      </c>
      <c r="B775" s="18" t="s">
        <v>421</v>
      </c>
      <c r="C775" s="17">
        <v>24403</v>
      </c>
      <c r="D775" s="18" t="s">
        <v>342</v>
      </c>
      <c r="E775" s="17">
        <v>97</v>
      </c>
      <c r="F775" s="19" t="s">
        <v>381</v>
      </c>
      <c r="G775" s="18" t="s">
        <v>369</v>
      </c>
      <c r="H775" s="18" t="s">
        <v>382</v>
      </c>
      <c r="I775" s="18" t="s">
        <v>31</v>
      </c>
      <c r="J775" s="18"/>
      <c r="K775" s="18" t="s">
        <v>347</v>
      </c>
      <c r="L775" s="18" t="s">
        <v>371</v>
      </c>
      <c r="M775" s="19" t="s">
        <v>1471</v>
      </c>
      <c r="N775" s="19" t="s">
        <v>384</v>
      </c>
      <c r="O775" s="20">
        <v>200</v>
      </c>
      <c r="P775" s="21">
        <v>1274</v>
      </c>
      <c r="Q775" s="22">
        <v>1.2201545784528747E-2</v>
      </c>
      <c r="R775" s="21" t="s">
        <v>36</v>
      </c>
      <c r="S775" s="23">
        <v>2440</v>
      </c>
      <c r="T775" s="24" t="s">
        <v>1469</v>
      </c>
      <c r="U775" s="26">
        <v>50</v>
      </c>
      <c r="V775" s="25">
        <v>800000000</v>
      </c>
      <c r="W775" s="22">
        <v>7.2436250870242325E-3</v>
      </c>
      <c r="X775" s="18"/>
      <c r="Y775" s="18"/>
      <c r="Z775" s="17"/>
    </row>
    <row r="776" spans="1:26" ht="15" customHeight="1" x14ac:dyDescent="0.25">
      <c r="A776" s="28">
        <v>10</v>
      </c>
      <c r="B776" s="18" t="s">
        <v>421</v>
      </c>
      <c r="C776" s="17">
        <v>24404</v>
      </c>
      <c r="D776" s="18" t="s">
        <v>342</v>
      </c>
      <c r="E776" s="17">
        <v>109</v>
      </c>
      <c r="F776" s="19" t="s">
        <v>388</v>
      </c>
      <c r="G776" s="18" t="s">
        <v>344</v>
      </c>
      <c r="H776" s="18" t="s">
        <v>389</v>
      </c>
      <c r="I776" s="18" t="s">
        <v>31</v>
      </c>
      <c r="J776" s="18"/>
      <c r="K776" s="18" t="s">
        <v>347</v>
      </c>
      <c r="L776" s="18" t="s">
        <v>371</v>
      </c>
      <c r="M776" s="19" t="s">
        <v>1472</v>
      </c>
      <c r="N776" s="19" t="s">
        <v>391</v>
      </c>
      <c r="O776" s="20">
        <v>30</v>
      </c>
      <c r="P776" s="21">
        <v>1013</v>
      </c>
      <c r="Q776" s="22">
        <v>9.7018570484518219E-3</v>
      </c>
      <c r="R776" s="21" t="s">
        <v>201</v>
      </c>
      <c r="S776" s="23">
        <v>2440</v>
      </c>
      <c r="T776" s="24" t="s">
        <v>1469</v>
      </c>
      <c r="U776" s="26">
        <v>30</v>
      </c>
      <c r="V776" s="25">
        <v>600000000</v>
      </c>
      <c r="W776" s="22">
        <v>5.4327188152681746E-3</v>
      </c>
      <c r="X776" s="18"/>
      <c r="Y776" s="18"/>
      <c r="Z776" s="17"/>
    </row>
    <row r="777" spans="1:26" ht="15" customHeight="1" x14ac:dyDescent="0.25">
      <c r="A777" s="28">
        <v>10</v>
      </c>
      <c r="B777" s="18" t="s">
        <v>421</v>
      </c>
      <c r="C777" s="17">
        <v>24405</v>
      </c>
      <c r="D777" s="18" t="s">
        <v>342</v>
      </c>
      <c r="E777" s="17">
        <v>107</v>
      </c>
      <c r="F777" s="19" t="s">
        <v>385</v>
      </c>
      <c r="G777" s="18" t="s">
        <v>369</v>
      </c>
      <c r="H777" s="18" t="s">
        <v>375</v>
      </c>
      <c r="I777" s="18" t="s">
        <v>31</v>
      </c>
      <c r="J777" s="18"/>
      <c r="K777" s="18" t="s">
        <v>347</v>
      </c>
      <c r="L777" s="18" t="s">
        <v>371</v>
      </c>
      <c r="M777" s="19" t="s">
        <v>1473</v>
      </c>
      <c r="N777" s="19" t="s">
        <v>387</v>
      </c>
      <c r="O777" s="20">
        <v>20</v>
      </c>
      <c r="P777" s="21">
        <v>533</v>
      </c>
      <c r="Q777" s="22">
        <v>5.1047283384252915E-3</v>
      </c>
      <c r="R777" s="21" t="s">
        <v>36</v>
      </c>
      <c r="S777" s="23">
        <v>2440</v>
      </c>
      <c r="T777" s="24" t="s">
        <v>1469</v>
      </c>
      <c r="U777" s="26">
        <v>5</v>
      </c>
      <c r="V777" s="25">
        <v>2000000000</v>
      </c>
      <c r="W777" s="22">
        <v>1.8109062717560583E-2</v>
      </c>
      <c r="X777" s="18"/>
      <c r="Y777" s="18"/>
      <c r="Z777" s="17"/>
    </row>
    <row r="778" spans="1:26" ht="15" customHeight="1" x14ac:dyDescent="0.25">
      <c r="A778" s="28">
        <v>10</v>
      </c>
      <c r="B778" s="18" t="s">
        <v>421</v>
      </c>
      <c r="C778" s="17">
        <v>24441</v>
      </c>
      <c r="D778" s="18" t="s">
        <v>211</v>
      </c>
      <c r="E778" s="17">
        <v>52</v>
      </c>
      <c r="F778" s="19" t="s">
        <v>224</v>
      </c>
      <c r="G778" s="18" t="s">
        <v>213</v>
      </c>
      <c r="H778" s="18" t="s">
        <v>221</v>
      </c>
      <c r="I778" s="18" t="s">
        <v>55</v>
      </c>
      <c r="J778" s="18" t="s">
        <v>215</v>
      </c>
      <c r="K778" s="18" t="s">
        <v>216</v>
      </c>
      <c r="L778" s="18" t="s">
        <v>217</v>
      </c>
      <c r="M778" s="19" t="s">
        <v>1434</v>
      </c>
      <c r="N778" s="19" t="s">
        <v>226</v>
      </c>
      <c r="O778" s="20">
        <v>250</v>
      </c>
      <c r="P778" s="21">
        <v>5221</v>
      </c>
      <c r="Q778" s="22">
        <v>5.0003352073017725E-2</v>
      </c>
      <c r="R778" s="21" t="s">
        <v>36</v>
      </c>
      <c r="S778" s="23">
        <v>2444</v>
      </c>
      <c r="T778" s="24" t="s">
        <v>1435</v>
      </c>
      <c r="U778" s="26">
        <v>63</v>
      </c>
      <c r="V778" s="25">
        <v>5530800000</v>
      </c>
      <c r="W778" s="22">
        <v>5.0078802039142035E-2</v>
      </c>
      <c r="X778" s="18"/>
      <c r="Y778" s="25">
        <v>5530800000</v>
      </c>
      <c r="Z778" s="17"/>
    </row>
    <row r="779" spans="1:26" ht="15" customHeight="1" x14ac:dyDescent="0.25">
      <c r="A779" s="28">
        <v>10</v>
      </c>
      <c r="B779" s="18" t="s">
        <v>421</v>
      </c>
      <c r="C779" s="17">
        <v>24442</v>
      </c>
      <c r="D779" s="18" t="s">
        <v>211</v>
      </c>
      <c r="E779" s="17">
        <v>51</v>
      </c>
      <c r="F779" s="19" t="s">
        <v>220</v>
      </c>
      <c r="G779" s="18" t="s">
        <v>213</v>
      </c>
      <c r="H779" s="18" t="s">
        <v>221</v>
      </c>
      <c r="I779" s="18" t="s">
        <v>55</v>
      </c>
      <c r="J779" s="18" t="s">
        <v>215</v>
      </c>
      <c r="K779" s="18" t="s">
        <v>216</v>
      </c>
      <c r="L779" s="18" t="s">
        <v>217</v>
      </c>
      <c r="M779" s="19" t="s">
        <v>1436</v>
      </c>
      <c r="N779" s="19" t="s">
        <v>223</v>
      </c>
      <c r="O779" s="20">
        <v>250</v>
      </c>
      <c r="P779" s="21">
        <v>3132</v>
      </c>
      <c r="Q779" s="22">
        <v>2.9996264832923104E-2</v>
      </c>
      <c r="R779" s="21" t="s">
        <v>36</v>
      </c>
      <c r="S779" s="23">
        <v>2444</v>
      </c>
      <c r="T779" s="24" t="s">
        <v>1435</v>
      </c>
      <c r="U779" s="26">
        <v>63</v>
      </c>
      <c r="V779" s="25">
        <v>3318475000</v>
      </c>
      <c r="W779" s="22">
        <v>3.0047235950828425E-2</v>
      </c>
      <c r="X779" s="18"/>
      <c r="Y779" s="25">
        <v>3318475000</v>
      </c>
      <c r="Z779" s="17"/>
    </row>
    <row r="780" spans="1:26" ht="15" customHeight="1" x14ac:dyDescent="0.25">
      <c r="A780" s="28">
        <v>10</v>
      </c>
      <c r="B780" s="18" t="s">
        <v>421</v>
      </c>
      <c r="C780" s="17">
        <v>24443</v>
      </c>
      <c r="D780" s="18" t="s">
        <v>211</v>
      </c>
      <c r="E780" s="17">
        <v>50</v>
      </c>
      <c r="F780" s="19" t="s">
        <v>212</v>
      </c>
      <c r="G780" s="18" t="s">
        <v>213</v>
      </c>
      <c r="H780" s="18" t="s">
        <v>214</v>
      </c>
      <c r="I780" s="18" t="s">
        <v>55</v>
      </c>
      <c r="J780" s="18" t="s">
        <v>215</v>
      </c>
      <c r="K780" s="18" t="s">
        <v>216</v>
      </c>
      <c r="L780" s="18" t="s">
        <v>217</v>
      </c>
      <c r="M780" s="19" t="s">
        <v>1437</v>
      </c>
      <c r="N780" s="19" t="s">
        <v>59</v>
      </c>
      <c r="O780" s="20">
        <v>10</v>
      </c>
      <c r="P780" s="21">
        <v>1044</v>
      </c>
      <c r="Q780" s="22">
        <v>9.9987549443077018E-3</v>
      </c>
      <c r="R780" s="21" t="s">
        <v>36</v>
      </c>
      <c r="S780" s="23">
        <v>2444</v>
      </c>
      <c r="T780" s="24" t="s">
        <v>1435</v>
      </c>
      <c r="U780" s="26">
        <v>3</v>
      </c>
      <c r="V780" s="25">
        <v>1090500000</v>
      </c>
      <c r="W780" s="22">
        <v>9.8739664467499075E-3</v>
      </c>
      <c r="X780" s="18"/>
      <c r="Y780" s="18"/>
      <c r="Z780" s="17"/>
    </row>
    <row r="781" spans="1:26" ht="15" customHeight="1" x14ac:dyDescent="0.25">
      <c r="A781" s="28">
        <v>10</v>
      </c>
      <c r="B781" s="18" t="s">
        <v>421</v>
      </c>
      <c r="C781" s="17">
        <v>24771</v>
      </c>
      <c r="D781" s="18" t="s">
        <v>342</v>
      </c>
      <c r="E781" s="17">
        <v>104</v>
      </c>
      <c r="F781" s="19" t="s">
        <v>392</v>
      </c>
      <c r="G781" s="18" t="s">
        <v>393</v>
      </c>
      <c r="H781" s="18" t="s">
        <v>394</v>
      </c>
      <c r="I781" s="18" t="s">
        <v>55</v>
      </c>
      <c r="J781" s="18"/>
      <c r="K781" s="18" t="s">
        <v>347</v>
      </c>
      <c r="L781" s="18" t="s">
        <v>371</v>
      </c>
      <c r="M781" s="19" t="s">
        <v>1474</v>
      </c>
      <c r="N781" s="19" t="s">
        <v>396</v>
      </c>
      <c r="O781" s="20">
        <v>1</v>
      </c>
      <c r="P781" s="21">
        <v>522</v>
      </c>
      <c r="Q781" s="22">
        <v>4.9993774721538509E-3</v>
      </c>
      <c r="R781" s="21" t="s">
        <v>201</v>
      </c>
      <c r="S781" s="23">
        <v>2477</v>
      </c>
      <c r="T781" s="24" t="s">
        <v>1475</v>
      </c>
      <c r="U781" s="26">
        <v>1</v>
      </c>
      <c r="V781" s="25">
        <v>700000000</v>
      </c>
      <c r="W781" s="22">
        <v>6.3381719511462035E-3</v>
      </c>
      <c r="X781" s="18"/>
      <c r="Y781" s="18"/>
      <c r="Z781" s="17"/>
    </row>
    <row r="782" spans="1:26" ht="15" customHeight="1" x14ac:dyDescent="0.25">
      <c r="A782" s="28">
        <v>10</v>
      </c>
      <c r="B782" s="18" t="s">
        <v>421</v>
      </c>
      <c r="C782" s="17">
        <v>24772</v>
      </c>
      <c r="D782" s="18" t="s">
        <v>342</v>
      </c>
      <c r="E782" s="17">
        <v>103</v>
      </c>
      <c r="F782" s="19" t="s">
        <v>401</v>
      </c>
      <c r="G782" s="18" t="s">
        <v>393</v>
      </c>
      <c r="H782" s="18" t="s">
        <v>394</v>
      </c>
      <c r="I782" s="18" t="s">
        <v>55</v>
      </c>
      <c r="J782" s="18"/>
      <c r="K782" s="18" t="s">
        <v>347</v>
      </c>
      <c r="L782" s="18" t="s">
        <v>371</v>
      </c>
      <c r="M782" s="19" t="s">
        <v>1476</v>
      </c>
      <c r="N782" s="19" t="s">
        <v>403</v>
      </c>
      <c r="O782" s="20">
        <v>1</v>
      </c>
      <c r="P782" s="21">
        <v>522</v>
      </c>
      <c r="Q782" s="22">
        <v>4.9993774721538509E-3</v>
      </c>
      <c r="R782" s="21" t="s">
        <v>201</v>
      </c>
      <c r="S782" s="23">
        <v>2477</v>
      </c>
      <c r="T782" s="24" t="s">
        <v>1475</v>
      </c>
      <c r="U782" s="26">
        <v>1</v>
      </c>
      <c r="V782" s="25">
        <v>700000000</v>
      </c>
      <c r="W782" s="22">
        <v>6.3381719511462035E-3</v>
      </c>
      <c r="X782" s="18"/>
      <c r="Y782" s="18"/>
      <c r="Z782" s="17"/>
    </row>
    <row r="783" spans="1:26" ht="15" customHeight="1" x14ac:dyDescent="0.25">
      <c r="A783" s="28">
        <v>10</v>
      </c>
      <c r="B783" s="18" t="s">
        <v>421</v>
      </c>
      <c r="C783" s="17">
        <v>24773</v>
      </c>
      <c r="D783" s="18" t="s">
        <v>342</v>
      </c>
      <c r="E783" s="17">
        <v>105</v>
      </c>
      <c r="F783" s="19" t="s">
        <v>398</v>
      </c>
      <c r="G783" s="18" t="s">
        <v>393</v>
      </c>
      <c r="H783" s="18" t="s">
        <v>394</v>
      </c>
      <c r="I783" s="18" t="s">
        <v>55</v>
      </c>
      <c r="J783" s="18"/>
      <c r="K783" s="18" t="s">
        <v>347</v>
      </c>
      <c r="L783" s="18" t="s">
        <v>371</v>
      </c>
      <c r="M783" s="19" t="s">
        <v>1477</v>
      </c>
      <c r="N783" s="19" t="s">
        <v>400</v>
      </c>
      <c r="O783" s="20">
        <v>1</v>
      </c>
      <c r="P783" s="21">
        <v>104</v>
      </c>
      <c r="Q783" s="22">
        <v>9.9604455383908133E-4</v>
      </c>
      <c r="R783" s="21" t="s">
        <v>201</v>
      </c>
      <c r="S783" s="23">
        <v>2477</v>
      </c>
      <c r="T783" s="24" t="s">
        <v>1475</v>
      </c>
      <c r="U783" s="26">
        <v>1</v>
      </c>
      <c r="V783" s="25">
        <v>300000000</v>
      </c>
      <c r="W783" s="22">
        <v>2.7163594076340873E-3</v>
      </c>
      <c r="X783" s="18"/>
      <c r="Y783" s="18"/>
      <c r="Z783" s="17"/>
    </row>
    <row r="784" spans="1:26" ht="15" customHeight="1" x14ac:dyDescent="0.25">
      <c r="A784" s="28">
        <v>10</v>
      </c>
      <c r="B784" s="18" t="s">
        <v>421</v>
      </c>
      <c r="C784" s="17">
        <v>24791</v>
      </c>
      <c r="D784" s="18" t="s">
        <v>342</v>
      </c>
      <c r="E784" s="17">
        <v>100</v>
      </c>
      <c r="F784" s="19" t="s">
        <v>404</v>
      </c>
      <c r="G784" s="18" t="s">
        <v>344</v>
      </c>
      <c r="H784" s="18" t="s">
        <v>405</v>
      </c>
      <c r="I784" s="18" t="s">
        <v>55</v>
      </c>
      <c r="J784" s="18"/>
      <c r="K784" s="18" t="s">
        <v>347</v>
      </c>
      <c r="L784" s="18" t="s">
        <v>371</v>
      </c>
      <c r="M784" s="19" t="s">
        <v>1478</v>
      </c>
      <c r="N784" s="19" t="s">
        <v>407</v>
      </c>
      <c r="O784" s="20">
        <v>4</v>
      </c>
      <c r="P784" s="21">
        <v>626</v>
      </c>
      <c r="Q784" s="22">
        <v>5.995422025992932E-3</v>
      </c>
      <c r="R784" s="21" t="s">
        <v>36</v>
      </c>
      <c r="S784" s="23">
        <v>2479</v>
      </c>
      <c r="T784" s="24" t="s">
        <v>1479</v>
      </c>
      <c r="U784" s="26">
        <v>1</v>
      </c>
      <c r="V784" s="25">
        <v>500000000</v>
      </c>
      <c r="W784" s="22">
        <v>4.5272656793901456E-3</v>
      </c>
      <c r="X784" s="18"/>
      <c r="Y784" s="18"/>
      <c r="Z784" s="17"/>
    </row>
    <row r="785" spans="1:26" ht="15" customHeight="1" x14ac:dyDescent="0.25">
      <c r="A785" s="28">
        <v>10</v>
      </c>
      <c r="B785" s="18" t="s">
        <v>421</v>
      </c>
      <c r="C785" s="17">
        <v>24792</v>
      </c>
      <c r="D785" s="18" t="s">
        <v>342</v>
      </c>
      <c r="E785" s="17">
        <v>101</v>
      </c>
      <c r="F785" s="19" t="s">
        <v>409</v>
      </c>
      <c r="G785" s="18" t="s">
        <v>344</v>
      </c>
      <c r="H785" s="18" t="s">
        <v>405</v>
      </c>
      <c r="I785" s="18" t="s">
        <v>55</v>
      </c>
      <c r="J785" s="18"/>
      <c r="K785" s="18" t="s">
        <v>347</v>
      </c>
      <c r="L785" s="18" t="s">
        <v>371</v>
      </c>
      <c r="M785" s="19" t="s">
        <v>1480</v>
      </c>
      <c r="N785" s="19" t="s">
        <v>411</v>
      </c>
      <c r="O785" s="20">
        <v>1</v>
      </c>
      <c r="P785" s="21">
        <v>104</v>
      </c>
      <c r="Q785" s="22">
        <v>9.9604455383908133E-4</v>
      </c>
      <c r="R785" s="21" t="s">
        <v>201</v>
      </c>
      <c r="S785" s="23">
        <v>2479</v>
      </c>
      <c r="T785" s="24" t="s">
        <v>1479</v>
      </c>
      <c r="U785" s="26">
        <v>1</v>
      </c>
      <c r="V785" s="25">
        <v>200000000</v>
      </c>
      <c r="W785" s="22">
        <v>1.8109062717560581E-3</v>
      </c>
      <c r="X785" s="18"/>
      <c r="Y785" s="18"/>
      <c r="Z785" s="17"/>
    </row>
    <row r="786" spans="1:26" ht="15" customHeight="1" x14ac:dyDescent="0.25">
      <c r="A786" s="28">
        <v>10</v>
      </c>
      <c r="B786" s="18" t="s">
        <v>421</v>
      </c>
      <c r="C786" s="17">
        <v>25091</v>
      </c>
      <c r="D786" s="18" t="s">
        <v>227</v>
      </c>
      <c r="E786" s="17">
        <v>58</v>
      </c>
      <c r="F786" s="19" t="s">
        <v>246</v>
      </c>
      <c r="G786" s="18" t="s">
        <v>235</v>
      </c>
      <c r="H786" s="18" t="s">
        <v>247</v>
      </c>
      <c r="I786" s="18" t="s">
        <v>31</v>
      </c>
      <c r="J786" s="18"/>
      <c r="K786" s="18" t="s">
        <v>216</v>
      </c>
      <c r="L786" s="18" t="s">
        <v>241</v>
      </c>
      <c r="M786" s="19" t="s">
        <v>1442</v>
      </c>
      <c r="N786" s="19" t="s">
        <v>249</v>
      </c>
      <c r="O786" s="20">
        <v>400</v>
      </c>
      <c r="P786" s="21">
        <v>1012</v>
      </c>
      <c r="Q786" s="22">
        <v>9.6922796969725993E-3</v>
      </c>
      <c r="R786" s="21" t="s">
        <v>36</v>
      </c>
      <c r="S786" s="23">
        <v>2509</v>
      </c>
      <c r="T786" s="24" t="s">
        <v>1443</v>
      </c>
      <c r="U786" s="26">
        <v>100</v>
      </c>
      <c r="V786" s="25">
        <v>1000000000</v>
      </c>
      <c r="W786" s="22">
        <v>9.0545313587802913E-3</v>
      </c>
      <c r="X786" s="18"/>
      <c r="Y786" s="18"/>
      <c r="Z786" s="17"/>
    </row>
    <row r="787" spans="1:26" ht="15" customHeight="1" x14ac:dyDescent="0.25">
      <c r="A787" s="28">
        <v>10</v>
      </c>
      <c r="B787" s="18" t="s">
        <v>421</v>
      </c>
      <c r="C787" s="17">
        <v>25251</v>
      </c>
      <c r="D787" s="18" t="s">
        <v>227</v>
      </c>
      <c r="E787" s="17">
        <v>54</v>
      </c>
      <c r="F787" s="19" t="s">
        <v>228</v>
      </c>
      <c r="G787" s="18" t="s">
        <v>229</v>
      </c>
      <c r="H787" s="18" t="s">
        <v>230</v>
      </c>
      <c r="I787" s="18" t="s">
        <v>31</v>
      </c>
      <c r="J787" s="18"/>
      <c r="K787" s="18" t="s">
        <v>216</v>
      </c>
      <c r="L787" s="18" t="s">
        <v>231</v>
      </c>
      <c r="M787" s="19" t="s">
        <v>621</v>
      </c>
      <c r="N787" s="19" t="s">
        <v>40</v>
      </c>
      <c r="O787" s="20">
        <v>4</v>
      </c>
      <c r="P787" s="21">
        <v>1534</v>
      </c>
      <c r="Q787" s="22">
        <v>1.4691657169126449E-2</v>
      </c>
      <c r="R787" s="21" t="s">
        <v>36</v>
      </c>
      <c r="S787" s="23">
        <v>2525</v>
      </c>
      <c r="T787" s="24" t="s">
        <v>1438</v>
      </c>
      <c r="U787" s="26">
        <v>1</v>
      </c>
      <c r="V787" s="25">
        <v>1600000000</v>
      </c>
      <c r="W787" s="22">
        <v>1.4487250174048465E-2</v>
      </c>
      <c r="X787" s="18"/>
      <c r="Y787" s="18"/>
      <c r="Z787" s="17"/>
    </row>
    <row r="788" spans="1:26" ht="15" customHeight="1" x14ac:dyDescent="0.25">
      <c r="A788" s="28">
        <v>10</v>
      </c>
      <c r="B788" s="18" t="s">
        <v>421</v>
      </c>
      <c r="C788" s="17">
        <v>25252</v>
      </c>
      <c r="D788" s="18" t="s">
        <v>227</v>
      </c>
      <c r="E788" s="17">
        <v>55</v>
      </c>
      <c r="F788" s="19" t="s">
        <v>234</v>
      </c>
      <c r="G788" s="18" t="s">
        <v>235</v>
      </c>
      <c r="H788" s="18" t="s">
        <v>236</v>
      </c>
      <c r="I788" s="18" t="s">
        <v>31</v>
      </c>
      <c r="J788" s="18"/>
      <c r="K788" s="18" t="s">
        <v>216</v>
      </c>
      <c r="L788" s="18" t="s">
        <v>231</v>
      </c>
      <c r="M788" s="19" t="s">
        <v>1439</v>
      </c>
      <c r="N788" s="19" t="s">
        <v>238</v>
      </c>
      <c r="O788" s="20">
        <v>100</v>
      </c>
      <c r="P788" s="21">
        <v>1179</v>
      </c>
      <c r="Q788" s="22">
        <v>1.1291697394002662E-2</v>
      </c>
      <c r="R788" s="21" t="s">
        <v>36</v>
      </c>
      <c r="S788" s="23">
        <v>2525</v>
      </c>
      <c r="T788" s="24" t="s">
        <v>1438</v>
      </c>
      <c r="U788" s="26">
        <v>25</v>
      </c>
      <c r="V788" s="25">
        <v>1200000000</v>
      </c>
      <c r="W788" s="22">
        <v>1.0865437630536349E-2</v>
      </c>
      <c r="X788" s="18"/>
      <c r="Y788" s="18"/>
      <c r="Z788" s="17"/>
    </row>
    <row r="789" spans="1:26" ht="15" customHeight="1" x14ac:dyDescent="0.25">
      <c r="A789" s="28">
        <v>10</v>
      </c>
      <c r="B789" s="18" t="s">
        <v>421</v>
      </c>
      <c r="C789" s="17">
        <v>25391</v>
      </c>
      <c r="D789" s="18" t="s">
        <v>27</v>
      </c>
      <c r="E789" s="17">
        <v>7</v>
      </c>
      <c r="F789" s="19" t="s">
        <v>64</v>
      </c>
      <c r="G789" s="18" t="s">
        <v>29</v>
      </c>
      <c r="H789" s="18" t="s">
        <v>65</v>
      </c>
      <c r="I789" s="18" t="s">
        <v>31</v>
      </c>
      <c r="J789" s="18"/>
      <c r="K789" s="18" t="s">
        <v>32</v>
      </c>
      <c r="L789" s="18" t="s">
        <v>66</v>
      </c>
      <c r="M789" s="19" t="s">
        <v>1394</v>
      </c>
      <c r="N789" s="19" t="s">
        <v>68</v>
      </c>
      <c r="O789" s="20">
        <v>4</v>
      </c>
      <c r="P789" s="21">
        <v>345</v>
      </c>
      <c r="Q789" s="22">
        <v>3.3041862603315681E-3</v>
      </c>
      <c r="R789" s="21" t="s">
        <v>36</v>
      </c>
      <c r="S789" s="23">
        <v>2539</v>
      </c>
      <c r="T789" s="24" t="s">
        <v>1395</v>
      </c>
      <c r="U789" s="26">
        <v>1</v>
      </c>
      <c r="V789" s="25">
        <v>365000000</v>
      </c>
      <c r="W789" s="22">
        <v>3.3049039459548063E-3</v>
      </c>
      <c r="X789" s="18"/>
      <c r="Y789" s="18"/>
      <c r="Z789" s="17"/>
    </row>
    <row r="790" spans="1:26" ht="15" customHeight="1" x14ac:dyDescent="0.25">
      <c r="A790" s="28">
        <v>10</v>
      </c>
      <c r="B790" s="18" t="s">
        <v>421</v>
      </c>
      <c r="C790" s="17">
        <v>25392</v>
      </c>
      <c r="D790" s="18" t="s">
        <v>27</v>
      </c>
      <c r="E790" s="17">
        <v>8</v>
      </c>
      <c r="F790" s="19" t="s">
        <v>70</v>
      </c>
      <c r="G790" s="18" t="s">
        <v>29</v>
      </c>
      <c r="H790" s="18" t="s">
        <v>65</v>
      </c>
      <c r="I790" s="18" t="s">
        <v>31</v>
      </c>
      <c r="J790" s="18"/>
      <c r="K790" s="18" t="s">
        <v>32</v>
      </c>
      <c r="L790" s="18" t="s">
        <v>66</v>
      </c>
      <c r="M790" s="19" t="s">
        <v>1396</v>
      </c>
      <c r="N790" s="19" t="s">
        <v>40</v>
      </c>
      <c r="O790" s="20">
        <v>8</v>
      </c>
      <c r="P790" s="21">
        <v>459</v>
      </c>
      <c r="Q790" s="22">
        <v>4.3960043289628685E-3</v>
      </c>
      <c r="R790" s="21" t="s">
        <v>36</v>
      </c>
      <c r="S790" s="23">
        <v>2539</v>
      </c>
      <c r="T790" s="24" t="s">
        <v>1395</v>
      </c>
      <c r="U790" s="26">
        <v>2</v>
      </c>
      <c r="V790" s="25">
        <v>486000000</v>
      </c>
      <c r="W790" s="22">
        <v>4.4005022403672215E-3</v>
      </c>
      <c r="X790" s="18"/>
      <c r="Y790" s="18"/>
      <c r="Z790" s="17"/>
    </row>
    <row r="791" spans="1:26" ht="15" customHeight="1" x14ac:dyDescent="0.25">
      <c r="A791" s="28">
        <v>10</v>
      </c>
      <c r="B791" s="18" t="s">
        <v>421</v>
      </c>
      <c r="C791" s="17">
        <v>25393</v>
      </c>
      <c r="D791" s="18" t="s">
        <v>27</v>
      </c>
      <c r="E791" s="17">
        <v>13</v>
      </c>
      <c r="F791" s="19" t="s">
        <v>81</v>
      </c>
      <c r="G791" s="18" t="s">
        <v>29</v>
      </c>
      <c r="H791" s="18" t="s">
        <v>65</v>
      </c>
      <c r="I791" s="18" t="s">
        <v>31</v>
      </c>
      <c r="J791" s="18"/>
      <c r="K791" s="18" t="s">
        <v>32</v>
      </c>
      <c r="L791" s="18" t="s">
        <v>66</v>
      </c>
      <c r="M791" s="19" t="s">
        <v>1055</v>
      </c>
      <c r="N791" s="19" t="s">
        <v>83</v>
      </c>
      <c r="O791" s="20">
        <v>4</v>
      </c>
      <c r="P791" s="21">
        <v>345</v>
      </c>
      <c r="Q791" s="22">
        <v>3.3041862603315681E-3</v>
      </c>
      <c r="R791" s="21" t="s">
        <v>36</v>
      </c>
      <c r="S791" s="23">
        <v>2539</v>
      </c>
      <c r="T791" s="24" t="s">
        <v>1395</v>
      </c>
      <c r="U791" s="26">
        <v>1</v>
      </c>
      <c r="V791" s="25">
        <v>365000000</v>
      </c>
      <c r="W791" s="22">
        <v>3.3049039459548063E-3</v>
      </c>
      <c r="X791" s="18"/>
      <c r="Y791" s="18"/>
      <c r="Z791" s="17"/>
    </row>
    <row r="792" spans="1:26" ht="15" customHeight="1" x14ac:dyDescent="0.25">
      <c r="A792" s="28">
        <v>10</v>
      </c>
      <c r="B792" s="18" t="s">
        <v>421</v>
      </c>
      <c r="C792" s="17">
        <v>25394</v>
      </c>
      <c r="D792" s="18" t="s">
        <v>27</v>
      </c>
      <c r="E792" s="17">
        <v>11</v>
      </c>
      <c r="F792" s="19" t="s">
        <v>75</v>
      </c>
      <c r="G792" s="18" t="s">
        <v>29</v>
      </c>
      <c r="H792" s="18" t="s">
        <v>65</v>
      </c>
      <c r="I792" s="18" t="s">
        <v>31</v>
      </c>
      <c r="J792" s="18"/>
      <c r="K792" s="18" t="s">
        <v>32</v>
      </c>
      <c r="L792" s="18" t="s">
        <v>66</v>
      </c>
      <c r="M792" s="19" t="s">
        <v>1274</v>
      </c>
      <c r="N792" s="19" t="s">
        <v>77</v>
      </c>
      <c r="O792" s="20">
        <v>4</v>
      </c>
      <c r="P792" s="21">
        <v>230</v>
      </c>
      <c r="Q792" s="22">
        <v>2.2027908402210451E-3</v>
      </c>
      <c r="R792" s="21" t="s">
        <v>36</v>
      </c>
      <c r="S792" s="23">
        <v>2539</v>
      </c>
      <c r="T792" s="24" t="s">
        <v>1395</v>
      </c>
      <c r="U792" s="26">
        <v>1</v>
      </c>
      <c r="V792" s="25">
        <v>243000000</v>
      </c>
      <c r="W792" s="22">
        <v>2.2002511201836107E-3</v>
      </c>
      <c r="X792" s="18"/>
      <c r="Y792" s="18"/>
      <c r="Z792" s="17"/>
    </row>
    <row r="793" spans="1:26" ht="15" customHeight="1" x14ac:dyDescent="0.25">
      <c r="A793" s="28">
        <v>10</v>
      </c>
      <c r="B793" s="18" t="s">
        <v>421</v>
      </c>
      <c r="C793" s="17">
        <v>25401</v>
      </c>
      <c r="D793" s="18" t="s">
        <v>97</v>
      </c>
      <c r="E793" s="17">
        <v>19</v>
      </c>
      <c r="F793" s="19" t="s">
        <v>98</v>
      </c>
      <c r="G793" s="18" t="s">
        <v>99</v>
      </c>
      <c r="H793" s="18" t="s">
        <v>100</v>
      </c>
      <c r="I793" s="18" t="s">
        <v>55</v>
      </c>
      <c r="J793" s="18" t="s">
        <v>101</v>
      </c>
      <c r="K793" s="18" t="s">
        <v>102</v>
      </c>
      <c r="L793" s="18" t="s">
        <v>103</v>
      </c>
      <c r="M793" s="19" t="s">
        <v>1402</v>
      </c>
      <c r="N793" s="19" t="s">
        <v>105</v>
      </c>
      <c r="O793" s="20">
        <v>800</v>
      </c>
      <c r="P793" s="21">
        <v>1462</v>
      </c>
      <c r="Q793" s="22">
        <v>1.400208786262247E-2</v>
      </c>
      <c r="R793" s="21" t="s">
        <v>36</v>
      </c>
      <c r="S793" s="23">
        <v>2540</v>
      </c>
      <c r="T793" s="24" t="s">
        <v>1403</v>
      </c>
      <c r="U793" s="26">
        <v>400</v>
      </c>
      <c r="V793" s="25">
        <v>2000000000</v>
      </c>
      <c r="W793" s="22">
        <v>1.8109062717560583E-2</v>
      </c>
      <c r="X793" s="18"/>
      <c r="Y793" s="18"/>
      <c r="Z793" s="17"/>
    </row>
    <row r="794" spans="1:26" ht="15" customHeight="1" x14ac:dyDescent="0.25">
      <c r="A794" s="28">
        <v>10</v>
      </c>
      <c r="B794" s="18" t="s">
        <v>421</v>
      </c>
      <c r="C794" s="17">
        <v>25402</v>
      </c>
      <c r="D794" s="18" t="s">
        <v>97</v>
      </c>
      <c r="E794" s="17">
        <v>22</v>
      </c>
      <c r="F794" s="19" t="s">
        <v>464</v>
      </c>
      <c r="G794" s="18" t="s">
        <v>99</v>
      </c>
      <c r="H794" s="18" t="s">
        <v>465</v>
      </c>
      <c r="I794" s="18" t="s">
        <v>55</v>
      </c>
      <c r="J794" s="18"/>
      <c r="K794" s="18" t="s">
        <v>102</v>
      </c>
      <c r="L794" s="18" t="s">
        <v>103</v>
      </c>
      <c r="M794" s="19" t="s">
        <v>1404</v>
      </c>
      <c r="N794" s="19" t="s">
        <v>467</v>
      </c>
      <c r="O794" s="20">
        <v>800</v>
      </c>
      <c r="P794" s="21">
        <v>313</v>
      </c>
      <c r="Q794" s="22">
        <v>2.997711012996466E-3</v>
      </c>
      <c r="R794" s="21" t="s">
        <v>36</v>
      </c>
      <c r="S794" s="23">
        <v>2540</v>
      </c>
      <c r="T794" s="24" t="s">
        <v>1403</v>
      </c>
      <c r="U794" s="26">
        <v>200</v>
      </c>
      <c r="V794" s="25">
        <v>700000000</v>
      </c>
      <c r="W794" s="22">
        <v>6.3381719511462035E-3</v>
      </c>
      <c r="X794" s="18"/>
      <c r="Y794" s="18"/>
      <c r="Z794" s="17"/>
    </row>
    <row r="795" spans="1:26" ht="15" customHeight="1" x14ac:dyDescent="0.25">
      <c r="A795" s="28">
        <v>10</v>
      </c>
      <c r="B795" s="18" t="s">
        <v>421</v>
      </c>
      <c r="C795" s="17">
        <v>25405</v>
      </c>
      <c r="D795" s="18" t="s">
        <v>97</v>
      </c>
      <c r="E795" s="17">
        <v>20</v>
      </c>
      <c r="F795" s="19" t="s">
        <v>111</v>
      </c>
      <c r="G795" s="18" t="s">
        <v>99</v>
      </c>
      <c r="H795" s="18" t="s">
        <v>112</v>
      </c>
      <c r="I795" s="18" t="s">
        <v>55</v>
      </c>
      <c r="J795" s="18" t="s">
        <v>101</v>
      </c>
      <c r="K795" s="18" t="s">
        <v>102</v>
      </c>
      <c r="L795" s="18" t="s">
        <v>103</v>
      </c>
      <c r="M795" s="19" t="s">
        <v>1405</v>
      </c>
      <c r="N795" s="19" t="s">
        <v>114</v>
      </c>
      <c r="O795" s="20">
        <v>350</v>
      </c>
      <c r="P795" s="21">
        <v>313</v>
      </c>
      <c r="Q795" s="22">
        <v>2.997711012996466E-3</v>
      </c>
      <c r="R795" s="21" t="s">
        <v>36</v>
      </c>
      <c r="S795" s="23">
        <v>2540</v>
      </c>
      <c r="T795" s="24" t="s">
        <v>1403</v>
      </c>
      <c r="U795" s="26">
        <v>90</v>
      </c>
      <c r="V795" s="25">
        <v>700000000</v>
      </c>
      <c r="W795" s="22">
        <v>6.3381719511462035E-3</v>
      </c>
      <c r="X795" s="18"/>
      <c r="Y795" s="18"/>
      <c r="Z795" s="17"/>
    </row>
    <row r="796" spans="1:26" ht="15" customHeight="1" x14ac:dyDescent="0.25">
      <c r="A796" s="28">
        <v>10</v>
      </c>
      <c r="B796" s="18" t="s">
        <v>421</v>
      </c>
      <c r="C796" s="17">
        <v>25407</v>
      </c>
      <c r="D796" s="18" t="s">
        <v>97</v>
      </c>
      <c r="E796" s="17">
        <v>23</v>
      </c>
      <c r="F796" s="19" t="s">
        <v>123</v>
      </c>
      <c r="G796" s="18" t="s">
        <v>99</v>
      </c>
      <c r="H796" s="18" t="s">
        <v>124</v>
      </c>
      <c r="I796" s="18" t="s">
        <v>31</v>
      </c>
      <c r="J796" s="18"/>
      <c r="K796" s="18" t="s">
        <v>102</v>
      </c>
      <c r="L796" s="18" t="s">
        <v>103</v>
      </c>
      <c r="M796" s="19" t="s">
        <v>1406</v>
      </c>
      <c r="N796" s="19" t="s">
        <v>126</v>
      </c>
      <c r="O796" s="20">
        <v>3200</v>
      </c>
      <c r="P796" s="21">
        <v>1534</v>
      </c>
      <c r="Q796" s="22">
        <v>1.4691657169126449E-2</v>
      </c>
      <c r="R796" s="21" t="s">
        <v>36</v>
      </c>
      <c r="S796" s="23">
        <v>2540</v>
      </c>
      <c r="T796" s="24" t="s">
        <v>1403</v>
      </c>
      <c r="U796" s="26">
        <v>800</v>
      </c>
      <c r="V796" s="25">
        <v>1000000000</v>
      </c>
      <c r="W796" s="22">
        <v>9.0545313587802913E-3</v>
      </c>
      <c r="X796" s="18"/>
      <c r="Y796" s="18"/>
      <c r="Z796" s="17"/>
    </row>
    <row r="797" spans="1:26" ht="15" customHeight="1" x14ac:dyDescent="0.25">
      <c r="A797" s="28">
        <v>10</v>
      </c>
      <c r="B797" s="18" t="s">
        <v>421</v>
      </c>
      <c r="C797" s="17">
        <v>25408</v>
      </c>
      <c r="D797" s="18" t="s">
        <v>97</v>
      </c>
      <c r="E797" s="17">
        <v>17</v>
      </c>
      <c r="F797" s="19" t="s">
        <v>107</v>
      </c>
      <c r="G797" s="18" t="s">
        <v>99</v>
      </c>
      <c r="H797" s="18" t="s">
        <v>108</v>
      </c>
      <c r="I797" s="18" t="s">
        <v>55</v>
      </c>
      <c r="J797" s="18" t="s">
        <v>101</v>
      </c>
      <c r="K797" s="18" t="s">
        <v>102</v>
      </c>
      <c r="L797" s="18" t="s">
        <v>103</v>
      </c>
      <c r="M797" s="19" t="s">
        <v>1286</v>
      </c>
      <c r="N797" s="19" t="s">
        <v>110</v>
      </c>
      <c r="O797" s="20">
        <v>600</v>
      </c>
      <c r="P797" s="21">
        <v>783</v>
      </c>
      <c r="Q797" s="22">
        <v>7.4990662082307759E-3</v>
      </c>
      <c r="R797" s="21" t="s">
        <v>36</v>
      </c>
      <c r="S797" s="23">
        <v>2540</v>
      </c>
      <c r="T797" s="24" t="s">
        <v>1403</v>
      </c>
      <c r="U797" s="26">
        <v>150</v>
      </c>
      <c r="V797" s="25">
        <v>1029221000</v>
      </c>
      <c r="W797" s="22">
        <v>9.3191138196152094E-3</v>
      </c>
      <c r="X797" s="18"/>
      <c r="Y797" s="18"/>
      <c r="Z797" s="17"/>
    </row>
    <row r="798" spans="1:26" ht="15" customHeight="1" x14ac:dyDescent="0.25">
      <c r="A798" s="28">
        <v>10</v>
      </c>
      <c r="B798" s="18" t="s">
        <v>421</v>
      </c>
      <c r="C798" s="17">
        <v>25409</v>
      </c>
      <c r="D798" s="18" t="s">
        <v>97</v>
      </c>
      <c r="E798" s="17">
        <v>18</v>
      </c>
      <c r="F798" s="19" t="s">
        <v>119</v>
      </c>
      <c r="G798" s="18" t="s">
        <v>99</v>
      </c>
      <c r="H798" s="18" t="s">
        <v>120</v>
      </c>
      <c r="I798" s="18" t="s">
        <v>55</v>
      </c>
      <c r="J798" s="18" t="s">
        <v>101</v>
      </c>
      <c r="K798" s="18" t="s">
        <v>102</v>
      </c>
      <c r="L798" s="18" t="s">
        <v>103</v>
      </c>
      <c r="M798" s="19" t="s">
        <v>1407</v>
      </c>
      <c r="N798" s="19" t="s">
        <v>122</v>
      </c>
      <c r="O798" s="20">
        <v>200</v>
      </c>
      <c r="P798" s="21">
        <v>261</v>
      </c>
      <c r="Q798" s="22">
        <v>2.4996887360769255E-3</v>
      </c>
      <c r="R798" s="21" t="s">
        <v>36</v>
      </c>
      <c r="S798" s="23">
        <v>2540</v>
      </c>
      <c r="T798" s="24" t="s">
        <v>1403</v>
      </c>
      <c r="U798" s="26">
        <v>50</v>
      </c>
      <c r="V798" s="25">
        <v>600000000</v>
      </c>
      <c r="W798" s="22">
        <v>5.4327188152681746E-3</v>
      </c>
      <c r="X798" s="18"/>
      <c r="Y798" s="18"/>
      <c r="Z798" s="17"/>
    </row>
    <row r="799" spans="1:26" ht="15" customHeight="1" x14ac:dyDescent="0.25">
      <c r="A799" s="28">
        <v>10</v>
      </c>
      <c r="B799" s="18" t="s">
        <v>421</v>
      </c>
      <c r="C799" s="17">
        <v>27651</v>
      </c>
      <c r="D799" s="18" t="s">
        <v>137</v>
      </c>
      <c r="E799" s="17">
        <v>49</v>
      </c>
      <c r="F799" s="19" t="s">
        <v>497</v>
      </c>
      <c r="G799" s="18" t="s">
        <v>195</v>
      </c>
      <c r="H799" s="18" t="s">
        <v>498</v>
      </c>
      <c r="I799" s="18" t="s">
        <v>55</v>
      </c>
      <c r="J799" s="18" t="s">
        <v>197</v>
      </c>
      <c r="K799" s="18" t="s">
        <v>102</v>
      </c>
      <c r="L799" s="18" t="s">
        <v>499</v>
      </c>
      <c r="M799" s="19" t="s">
        <v>1432</v>
      </c>
      <c r="N799" s="19" t="s">
        <v>501</v>
      </c>
      <c r="O799" s="20">
        <v>230</v>
      </c>
      <c r="P799" s="21">
        <v>1044</v>
      </c>
      <c r="Q799" s="22">
        <v>9.9987549443077018E-3</v>
      </c>
      <c r="R799" s="21" t="s">
        <v>201</v>
      </c>
      <c r="S799" s="23">
        <v>2765</v>
      </c>
      <c r="T799" s="24" t="s">
        <v>1433</v>
      </c>
      <c r="U799" s="26">
        <v>230</v>
      </c>
      <c r="V799" s="25">
        <v>1106162000</v>
      </c>
      <c r="W799" s="22">
        <v>1.0015778516891125E-2</v>
      </c>
      <c r="X799" s="18"/>
      <c r="Y799" s="25"/>
      <c r="Z799" s="17"/>
    </row>
    <row r="800" spans="1:26" ht="15" customHeight="1" x14ac:dyDescent="0.25">
      <c r="A800" s="28">
        <v>10</v>
      </c>
      <c r="B800" s="18" t="s">
        <v>421</v>
      </c>
      <c r="C800" s="17">
        <v>27761</v>
      </c>
      <c r="D800" s="18" t="s">
        <v>137</v>
      </c>
      <c r="E800" s="17">
        <v>83</v>
      </c>
      <c r="F800" s="19" t="s">
        <v>327</v>
      </c>
      <c r="G800" s="18" t="s">
        <v>256</v>
      </c>
      <c r="H800" s="18" t="s">
        <v>323</v>
      </c>
      <c r="I800" s="18" t="s">
        <v>31</v>
      </c>
      <c r="J800" s="18"/>
      <c r="K800" s="18" t="s">
        <v>258</v>
      </c>
      <c r="L800" s="18" t="s">
        <v>324</v>
      </c>
      <c r="M800" s="19" t="s">
        <v>1459</v>
      </c>
      <c r="N800" s="19" t="s">
        <v>59</v>
      </c>
      <c r="O800" s="20">
        <v>1</v>
      </c>
      <c r="P800" s="21">
        <v>0</v>
      </c>
      <c r="Q800" s="22">
        <v>0</v>
      </c>
      <c r="R800" s="21" t="s">
        <v>36</v>
      </c>
      <c r="S800" s="23">
        <v>2776</v>
      </c>
      <c r="T800" s="24" t="s">
        <v>1460</v>
      </c>
      <c r="U800" s="26">
        <v>0</v>
      </c>
      <c r="V800" s="25">
        <v>0</v>
      </c>
      <c r="W800" s="22">
        <v>0</v>
      </c>
      <c r="X800" s="18"/>
      <c r="Y800" s="18"/>
      <c r="Z800" s="17"/>
    </row>
    <row r="801" spans="1:26" ht="15" customHeight="1" x14ac:dyDescent="0.25">
      <c r="A801" s="28">
        <v>10</v>
      </c>
      <c r="B801" s="18" t="s">
        <v>421</v>
      </c>
      <c r="C801" s="17">
        <v>27762</v>
      </c>
      <c r="D801" s="18" t="s">
        <v>137</v>
      </c>
      <c r="E801" s="17">
        <v>84</v>
      </c>
      <c r="F801" s="19" t="s">
        <v>329</v>
      </c>
      <c r="G801" s="18" t="s">
        <v>256</v>
      </c>
      <c r="H801" s="18" t="s">
        <v>323</v>
      </c>
      <c r="I801" s="18" t="s">
        <v>31</v>
      </c>
      <c r="J801" s="18"/>
      <c r="K801" s="18" t="s">
        <v>258</v>
      </c>
      <c r="L801" s="18" t="s">
        <v>324</v>
      </c>
      <c r="M801" s="19" t="s">
        <v>1461</v>
      </c>
      <c r="N801" s="19" t="s">
        <v>59</v>
      </c>
      <c r="O801" s="20">
        <v>1</v>
      </c>
      <c r="P801" s="21">
        <v>0</v>
      </c>
      <c r="Q801" s="22">
        <v>0</v>
      </c>
      <c r="R801" s="21" t="s">
        <v>36</v>
      </c>
      <c r="S801" s="23">
        <v>2776</v>
      </c>
      <c r="T801" s="24" t="s">
        <v>1460</v>
      </c>
      <c r="U801" s="26">
        <v>0</v>
      </c>
      <c r="V801" s="25">
        <v>0</v>
      </c>
      <c r="W801" s="22">
        <v>0</v>
      </c>
      <c r="X801" s="18"/>
      <c r="Y801" s="18"/>
      <c r="Z801" s="17"/>
    </row>
    <row r="802" spans="1:26" ht="15" customHeight="1" x14ac:dyDescent="0.25">
      <c r="A802" s="28">
        <v>10</v>
      </c>
      <c r="B802" s="18" t="s">
        <v>421</v>
      </c>
      <c r="C802" s="17">
        <v>27763</v>
      </c>
      <c r="D802" s="18" t="s">
        <v>137</v>
      </c>
      <c r="E802" s="17">
        <v>82</v>
      </c>
      <c r="F802" s="19" t="s">
        <v>331</v>
      </c>
      <c r="G802" s="18" t="s">
        <v>256</v>
      </c>
      <c r="H802" s="18" t="s">
        <v>323</v>
      </c>
      <c r="I802" s="18" t="s">
        <v>31</v>
      </c>
      <c r="J802" s="18"/>
      <c r="K802" s="18" t="s">
        <v>258</v>
      </c>
      <c r="L802" s="18" t="s">
        <v>324</v>
      </c>
      <c r="M802" s="19" t="s">
        <v>1462</v>
      </c>
      <c r="N802" s="19" t="s">
        <v>59</v>
      </c>
      <c r="O802" s="20">
        <v>8</v>
      </c>
      <c r="P802" s="21">
        <v>1440</v>
      </c>
      <c r="Q802" s="22">
        <v>1.3791386130079587E-2</v>
      </c>
      <c r="R802" s="21" t="s">
        <v>36</v>
      </c>
      <c r="S802" s="23">
        <v>2776</v>
      </c>
      <c r="T802" s="24" t="s">
        <v>1460</v>
      </c>
      <c r="U802" s="26">
        <v>4</v>
      </c>
      <c r="V802" s="25">
        <v>1300000000</v>
      </c>
      <c r="W802" s="22">
        <v>1.1770890766414379E-2</v>
      </c>
      <c r="X802" s="18"/>
      <c r="Y802" s="18"/>
      <c r="Z802" s="17"/>
    </row>
    <row r="803" spans="1:26" ht="15" customHeight="1" x14ac:dyDescent="0.25">
      <c r="A803" s="28">
        <v>10</v>
      </c>
      <c r="B803" s="18" t="s">
        <v>421</v>
      </c>
      <c r="C803" s="17">
        <v>27764</v>
      </c>
      <c r="D803" s="18" t="s">
        <v>137</v>
      </c>
      <c r="E803" s="17">
        <v>88</v>
      </c>
      <c r="F803" s="19" t="s">
        <v>333</v>
      </c>
      <c r="G803" s="18" t="s">
        <v>256</v>
      </c>
      <c r="H803" s="18" t="s">
        <v>323</v>
      </c>
      <c r="I803" s="18" t="s">
        <v>31</v>
      </c>
      <c r="J803" s="18"/>
      <c r="K803" s="18" t="s">
        <v>258</v>
      </c>
      <c r="L803" s="18" t="s">
        <v>324</v>
      </c>
      <c r="M803" s="19" t="s">
        <v>1130</v>
      </c>
      <c r="N803" s="19" t="s">
        <v>59</v>
      </c>
      <c r="O803" s="20">
        <v>3</v>
      </c>
      <c r="P803" s="21">
        <v>0</v>
      </c>
      <c r="Q803" s="22">
        <v>0</v>
      </c>
      <c r="R803" s="21" t="s">
        <v>36</v>
      </c>
      <c r="S803" s="23">
        <v>2776</v>
      </c>
      <c r="T803" s="24" t="s">
        <v>1460</v>
      </c>
      <c r="U803" s="26">
        <v>0</v>
      </c>
      <c r="V803" s="25">
        <v>0</v>
      </c>
      <c r="W803" s="22">
        <v>0</v>
      </c>
      <c r="X803" s="18"/>
      <c r="Y803" s="18"/>
      <c r="Z803" s="17"/>
    </row>
    <row r="804" spans="1:26" ht="15" customHeight="1" x14ac:dyDescent="0.25">
      <c r="A804" s="28">
        <v>10</v>
      </c>
      <c r="B804" s="18" t="s">
        <v>421</v>
      </c>
      <c r="C804" s="17">
        <v>27765</v>
      </c>
      <c r="D804" s="18" t="s">
        <v>137</v>
      </c>
      <c r="E804" s="17">
        <v>85</v>
      </c>
      <c r="F804" s="19" t="s">
        <v>322</v>
      </c>
      <c r="G804" s="18" t="s">
        <v>256</v>
      </c>
      <c r="H804" s="18" t="s">
        <v>323</v>
      </c>
      <c r="I804" s="18" t="s">
        <v>31</v>
      </c>
      <c r="J804" s="18"/>
      <c r="K804" s="18" t="s">
        <v>258</v>
      </c>
      <c r="L804" s="18" t="s">
        <v>324</v>
      </c>
      <c r="M804" s="19" t="s">
        <v>1463</v>
      </c>
      <c r="N804" s="19" t="s">
        <v>59</v>
      </c>
      <c r="O804" s="20">
        <v>1</v>
      </c>
      <c r="P804" s="21">
        <v>0</v>
      </c>
      <c r="Q804" s="22">
        <v>0</v>
      </c>
      <c r="R804" s="21" t="s">
        <v>36</v>
      </c>
      <c r="S804" s="23">
        <v>2776</v>
      </c>
      <c r="T804" s="24" t="s">
        <v>1460</v>
      </c>
      <c r="U804" s="26">
        <v>0</v>
      </c>
      <c r="V804" s="25">
        <v>0</v>
      </c>
      <c r="W804" s="22">
        <v>0</v>
      </c>
      <c r="X804" s="18"/>
      <c r="Y804" s="18"/>
      <c r="Z804" s="17"/>
    </row>
    <row r="805" spans="1:26" ht="15" customHeight="1" x14ac:dyDescent="0.25">
      <c r="A805" s="28">
        <v>10</v>
      </c>
      <c r="B805" s="18" t="s">
        <v>421</v>
      </c>
      <c r="C805" s="17">
        <v>28151</v>
      </c>
      <c r="D805" s="18" t="s">
        <v>342</v>
      </c>
      <c r="E805" s="17">
        <v>14</v>
      </c>
      <c r="F805" s="19" t="s">
        <v>457</v>
      </c>
      <c r="G805" s="18" t="s">
        <v>29</v>
      </c>
      <c r="H805" s="18" t="s">
        <v>458</v>
      </c>
      <c r="I805" s="18" t="s">
        <v>31</v>
      </c>
      <c r="J805" s="18"/>
      <c r="K805" s="18" t="s">
        <v>32</v>
      </c>
      <c r="L805" s="18" t="s">
        <v>86</v>
      </c>
      <c r="M805" s="19" t="s">
        <v>1400</v>
      </c>
      <c r="N805" s="19" t="s">
        <v>460</v>
      </c>
      <c r="O805" s="20">
        <v>4</v>
      </c>
      <c r="P805" s="21">
        <v>1482</v>
      </c>
      <c r="Q805" s="22">
        <v>1.4193634892206909E-2</v>
      </c>
      <c r="R805" s="21" t="s">
        <v>36</v>
      </c>
      <c r="S805" s="23">
        <v>2815</v>
      </c>
      <c r="T805" s="24" t="s">
        <v>1401</v>
      </c>
      <c r="U805" s="26">
        <v>1</v>
      </c>
      <c r="V805" s="25">
        <v>700000000</v>
      </c>
      <c r="W805" s="22">
        <v>6.3381719511462035E-3</v>
      </c>
      <c r="X805" s="18"/>
      <c r="Y805" s="18"/>
      <c r="Z805" s="17"/>
    </row>
    <row r="806" spans="1:26" ht="15" customHeight="1" x14ac:dyDescent="0.25">
      <c r="A806" s="28">
        <v>10</v>
      </c>
      <c r="B806" s="18" t="s">
        <v>421</v>
      </c>
      <c r="C806" s="17">
        <v>29331</v>
      </c>
      <c r="D806" s="18" t="s">
        <v>342</v>
      </c>
      <c r="E806" s="17">
        <v>93</v>
      </c>
      <c r="F806" s="19" t="s">
        <v>343</v>
      </c>
      <c r="G806" s="18" t="s">
        <v>344</v>
      </c>
      <c r="H806" s="18" t="s">
        <v>345</v>
      </c>
      <c r="I806" s="18" t="s">
        <v>55</v>
      </c>
      <c r="J806" s="18" t="s">
        <v>346</v>
      </c>
      <c r="K806" s="18" t="s">
        <v>347</v>
      </c>
      <c r="L806" s="18" t="s">
        <v>348</v>
      </c>
      <c r="M806" s="19" t="s">
        <v>549</v>
      </c>
      <c r="N806" s="19" t="s">
        <v>350</v>
      </c>
      <c r="O806" s="20">
        <v>4</v>
      </c>
      <c r="P806" s="21">
        <v>10441</v>
      </c>
      <c r="Q806" s="22">
        <v>9.9997126794556232E-2</v>
      </c>
      <c r="R806" s="21" t="s">
        <v>36</v>
      </c>
      <c r="S806" s="23">
        <v>2933</v>
      </c>
      <c r="T806" s="24" t="s">
        <v>1464</v>
      </c>
      <c r="U806" s="26">
        <v>1</v>
      </c>
      <c r="V806" s="25">
        <v>10272200000</v>
      </c>
      <c r="W806" s="22">
        <v>9.3009957023662909E-2</v>
      </c>
      <c r="X806" s="18"/>
      <c r="Y806" s="18"/>
      <c r="Z806" s="17"/>
    </row>
    <row r="807" spans="1:26" ht="15" customHeight="1" x14ac:dyDescent="0.25">
      <c r="A807" s="28">
        <v>10</v>
      </c>
      <c r="B807" s="18" t="s">
        <v>421</v>
      </c>
      <c r="C807" s="17">
        <v>29332</v>
      </c>
      <c r="D807" s="18" t="s">
        <v>342</v>
      </c>
      <c r="E807" s="17">
        <v>92</v>
      </c>
      <c r="F807" s="19" t="s">
        <v>352</v>
      </c>
      <c r="G807" s="18" t="s">
        <v>344</v>
      </c>
      <c r="H807" s="18" t="s">
        <v>353</v>
      </c>
      <c r="I807" s="18" t="s">
        <v>55</v>
      </c>
      <c r="J807" s="18" t="s">
        <v>346</v>
      </c>
      <c r="K807" s="18" t="s">
        <v>347</v>
      </c>
      <c r="L807" s="18" t="s">
        <v>348</v>
      </c>
      <c r="M807" s="19" t="s">
        <v>354</v>
      </c>
      <c r="N807" s="19" t="s">
        <v>63</v>
      </c>
      <c r="O807" s="20">
        <v>1</v>
      </c>
      <c r="P807" s="21">
        <v>1044</v>
      </c>
      <c r="Q807" s="22">
        <v>9.9987549443077018E-3</v>
      </c>
      <c r="R807" s="21" t="s">
        <v>201</v>
      </c>
      <c r="S807" s="23">
        <v>2933</v>
      </c>
      <c r="T807" s="24" t="s">
        <v>1464</v>
      </c>
      <c r="U807" s="26">
        <v>1</v>
      </c>
      <c r="V807" s="25">
        <v>1106162000</v>
      </c>
      <c r="W807" s="22">
        <v>1.0015778516891125E-2</v>
      </c>
      <c r="X807" s="18"/>
      <c r="Y807" s="18"/>
      <c r="Z807" s="17"/>
    </row>
    <row r="808" spans="1:26" ht="15" customHeight="1" x14ac:dyDescent="0.25">
      <c r="A808" s="28">
        <v>10</v>
      </c>
      <c r="B808" s="18" t="s">
        <v>421</v>
      </c>
      <c r="C808" s="17">
        <v>29333</v>
      </c>
      <c r="D808" s="18" t="s">
        <v>342</v>
      </c>
      <c r="E808" s="17">
        <v>94</v>
      </c>
      <c r="F808" s="19" t="s">
        <v>355</v>
      </c>
      <c r="G808" s="18" t="s">
        <v>344</v>
      </c>
      <c r="H808" s="18" t="s">
        <v>356</v>
      </c>
      <c r="I808" s="18" t="s">
        <v>55</v>
      </c>
      <c r="J808" s="18" t="s">
        <v>346</v>
      </c>
      <c r="K808" s="18" t="s">
        <v>347</v>
      </c>
      <c r="L808" s="18" t="s">
        <v>348</v>
      </c>
      <c r="M808" s="19" t="s">
        <v>1465</v>
      </c>
      <c r="N808" s="19" t="s">
        <v>358</v>
      </c>
      <c r="O808" s="20">
        <v>4</v>
      </c>
      <c r="P808" s="21">
        <v>3132</v>
      </c>
      <c r="Q808" s="22">
        <v>2.9996264832923104E-2</v>
      </c>
      <c r="R808" s="21" t="s">
        <v>36</v>
      </c>
      <c r="S808" s="23">
        <v>2933</v>
      </c>
      <c r="T808" s="24" t="s">
        <v>1464</v>
      </c>
      <c r="U808" s="26">
        <v>1</v>
      </c>
      <c r="V808" s="25">
        <v>3000000000</v>
      </c>
      <c r="W808" s="22">
        <v>2.7163594076340874E-2</v>
      </c>
      <c r="X808" s="18"/>
      <c r="Y808" s="18"/>
      <c r="Z808" s="17"/>
    </row>
    <row r="809" spans="1:26" ht="15" customHeight="1" x14ac:dyDescent="0.25">
      <c r="A809" s="28">
        <v>11</v>
      </c>
      <c r="B809" s="18" t="s">
        <v>422</v>
      </c>
      <c r="C809" s="17">
        <v>23091</v>
      </c>
      <c r="D809" s="18" t="s">
        <v>97</v>
      </c>
      <c r="E809" s="17">
        <v>19</v>
      </c>
      <c r="F809" s="19" t="s">
        <v>98</v>
      </c>
      <c r="G809" s="18" t="s">
        <v>99</v>
      </c>
      <c r="H809" s="18" t="s">
        <v>100</v>
      </c>
      <c r="I809" s="18" t="s">
        <v>55</v>
      </c>
      <c r="J809" s="18" t="s">
        <v>101</v>
      </c>
      <c r="K809" s="18" t="s">
        <v>102</v>
      </c>
      <c r="L809" s="18" t="s">
        <v>103</v>
      </c>
      <c r="M809" s="19" t="s">
        <v>1496</v>
      </c>
      <c r="N809" s="19" t="s">
        <v>105</v>
      </c>
      <c r="O809" s="20">
        <v>2500</v>
      </c>
      <c r="P809" s="21">
        <v>4221.2008720000003</v>
      </c>
      <c r="Q809" s="22">
        <v>2.8479344153892187E-2</v>
      </c>
      <c r="R809" s="21" t="s">
        <v>36</v>
      </c>
      <c r="S809" s="23">
        <v>2309</v>
      </c>
      <c r="T809" s="24" t="s">
        <v>1497</v>
      </c>
      <c r="U809" s="26">
        <v>650</v>
      </c>
      <c r="V809" s="25">
        <v>4621000000</v>
      </c>
      <c r="W809" s="22">
        <v>2.9378181200552821E-2</v>
      </c>
      <c r="X809" s="18"/>
      <c r="Y809" s="18"/>
      <c r="Z809" s="17"/>
    </row>
    <row r="810" spans="1:26" ht="15" customHeight="1" x14ac:dyDescent="0.25">
      <c r="A810" s="28">
        <v>11</v>
      </c>
      <c r="B810" s="18" t="s">
        <v>422</v>
      </c>
      <c r="C810" s="17">
        <v>23092</v>
      </c>
      <c r="D810" s="18" t="s">
        <v>97</v>
      </c>
      <c r="E810" s="17">
        <v>22</v>
      </c>
      <c r="F810" s="19" t="s">
        <v>464</v>
      </c>
      <c r="G810" s="18" t="s">
        <v>99</v>
      </c>
      <c r="H810" s="18" t="s">
        <v>465</v>
      </c>
      <c r="I810" s="18" t="s">
        <v>55</v>
      </c>
      <c r="J810" s="18"/>
      <c r="K810" s="18" t="s">
        <v>102</v>
      </c>
      <c r="L810" s="18" t="s">
        <v>103</v>
      </c>
      <c r="M810" s="19" t="s">
        <v>1498</v>
      </c>
      <c r="N810" s="19" t="s">
        <v>467</v>
      </c>
      <c r="O810" s="20">
        <v>600</v>
      </c>
      <c r="P810" s="21">
        <v>592.87894400000005</v>
      </c>
      <c r="Q810" s="22">
        <v>3.9999999999460285E-3</v>
      </c>
      <c r="R810" s="21" t="s">
        <v>36</v>
      </c>
      <c r="S810" s="23">
        <v>2309</v>
      </c>
      <c r="T810" s="24" t="s">
        <v>1497</v>
      </c>
      <c r="U810" s="26">
        <v>150</v>
      </c>
      <c r="V810" s="25">
        <v>600000000</v>
      </c>
      <c r="W810" s="22">
        <v>3.8145225536316148E-3</v>
      </c>
      <c r="X810" s="18"/>
      <c r="Y810" s="18"/>
      <c r="Z810" s="17"/>
    </row>
    <row r="811" spans="1:26" ht="15" customHeight="1" x14ac:dyDescent="0.25">
      <c r="A811" s="28">
        <v>11</v>
      </c>
      <c r="B811" s="18" t="s">
        <v>422</v>
      </c>
      <c r="C811" s="17">
        <v>23093</v>
      </c>
      <c r="D811" s="18" t="s">
        <v>97</v>
      </c>
      <c r="E811" s="17">
        <v>23</v>
      </c>
      <c r="F811" s="19" t="s">
        <v>123</v>
      </c>
      <c r="G811" s="18" t="s">
        <v>99</v>
      </c>
      <c r="H811" s="18" t="s">
        <v>124</v>
      </c>
      <c r="I811" s="18" t="s">
        <v>31</v>
      </c>
      <c r="J811" s="18"/>
      <c r="K811" s="18" t="s">
        <v>102</v>
      </c>
      <c r="L811" s="18" t="s">
        <v>103</v>
      </c>
      <c r="M811" s="19" t="s">
        <v>1499</v>
      </c>
      <c r="N811" s="19" t="s">
        <v>126</v>
      </c>
      <c r="O811" s="20">
        <v>1500</v>
      </c>
      <c r="P811" s="21">
        <v>2082.4872909999999</v>
      </c>
      <c r="Q811" s="22">
        <v>1.405000000115977E-2</v>
      </c>
      <c r="R811" s="21" t="s">
        <v>36</v>
      </c>
      <c r="S811" s="23">
        <v>2309</v>
      </c>
      <c r="T811" s="24" t="s">
        <v>1497</v>
      </c>
      <c r="U811" s="26">
        <v>375</v>
      </c>
      <c r="V811" s="25">
        <v>1500000000</v>
      </c>
      <c r="W811" s="22">
        <v>9.5363063840790373E-3</v>
      </c>
      <c r="X811" s="18"/>
      <c r="Y811" s="18"/>
      <c r="Z811" s="17"/>
    </row>
    <row r="812" spans="1:26" ht="15" customHeight="1" x14ac:dyDescent="0.25">
      <c r="A812" s="28">
        <v>11</v>
      </c>
      <c r="B812" s="18" t="s">
        <v>422</v>
      </c>
      <c r="C812" s="17">
        <v>23094</v>
      </c>
      <c r="D812" s="18" t="s">
        <v>97</v>
      </c>
      <c r="E812" s="17">
        <v>20</v>
      </c>
      <c r="F812" s="19" t="s">
        <v>111</v>
      </c>
      <c r="G812" s="18" t="s">
        <v>99</v>
      </c>
      <c r="H812" s="18" t="s">
        <v>112</v>
      </c>
      <c r="I812" s="18" t="s">
        <v>55</v>
      </c>
      <c r="J812" s="18" t="s">
        <v>101</v>
      </c>
      <c r="K812" s="18" t="s">
        <v>102</v>
      </c>
      <c r="L812" s="18" t="s">
        <v>103</v>
      </c>
      <c r="M812" s="19" t="s">
        <v>1500</v>
      </c>
      <c r="N812" s="19" t="s">
        <v>114</v>
      </c>
      <c r="O812" s="20">
        <v>700</v>
      </c>
      <c r="P812" s="21">
        <v>592.87894400000005</v>
      </c>
      <c r="Q812" s="22">
        <v>3.9999999999460285E-3</v>
      </c>
      <c r="R812" s="21" t="s">
        <v>36</v>
      </c>
      <c r="S812" s="23">
        <v>2309</v>
      </c>
      <c r="T812" s="24" t="s">
        <v>1497</v>
      </c>
      <c r="U812" s="26">
        <v>175</v>
      </c>
      <c r="V812" s="25">
        <v>593000000</v>
      </c>
      <c r="W812" s="22">
        <v>3.7700197905059128E-3</v>
      </c>
      <c r="X812" s="18"/>
      <c r="Y812" s="18"/>
      <c r="Z812" s="17"/>
    </row>
    <row r="813" spans="1:26" ht="15" customHeight="1" x14ac:dyDescent="0.25">
      <c r="A813" s="28">
        <v>11</v>
      </c>
      <c r="B813" s="18" t="s">
        <v>422</v>
      </c>
      <c r="C813" s="17">
        <v>23095</v>
      </c>
      <c r="D813" s="18" t="s">
        <v>97</v>
      </c>
      <c r="E813" s="17">
        <v>17</v>
      </c>
      <c r="F813" s="19" t="s">
        <v>107</v>
      </c>
      <c r="G813" s="18" t="s">
        <v>99</v>
      </c>
      <c r="H813" s="18" t="s">
        <v>108</v>
      </c>
      <c r="I813" s="18" t="s">
        <v>55</v>
      </c>
      <c r="J813" s="18" t="s">
        <v>101</v>
      </c>
      <c r="K813" s="18" t="s">
        <v>102</v>
      </c>
      <c r="L813" s="18" t="s">
        <v>103</v>
      </c>
      <c r="M813" s="19" t="s">
        <v>1501</v>
      </c>
      <c r="N813" s="19" t="s">
        <v>110</v>
      </c>
      <c r="O813" s="20">
        <v>1500</v>
      </c>
      <c r="P813" s="21">
        <v>1482.1973599999999</v>
      </c>
      <c r="Q813" s="22">
        <v>9.9999999998650682E-3</v>
      </c>
      <c r="R813" s="21" t="s">
        <v>36</v>
      </c>
      <c r="S813" s="23">
        <v>2309</v>
      </c>
      <c r="T813" s="24" t="s">
        <v>1497</v>
      </c>
      <c r="U813" s="26">
        <v>375</v>
      </c>
      <c r="V813" s="25">
        <v>1482000000</v>
      </c>
      <c r="W813" s="22">
        <v>9.4218707074700883E-3</v>
      </c>
      <c r="X813" s="18"/>
      <c r="Y813" s="18"/>
      <c r="Z813" s="17"/>
    </row>
    <row r="814" spans="1:26" ht="15" customHeight="1" x14ac:dyDescent="0.25">
      <c r="A814" s="28">
        <v>11</v>
      </c>
      <c r="B814" s="18" t="s">
        <v>422</v>
      </c>
      <c r="C814" s="17">
        <v>23096</v>
      </c>
      <c r="D814" s="18" t="s">
        <v>97</v>
      </c>
      <c r="E814" s="17">
        <v>18</v>
      </c>
      <c r="F814" s="19" t="s">
        <v>119</v>
      </c>
      <c r="G814" s="18" t="s">
        <v>99</v>
      </c>
      <c r="H814" s="18" t="s">
        <v>120</v>
      </c>
      <c r="I814" s="18" t="s">
        <v>55</v>
      </c>
      <c r="J814" s="18" t="s">
        <v>101</v>
      </c>
      <c r="K814" s="18" t="s">
        <v>102</v>
      </c>
      <c r="L814" s="18" t="s">
        <v>103</v>
      </c>
      <c r="M814" s="19" t="s">
        <v>1502</v>
      </c>
      <c r="N814" s="19" t="s">
        <v>122</v>
      </c>
      <c r="O814" s="20">
        <v>700</v>
      </c>
      <c r="P814" s="21">
        <v>592.87894400000005</v>
      </c>
      <c r="Q814" s="22">
        <v>3.9999999999460285E-3</v>
      </c>
      <c r="R814" s="21" t="s">
        <v>36</v>
      </c>
      <c r="S814" s="23">
        <v>2309</v>
      </c>
      <c r="T814" s="24" t="s">
        <v>1497</v>
      </c>
      <c r="U814" s="26">
        <v>175</v>
      </c>
      <c r="V814" s="25">
        <v>793000000</v>
      </c>
      <c r="W814" s="22">
        <v>5.0415273083831173E-3</v>
      </c>
      <c r="X814" s="18"/>
      <c r="Y814" s="18"/>
      <c r="Z814" s="17"/>
    </row>
    <row r="815" spans="1:26" ht="15" customHeight="1" x14ac:dyDescent="0.25">
      <c r="A815" s="28">
        <v>11</v>
      </c>
      <c r="B815" s="18" t="s">
        <v>422</v>
      </c>
      <c r="C815" s="17">
        <v>24241</v>
      </c>
      <c r="D815" s="18" t="s">
        <v>137</v>
      </c>
      <c r="E815" s="17">
        <v>82</v>
      </c>
      <c r="F815" s="19" t="s">
        <v>331</v>
      </c>
      <c r="G815" s="18" t="s">
        <v>256</v>
      </c>
      <c r="H815" s="18" t="s">
        <v>323</v>
      </c>
      <c r="I815" s="18" t="s">
        <v>31</v>
      </c>
      <c r="J815" s="18"/>
      <c r="K815" s="18" t="s">
        <v>258</v>
      </c>
      <c r="L815" s="18" t="s">
        <v>324</v>
      </c>
      <c r="M815" s="19" t="s">
        <v>1558</v>
      </c>
      <c r="N815" s="19" t="s">
        <v>59</v>
      </c>
      <c r="O815" s="20">
        <v>26</v>
      </c>
      <c r="P815" s="21">
        <v>592.87894400000005</v>
      </c>
      <c r="Q815" s="22">
        <v>3.9999999999460285E-3</v>
      </c>
      <c r="R815" s="21" t="s">
        <v>36</v>
      </c>
      <c r="S815" s="23">
        <v>2424</v>
      </c>
      <c r="T815" s="24" t="s">
        <v>1559</v>
      </c>
      <c r="U815" s="26">
        <v>7</v>
      </c>
      <c r="V815" s="25">
        <v>800000000</v>
      </c>
      <c r="W815" s="22">
        <v>5.0860300715088198E-3</v>
      </c>
      <c r="X815" s="18"/>
      <c r="Y815" s="18"/>
      <c r="Z815" s="17"/>
    </row>
    <row r="816" spans="1:26" ht="15" customHeight="1" x14ac:dyDescent="0.25">
      <c r="A816" s="28">
        <v>11</v>
      </c>
      <c r="B816" s="18" t="s">
        <v>422</v>
      </c>
      <c r="C816" s="17">
        <v>24242</v>
      </c>
      <c r="D816" s="18" t="s">
        <v>137</v>
      </c>
      <c r="E816" s="17">
        <v>83</v>
      </c>
      <c r="F816" s="19" t="s">
        <v>327</v>
      </c>
      <c r="G816" s="18" t="s">
        <v>256</v>
      </c>
      <c r="H816" s="18" t="s">
        <v>323</v>
      </c>
      <c r="I816" s="18" t="s">
        <v>31</v>
      </c>
      <c r="J816" s="18"/>
      <c r="K816" s="18" t="s">
        <v>258</v>
      </c>
      <c r="L816" s="18" t="s">
        <v>324</v>
      </c>
      <c r="M816" s="19" t="s">
        <v>1459</v>
      </c>
      <c r="N816" s="19" t="s">
        <v>59</v>
      </c>
      <c r="O816" s="20">
        <v>1</v>
      </c>
      <c r="P816" s="21">
        <v>148.21973600000001</v>
      </c>
      <c r="Q816" s="22">
        <v>9.9999999998650712E-4</v>
      </c>
      <c r="R816" s="21" t="s">
        <v>36</v>
      </c>
      <c r="S816" s="23">
        <v>2424</v>
      </c>
      <c r="T816" s="24" t="s">
        <v>1559</v>
      </c>
      <c r="U816" s="26">
        <v>0</v>
      </c>
      <c r="V816" s="25">
        <v>0</v>
      </c>
      <c r="W816" s="22">
        <v>0</v>
      </c>
      <c r="X816" s="18"/>
      <c r="Y816" s="18"/>
      <c r="Z816" s="17"/>
    </row>
    <row r="817" spans="1:26" ht="15" customHeight="1" x14ac:dyDescent="0.25">
      <c r="A817" s="28">
        <v>11</v>
      </c>
      <c r="B817" s="18" t="s">
        <v>422</v>
      </c>
      <c r="C817" s="17">
        <v>24243</v>
      </c>
      <c r="D817" s="18" t="s">
        <v>137</v>
      </c>
      <c r="E817" s="17">
        <v>84</v>
      </c>
      <c r="F817" s="19" t="s">
        <v>329</v>
      </c>
      <c r="G817" s="18" t="s">
        <v>256</v>
      </c>
      <c r="H817" s="18" t="s">
        <v>323</v>
      </c>
      <c r="I817" s="18" t="s">
        <v>31</v>
      </c>
      <c r="J817" s="18"/>
      <c r="K817" s="18" t="s">
        <v>258</v>
      </c>
      <c r="L817" s="18" t="s">
        <v>324</v>
      </c>
      <c r="M817" s="19" t="s">
        <v>1560</v>
      </c>
      <c r="N817" s="19" t="s">
        <v>59</v>
      </c>
      <c r="O817" s="20">
        <v>2</v>
      </c>
      <c r="P817" s="21">
        <v>251.97355099999999</v>
      </c>
      <c r="Q817" s="22">
        <v>1.6999999986277137E-3</v>
      </c>
      <c r="R817" s="21" t="s">
        <v>36</v>
      </c>
      <c r="S817" s="23">
        <v>2424</v>
      </c>
      <c r="T817" s="24" t="s">
        <v>1559</v>
      </c>
      <c r="U817" s="26">
        <v>0.5</v>
      </c>
      <c r="V817" s="25">
        <v>252000000</v>
      </c>
      <c r="W817" s="22">
        <v>1.6020994725252783E-3</v>
      </c>
      <c r="X817" s="18"/>
      <c r="Y817" s="18"/>
      <c r="Z817" s="17"/>
    </row>
    <row r="818" spans="1:26" ht="15" customHeight="1" x14ac:dyDescent="0.25">
      <c r="A818" s="28">
        <v>11</v>
      </c>
      <c r="B818" s="18" t="s">
        <v>422</v>
      </c>
      <c r="C818" s="17">
        <v>24244</v>
      </c>
      <c r="D818" s="18" t="s">
        <v>137</v>
      </c>
      <c r="E818" s="17">
        <v>86</v>
      </c>
      <c r="F818" s="19" t="s">
        <v>1246</v>
      </c>
      <c r="G818" s="18" t="s">
        <v>256</v>
      </c>
      <c r="H818" s="18" t="s">
        <v>323</v>
      </c>
      <c r="I818" s="18" t="s">
        <v>31</v>
      </c>
      <c r="J818" s="18"/>
      <c r="K818" s="18" t="s">
        <v>258</v>
      </c>
      <c r="L818" s="18" t="s">
        <v>324</v>
      </c>
      <c r="M818" s="19" t="s">
        <v>1561</v>
      </c>
      <c r="N818" s="19" t="s">
        <v>59</v>
      </c>
      <c r="O818" s="20">
        <v>1</v>
      </c>
      <c r="P818" s="21">
        <v>291.41817200000003</v>
      </c>
      <c r="Q818" s="22">
        <v>1.9661225951452775E-3</v>
      </c>
      <c r="R818" s="21" t="s">
        <v>36</v>
      </c>
      <c r="S818" s="23">
        <v>2424</v>
      </c>
      <c r="T818" s="24" t="s">
        <v>1559</v>
      </c>
      <c r="U818" s="26">
        <v>0</v>
      </c>
      <c r="V818" s="25">
        <v>0</v>
      </c>
      <c r="W818" s="22">
        <v>0</v>
      </c>
      <c r="X818" s="18"/>
      <c r="Y818" s="18"/>
      <c r="Z818" s="17"/>
    </row>
    <row r="819" spans="1:26" ht="15" customHeight="1" x14ac:dyDescent="0.25">
      <c r="A819" s="28">
        <v>11</v>
      </c>
      <c r="B819" s="18" t="s">
        <v>422</v>
      </c>
      <c r="C819" s="17">
        <v>24351</v>
      </c>
      <c r="D819" s="18" t="s">
        <v>27</v>
      </c>
      <c r="E819" s="17">
        <v>1</v>
      </c>
      <c r="F819" s="19" t="s">
        <v>38</v>
      </c>
      <c r="G819" s="18" t="s">
        <v>29</v>
      </c>
      <c r="H819" s="18" t="s">
        <v>30</v>
      </c>
      <c r="I819" s="18" t="s">
        <v>31</v>
      </c>
      <c r="J819" s="18"/>
      <c r="K819" s="18" t="s">
        <v>32</v>
      </c>
      <c r="L819" s="18" t="s">
        <v>33</v>
      </c>
      <c r="M819" s="19" t="s">
        <v>1481</v>
      </c>
      <c r="N819" s="19" t="s">
        <v>40</v>
      </c>
      <c r="O819" s="20">
        <v>100</v>
      </c>
      <c r="P819" s="21">
        <v>741.09867999999994</v>
      </c>
      <c r="Q819" s="22">
        <v>4.9999999999325341E-3</v>
      </c>
      <c r="R819" s="21" t="s">
        <v>36</v>
      </c>
      <c r="S819" s="23">
        <v>2435</v>
      </c>
      <c r="T819" s="24" t="s">
        <v>1482</v>
      </c>
      <c r="U819" s="26">
        <v>25</v>
      </c>
      <c r="V819" s="25">
        <v>741000000</v>
      </c>
      <c r="W819" s="22">
        <v>4.7109353537350442E-3</v>
      </c>
      <c r="X819" s="18"/>
      <c r="Y819" s="18"/>
      <c r="Z819" s="17"/>
    </row>
    <row r="820" spans="1:26" ht="15" customHeight="1" x14ac:dyDescent="0.25">
      <c r="A820" s="28">
        <v>11</v>
      </c>
      <c r="B820" s="18" t="s">
        <v>422</v>
      </c>
      <c r="C820" s="17">
        <v>24352</v>
      </c>
      <c r="D820" s="18" t="s">
        <v>27</v>
      </c>
      <c r="E820" s="17">
        <v>2</v>
      </c>
      <c r="F820" s="19" t="s">
        <v>28</v>
      </c>
      <c r="G820" s="18" t="s">
        <v>29</v>
      </c>
      <c r="H820" s="18" t="s">
        <v>30</v>
      </c>
      <c r="I820" s="18" t="s">
        <v>31</v>
      </c>
      <c r="J820" s="18"/>
      <c r="K820" s="18" t="s">
        <v>32</v>
      </c>
      <c r="L820" s="18" t="s">
        <v>33</v>
      </c>
      <c r="M820" s="19" t="s">
        <v>34</v>
      </c>
      <c r="N820" s="19" t="s">
        <v>35</v>
      </c>
      <c r="O820" s="20">
        <v>4</v>
      </c>
      <c r="P820" s="21">
        <v>246.04328000000001</v>
      </c>
      <c r="Q820" s="22">
        <v>1.659990002928356E-3</v>
      </c>
      <c r="R820" s="21" t="s">
        <v>36</v>
      </c>
      <c r="S820" s="23">
        <v>2435</v>
      </c>
      <c r="T820" s="24" t="s">
        <v>1482</v>
      </c>
      <c r="U820" s="26">
        <v>1</v>
      </c>
      <c r="V820" s="25">
        <v>246000000</v>
      </c>
      <c r="W820" s="22">
        <v>1.563954246988962E-3</v>
      </c>
      <c r="X820" s="18"/>
      <c r="Y820" s="18"/>
      <c r="Z820" s="17"/>
    </row>
    <row r="821" spans="1:26" ht="15" customHeight="1" x14ac:dyDescent="0.25">
      <c r="A821" s="28">
        <v>11</v>
      </c>
      <c r="B821" s="18" t="s">
        <v>422</v>
      </c>
      <c r="C821" s="17">
        <v>24353</v>
      </c>
      <c r="D821" s="18" t="s">
        <v>27</v>
      </c>
      <c r="E821" s="17">
        <v>3</v>
      </c>
      <c r="F821" s="19" t="s">
        <v>41</v>
      </c>
      <c r="G821" s="18" t="s">
        <v>29</v>
      </c>
      <c r="H821" s="18" t="s">
        <v>30</v>
      </c>
      <c r="I821" s="18" t="s">
        <v>31</v>
      </c>
      <c r="J821" s="18"/>
      <c r="K821" s="18" t="s">
        <v>32</v>
      </c>
      <c r="L821" s="18" t="s">
        <v>33</v>
      </c>
      <c r="M821" s="19" t="s">
        <v>951</v>
      </c>
      <c r="N821" s="19" t="s">
        <v>43</v>
      </c>
      <c r="O821" s="20">
        <v>4</v>
      </c>
      <c r="P821" s="21">
        <v>741.09867999999994</v>
      </c>
      <c r="Q821" s="22">
        <v>4.9999999999325341E-3</v>
      </c>
      <c r="R821" s="21" t="s">
        <v>36</v>
      </c>
      <c r="S821" s="23">
        <v>2435</v>
      </c>
      <c r="T821" s="24" t="s">
        <v>1482</v>
      </c>
      <c r="U821" s="26">
        <v>1</v>
      </c>
      <c r="V821" s="25">
        <v>300000000</v>
      </c>
      <c r="W821" s="22">
        <v>1.9072612768158074E-3</v>
      </c>
      <c r="X821" s="18"/>
      <c r="Y821" s="18"/>
      <c r="Z821" s="17"/>
    </row>
    <row r="822" spans="1:26" ht="15" customHeight="1" x14ac:dyDescent="0.25">
      <c r="A822" s="28">
        <v>11</v>
      </c>
      <c r="B822" s="18" t="s">
        <v>422</v>
      </c>
      <c r="C822" s="17">
        <v>24391</v>
      </c>
      <c r="D822" s="18" t="s">
        <v>44</v>
      </c>
      <c r="E822" s="17">
        <v>28</v>
      </c>
      <c r="F822" s="19" t="s">
        <v>790</v>
      </c>
      <c r="G822" s="18" t="s">
        <v>128</v>
      </c>
      <c r="H822" s="18" t="s">
        <v>791</v>
      </c>
      <c r="I822" s="18" t="s">
        <v>55</v>
      </c>
      <c r="J822" s="18"/>
      <c r="K822" s="18" t="s">
        <v>102</v>
      </c>
      <c r="L822" s="18" t="s">
        <v>130</v>
      </c>
      <c r="M822" s="19" t="s">
        <v>1503</v>
      </c>
      <c r="N822" s="19" t="s">
        <v>59</v>
      </c>
      <c r="O822" s="20">
        <v>2</v>
      </c>
      <c r="P822" s="21">
        <v>296.43947200000002</v>
      </c>
      <c r="Q822" s="22">
        <v>1.9999999999730142E-3</v>
      </c>
      <c r="R822" s="21" t="s">
        <v>36</v>
      </c>
      <c r="S822" s="23">
        <v>2439</v>
      </c>
      <c r="T822" s="24" t="s">
        <v>1504</v>
      </c>
      <c r="U822" s="26">
        <v>1</v>
      </c>
      <c r="V822" s="25">
        <v>200000000</v>
      </c>
      <c r="W822" s="22">
        <v>1.2715075178772049E-3</v>
      </c>
      <c r="X822" s="18"/>
      <c r="Y822" s="18"/>
      <c r="Z822" s="17"/>
    </row>
    <row r="823" spans="1:26" ht="15" customHeight="1" x14ac:dyDescent="0.25">
      <c r="A823" s="28">
        <v>11</v>
      </c>
      <c r="B823" s="18" t="s">
        <v>422</v>
      </c>
      <c r="C823" s="17">
        <v>24392</v>
      </c>
      <c r="D823" s="18" t="s">
        <v>44</v>
      </c>
      <c r="E823" s="17">
        <v>26</v>
      </c>
      <c r="F823" s="19" t="s">
        <v>127</v>
      </c>
      <c r="G823" s="18" t="s">
        <v>128</v>
      </c>
      <c r="H823" s="18" t="s">
        <v>129</v>
      </c>
      <c r="I823" s="18" t="s">
        <v>31</v>
      </c>
      <c r="J823" s="18"/>
      <c r="K823" s="18" t="s">
        <v>102</v>
      </c>
      <c r="L823" s="18" t="s">
        <v>130</v>
      </c>
      <c r="M823" s="19" t="s">
        <v>1505</v>
      </c>
      <c r="N823" s="19" t="s">
        <v>132</v>
      </c>
      <c r="O823" s="20">
        <v>4000</v>
      </c>
      <c r="P823" s="21">
        <v>1283.5814319999999</v>
      </c>
      <c r="Q823" s="22">
        <v>8.6599900028339043E-3</v>
      </c>
      <c r="R823" s="21" t="s">
        <v>36</v>
      </c>
      <c r="S823" s="23">
        <v>2439</v>
      </c>
      <c r="T823" s="24" t="s">
        <v>1504</v>
      </c>
      <c r="U823" s="26">
        <v>1000</v>
      </c>
      <c r="V823" s="25">
        <v>1284000000</v>
      </c>
      <c r="W823" s="22">
        <v>8.1630782647716567E-3</v>
      </c>
      <c r="X823" s="18"/>
      <c r="Y823" s="18"/>
      <c r="Z823" s="17"/>
    </row>
    <row r="824" spans="1:26" ht="15" customHeight="1" x14ac:dyDescent="0.25">
      <c r="A824" s="28">
        <v>11</v>
      </c>
      <c r="B824" s="18" t="s">
        <v>422</v>
      </c>
      <c r="C824" s="17">
        <v>24393</v>
      </c>
      <c r="D824" s="18" t="s">
        <v>44</v>
      </c>
      <c r="E824" s="17">
        <v>27</v>
      </c>
      <c r="F824" s="19" t="s">
        <v>134</v>
      </c>
      <c r="G824" s="18" t="s">
        <v>128</v>
      </c>
      <c r="H824" s="18" t="s">
        <v>135</v>
      </c>
      <c r="I824" s="18" t="s">
        <v>31</v>
      </c>
      <c r="J824" s="18"/>
      <c r="K824" s="18" t="s">
        <v>102</v>
      </c>
      <c r="L824" s="18" t="s">
        <v>130</v>
      </c>
      <c r="M824" s="19" t="s">
        <v>1506</v>
      </c>
      <c r="N824" s="19" t="s">
        <v>40</v>
      </c>
      <c r="O824" s="20">
        <v>1000</v>
      </c>
      <c r="P824" s="21">
        <v>1609.664851</v>
      </c>
      <c r="Q824" s="22">
        <v>1.0859990001454873E-2</v>
      </c>
      <c r="R824" s="21" t="s">
        <v>36</v>
      </c>
      <c r="S824" s="23">
        <v>2439</v>
      </c>
      <c r="T824" s="24" t="s">
        <v>1504</v>
      </c>
      <c r="U824" s="26">
        <v>250</v>
      </c>
      <c r="V824" s="25">
        <v>1610000000</v>
      </c>
      <c r="W824" s="22">
        <v>1.02356355189115E-2</v>
      </c>
      <c r="X824" s="18"/>
      <c r="Y824" s="18"/>
      <c r="Z824" s="17"/>
    </row>
    <row r="825" spans="1:26" ht="15" customHeight="1" x14ac:dyDescent="0.25">
      <c r="A825" s="28">
        <v>11</v>
      </c>
      <c r="B825" s="18" t="s">
        <v>422</v>
      </c>
      <c r="C825" s="17">
        <v>24394</v>
      </c>
      <c r="D825" s="18" t="s">
        <v>137</v>
      </c>
      <c r="E825" s="17">
        <v>25</v>
      </c>
      <c r="F825" s="19" t="s">
        <v>138</v>
      </c>
      <c r="G825" s="18" t="s">
        <v>128</v>
      </c>
      <c r="H825" s="18" t="s">
        <v>139</v>
      </c>
      <c r="I825" s="18" t="s">
        <v>31</v>
      </c>
      <c r="J825" s="18"/>
      <c r="K825" s="18" t="s">
        <v>102</v>
      </c>
      <c r="L825" s="18" t="s">
        <v>130</v>
      </c>
      <c r="M825" s="19" t="s">
        <v>1507</v>
      </c>
      <c r="N825" s="19" t="s">
        <v>50</v>
      </c>
      <c r="O825" s="20">
        <v>8000</v>
      </c>
      <c r="P825" s="21">
        <v>1402.1572200000001</v>
      </c>
      <c r="Q825" s="22">
        <v>9.4599899974257187E-3</v>
      </c>
      <c r="R825" s="21" t="s">
        <v>36</v>
      </c>
      <c r="S825" s="23">
        <v>2439</v>
      </c>
      <c r="T825" s="24" t="s">
        <v>1504</v>
      </c>
      <c r="U825" s="26">
        <v>2000</v>
      </c>
      <c r="V825" s="25">
        <v>1402000000</v>
      </c>
      <c r="W825" s="22">
        <v>8.9132677003192062E-3</v>
      </c>
      <c r="X825" s="18"/>
      <c r="Y825" s="18"/>
      <c r="Z825" s="17"/>
    </row>
    <row r="826" spans="1:26" ht="15" customHeight="1" x14ac:dyDescent="0.25">
      <c r="A826" s="28">
        <v>11</v>
      </c>
      <c r="B826" s="18" t="s">
        <v>422</v>
      </c>
      <c r="C826" s="17">
        <v>24421</v>
      </c>
      <c r="D826" s="18" t="s">
        <v>44</v>
      </c>
      <c r="E826" s="17">
        <v>4</v>
      </c>
      <c r="F826" s="19" t="s">
        <v>45</v>
      </c>
      <c r="G826" s="18" t="s">
        <v>46</v>
      </c>
      <c r="H826" s="18" t="s">
        <v>47</v>
      </c>
      <c r="I826" s="18" t="s">
        <v>31</v>
      </c>
      <c r="J826" s="18"/>
      <c r="K826" s="18" t="s">
        <v>32</v>
      </c>
      <c r="L826" s="18" t="s">
        <v>48</v>
      </c>
      <c r="M826" s="19" t="s">
        <v>1483</v>
      </c>
      <c r="N826" s="19" t="s">
        <v>50</v>
      </c>
      <c r="O826" s="20">
        <v>8000</v>
      </c>
      <c r="P826" s="21">
        <v>2171.419132</v>
      </c>
      <c r="Q826" s="22">
        <v>1.4649999997103631E-2</v>
      </c>
      <c r="R826" s="21" t="s">
        <v>36</v>
      </c>
      <c r="S826" s="23">
        <v>2442</v>
      </c>
      <c r="T826" s="24" t="s">
        <v>1484</v>
      </c>
      <c r="U826" s="26">
        <v>2000</v>
      </c>
      <c r="V826" s="25">
        <v>2171000000</v>
      </c>
      <c r="W826" s="22">
        <v>1.380221410655706E-2</v>
      </c>
      <c r="X826" s="18"/>
      <c r="Y826" s="18"/>
      <c r="Z826" s="17"/>
    </row>
    <row r="827" spans="1:26" ht="15" customHeight="1" x14ac:dyDescent="0.25">
      <c r="A827" s="28">
        <v>11</v>
      </c>
      <c r="B827" s="18" t="s">
        <v>422</v>
      </c>
      <c r="C827" s="17">
        <v>24561</v>
      </c>
      <c r="D827" s="18" t="s">
        <v>90</v>
      </c>
      <c r="E827" s="17">
        <v>77</v>
      </c>
      <c r="F827" s="19" t="s">
        <v>310</v>
      </c>
      <c r="G827" s="18" t="s">
        <v>92</v>
      </c>
      <c r="H827" s="18" t="s">
        <v>305</v>
      </c>
      <c r="I827" s="18" t="s">
        <v>31</v>
      </c>
      <c r="J827" s="18" t="s">
        <v>94</v>
      </c>
      <c r="K827" s="18" t="s">
        <v>258</v>
      </c>
      <c r="L827" s="18" t="s">
        <v>306</v>
      </c>
      <c r="M827" s="19" t="s">
        <v>1555</v>
      </c>
      <c r="N827" s="19" t="s">
        <v>312</v>
      </c>
      <c r="O827" s="20">
        <v>15</v>
      </c>
      <c r="P827" s="21">
        <v>20989.330268999998</v>
      </c>
      <c r="Q827" s="22">
        <v>0.14160955102980879</v>
      </c>
      <c r="R827" s="21" t="s">
        <v>36</v>
      </c>
      <c r="S827" s="23">
        <v>2456</v>
      </c>
      <c r="T827" s="24" t="s">
        <v>1556</v>
      </c>
      <c r="U827" s="26">
        <v>3.75</v>
      </c>
      <c r="V827" s="25">
        <v>23323000000</v>
      </c>
      <c r="W827" s="22">
        <v>0.14827684919725026</v>
      </c>
      <c r="X827" s="18"/>
      <c r="Y827" s="18"/>
      <c r="Z827" s="17"/>
    </row>
    <row r="828" spans="1:26" ht="15" customHeight="1" x14ac:dyDescent="0.25">
      <c r="A828" s="28">
        <v>11</v>
      </c>
      <c r="B828" s="18" t="s">
        <v>422</v>
      </c>
      <c r="C828" s="17">
        <v>24671</v>
      </c>
      <c r="D828" s="18" t="s">
        <v>141</v>
      </c>
      <c r="E828" s="17">
        <v>31</v>
      </c>
      <c r="F828" s="19" t="s">
        <v>149</v>
      </c>
      <c r="G828" s="18" t="s">
        <v>128</v>
      </c>
      <c r="H828" s="18" t="s">
        <v>143</v>
      </c>
      <c r="I828" s="18" t="s">
        <v>31</v>
      </c>
      <c r="J828" s="18"/>
      <c r="K828" s="18" t="s">
        <v>102</v>
      </c>
      <c r="L828" s="18" t="s">
        <v>144</v>
      </c>
      <c r="M828" s="19" t="s">
        <v>1508</v>
      </c>
      <c r="N828" s="19" t="s">
        <v>151</v>
      </c>
      <c r="O828" s="20">
        <v>4</v>
      </c>
      <c r="P828" s="21">
        <v>439.914694</v>
      </c>
      <c r="Q828" s="22">
        <v>2.96798999826895E-3</v>
      </c>
      <c r="R828" s="21" t="s">
        <v>36</v>
      </c>
      <c r="S828" s="23">
        <v>2467</v>
      </c>
      <c r="T828" s="24" t="s">
        <v>1509</v>
      </c>
      <c r="U828" s="26">
        <v>1</v>
      </c>
      <c r="V828" s="25">
        <v>440000000</v>
      </c>
      <c r="W828" s="22">
        <v>2.797316539329851E-3</v>
      </c>
      <c r="X828" s="18"/>
      <c r="Y828" s="18"/>
      <c r="Z828" s="17"/>
    </row>
    <row r="829" spans="1:26" ht="15" customHeight="1" x14ac:dyDescent="0.25">
      <c r="A829" s="28">
        <v>11</v>
      </c>
      <c r="B829" s="18" t="s">
        <v>422</v>
      </c>
      <c r="C829" s="17">
        <v>24672</v>
      </c>
      <c r="D829" s="18" t="s">
        <v>141</v>
      </c>
      <c r="E829" s="17">
        <v>30</v>
      </c>
      <c r="F829" s="19" t="s">
        <v>142</v>
      </c>
      <c r="G829" s="18" t="s">
        <v>128</v>
      </c>
      <c r="H829" s="18" t="s">
        <v>143</v>
      </c>
      <c r="I829" s="18" t="s">
        <v>31</v>
      </c>
      <c r="J829" s="18"/>
      <c r="K829" s="18" t="s">
        <v>102</v>
      </c>
      <c r="L829" s="18" t="s">
        <v>144</v>
      </c>
      <c r="M829" s="19" t="s">
        <v>1510</v>
      </c>
      <c r="N829" s="19" t="s">
        <v>43</v>
      </c>
      <c r="O829" s="20">
        <v>4</v>
      </c>
      <c r="P829" s="21">
        <v>385.37131399999998</v>
      </c>
      <c r="Q829" s="22">
        <v>2.600000002663614E-3</v>
      </c>
      <c r="R829" s="21" t="s">
        <v>36</v>
      </c>
      <c r="S829" s="23">
        <v>2467</v>
      </c>
      <c r="T829" s="24" t="s">
        <v>1509</v>
      </c>
      <c r="U829" s="26">
        <v>1</v>
      </c>
      <c r="V829" s="25">
        <v>385000000</v>
      </c>
      <c r="W829" s="22">
        <v>2.4476519719136194E-3</v>
      </c>
      <c r="X829" s="18"/>
      <c r="Y829" s="18"/>
      <c r="Z829" s="17"/>
    </row>
    <row r="830" spans="1:26" ht="15" customHeight="1" x14ac:dyDescent="0.25">
      <c r="A830" s="28">
        <v>11</v>
      </c>
      <c r="B830" s="18" t="s">
        <v>422</v>
      </c>
      <c r="C830" s="17">
        <v>24701</v>
      </c>
      <c r="D830" s="18" t="s">
        <v>27</v>
      </c>
      <c r="E830" s="17">
        <v>5</v>
      </c>
      <c r="F830" s="19" t="s">
        <v>52</v>
      </c>
      <c r="G830" s="18" t="s">
        <v>53</v>
      </c>
      <c r="H830" s="18" t="s">
        <v>54</v>
      </c>
      <c r="I830" s="18" t="s">
        <v>55</v>
      </c>
      <c r="J830" s="18" t="s">
        <v>56</v>
      </c>
      <c r="K830" s="18" t="s">
        <v>32</v>
      </c>
      <c r="L830" s="18" t="s">
        <v>57</v>
      </c>
      <c r="M830" s="19" t="s">
        <v>1485</v>
      </c>
      <c r="N830" s="19" t="s">
        <v>59</v>
      </c>
      <c r="O830" s="20">
        <v>4</v>
      </c>
      <c r="P830" s="21">
        <v>1482.1973599999999</v>
      </c>
      <c r="Q830" s="22">
        <v>9.9999999998650682E-3</v>
      </c>
      <c r="R830" s="21" t="s">
        <v>36</v>
      </c>
      <c r="S830" s="23">
        <v>2470</v>
      </c>
      <c r="T830" s="24" t="s">
        <v>1486</v>
      </c>
      <c r="U830" s="26">
        <v>1</v>
      </c>
      <c r="V830" s="25">
        <v>2182000000</v>
      </c>
      <c r="W830" s="22">
        <v>1.3872147020040306E-2</v>
      </c>
      <c r="X830" s="18"/>
      <c r="Y830" s="18"/>
      <c r="Z830" s="17"/>
    </row>
    <row r="831" spans="1:26" ht="15" customHeight="1" x14ac:dyDescent="0.25">
      <c r="A831" s="28">
        <v>11</v>
      </c>
      <c r="B831" s="18" t="s">
        <v>422</v>
      </c>
      <c r="C831" s="17">
        <v>24702</v>
      </c>
      <c r="D831" s="18" t="s">
        <v>27</v>
      </c>
      <c r="E831" s="17">
        <v>6</v>
      </c>
      <c r="F831" s="19" t="s">
        <v>61</v>
      </c>
      <c r="G831" s="18" t="s">
        <v>53</v>
      </c>
      <c r="H831" s="18" t="s">
        <v>54</v>
      </c>
      <c r="I831" s="18" t="s">
        <v>55</v>
      </c>
      <c r="J831" s="18" t="s">
        <v>56</v>
      </c>
      <c r="K831" s="18" t="s">
        <v>32</v>
      </c>
      <c r="L831" s="18" t="s">
        <v>57</v>
      </c>
      <c r="M831" s="19" t="s">
        <v>956</v>
      </c>
      <c r="N831" s="19" t="s">
        <v>63</v>
      </c>
      <c r="O831" s="20">
        <v>2</v>
      </c>
      <c r="P831" s="21">
        <v>148.21973600000001</v>
      </c>
      <c r="Q831" s="22">
        <v>9.9999999998650712E-4</v>
      </c>
      <c r="R831" s="21" t="s">
        <v>36</v>
      </c>
      <c r="S831" s="23">
        <v>2470</v>
      </c>
      <c r="T831" s="24" t="s">
        <v>1486</v>
      </c>
      <c r="U831" s="26">
        <v>0.25</v>
      </c>
      <c r="V831" s="25">
        <v>244604000</v>
      </c>
      <c r="W831" s="22">
        <v>1.5550791245141791E-3</v>
      </c>
      <c r="X831" s="18"/>
      <c r="Y831" s="18"/>
      <c r="Z831" s="17"/>
    </row>
    <row r="832" spans="1:26" ht="15" customHeight="1" x14ac:dyDescent="0.25">
      <c r="A832" s="28">
        <v>11</v>
      </c>
      <c r="B832" s="18" t="s">
        <v>422</v>
      </c>
      <c r="C832" s="17">
        <v>24831</v>
      </c>
      <c r="D832" s="18" t="s">
        <v>182</v>
      </c>
      <c r="E832" s="17">
        <v>71</v>
      </c>
      <c r="F832" s="19" t="s">
        <v>277</v>
      </c>
      <c r="G832" s="18" t="s">
        <v>273</v>
      </c>
      <c r="H832" s="18" t="s">
        <v>274</v>
      </c>
      <c r="I832" s="18" t="s">
        <v>31</v>
      </c>
      <c r="J832" s="18"/>
      <c r="K832" s="18" t="s">
        <v>258</v>
      </c>
      <c r="L832" s="18" t="s">
        <v>268</v>
      </c>
      <c r="M832" s="19" t="s">
        <v>1546</v>
      </c>
      <c r="N832" s="19" t="s">
        <v>279</v>
      </c>
      <c r="O832" s="20">
        <v>500</v>
      </c>
      <c r="P832" s="21">
        <v>29.643947000000001</v>
      </c>
      <c r="Q832" s="22">
        <v>1.9999999864795344E-4</v>
      </c>
      <c r="R832" s="21" t="s">
        <v>36</v>
      </c>
      <c r="S832" s="23">
        <v>2483</v>
      </c>
      <c r="T832" s="24" t="s">
        <v>1547</v>
      </c>
      <c r="U832" s="26">
        <v>125</v>
      </c>
      <c r="V832" s="25">
        <v>400000000</v>
      </c>
      <c r="W832" s="22">
        <v>2.5430150357544099E-3</v>
      </c>
      <c r="X832" s="18"/>
      <c r="Y832" s="18"/>
      <c r="Z832" s="17"/>
    </row>
    <row r="833" spans="1:26" ht="15" customHeight="1" x14ac:dyDescent="0.25">
      <c r="A833" s="28">
        <v>11</v>
      </c>
      <c r="B833" s="18" t="s">
        <v>422</v>
      </c>
      <c r="C833" s="17">
        <v>24832</v>
      </c>
      <c r="D833" s="18" t="s">
        <v>182</v>
      </c>
      <c r="E833" s="17">
        <v>70</v>
      </c>
      <c r="F833" s="19" t="s">
        <v>283</v>
      </c>
      <c r="G833" s="18" t="s">
        <v>273</v>
      </c>
      <c r="H833" s="18" t="s">
        <v>274</v>
      </c>
      <c r="I833" s="18" t="s">
        <v>31</v>
      </c>
      <c r="J833" s="18"/>
      <c r="K833" s="18" t="s">
        <v>258</v>
      </c>
      <c r="L833" s="18" t="s">
        <v>268</v>
      </c>
      <c r="M833" s="19" t="s">
        <v>1548</v>
      </c>
      <c r="N833" s="19" t="s">
        <v>285</v>
      </c>
      <c r="O833" s="20">
        <v>1640</v>
      </c>
      <c r="P833" s="21">
        <v>74.109868000000006</v>
      </c>
      <c r="Q833" s="22">
        <v>4.9999999999325356E-4</v>
      </c>
      <c r="R833" s="21" t="s">
        <v>36</v>
      </c>
      <c r="S833" s="23">
        <v>2483</v>
      </c>
      <c r="T833" s="24" t="s">
        <v>1547</v>
      </c>
      <c r="U833" s="26">
        <v>410</v>
      </c>
      <c r="V833" s="25">
        <v>300000000</v>
      </c>
      <c r="W833" s="22">
        <v>1.9072612768158074E-3</v>
      </c>
      <c r="X833" s="18"/>
      <c r="Y833" s="18"/>
      <c r="Z833" s="17"/>
    </row>
    <row r="834" spans="1:26" ht="15" customHeight="1" x14ac:dyDescent="0.25">
      <c r="A834" s="28">
        <v>11</v>
      </c>
      <c r="B834" s="18" t="s">
        <v>422</v>
      </c>
      <c r="C834" s="17">
        <v>24833</v>
      </c>
      <c r="D834" s="18" t="s">
        <v>182</v>
      </c>
      <c r="E834" s="17">
        <v>68</v>
      </c>
      <c r="F834" s="19" t="s">
        <v>297</v>
      </c>
      <c r="G834" s="18" t="s">
        <v>273</v>
      </c>
      <c r="H834" s="18" t="s">
        <v>274</v>
      </c>
      <c r="I834" s="18" t="s">
        <v>31</v>
      </c>
      <c r="J834" s="18"/>
      <c r="K834" s="18" t="s">
        <v>258</v>
      </c>
      <c r="L834" s="18" t="s">
        <v>268</v>
      </c>
      <c r="M834" s="19" t="s">
        <v>1549</v>
      </c>
      <c r="N834" s="19" t="s">
        <v>299</v>
      </c>
      <c r="O834" s="20">
        <v>50</v>
      </c>
      <c r="P834" s="21">
        <v>148.21973600000001</v>
      </c>
      <c r="Q834" s="22">
        <v>9.9999999998650712E-4</v>
      </c>
      <c r="R834" s="21" t="s">
        <v>36</v>
      </c>
      <c r="S834" s="23">
        <v>2483</v>
      </c>
      <c r="T834" s="24" t="s">
        <v>1547</v>
      </c>
      <c r="U834" s="26">
        <v>13</v>
      </c>
      <c r="V834" s="25">
        <v>300000000</v>
      </c>
      <c r="W834" s="22">
        <v>1.9072612768158074E-3</v>
      </c>
      <c r="X834" s="18"/>
      <c r="Y834" s="18"/>
      <c r="Z834" s="17"/>
    </row>
    <row r="835" spans="1:26" ht="15" customHeight="1" x14ac:dyDescent="0.25">
      <c r="A835" s="28">
        <v>11</v>
      </c>
      <c r="B835" s="18" t="s">
        <v>422</v>
      </c>
      <c r="C835" s="17">
        <v>24834</v>
      </c>
      <c r="D835" s="18" t="s">
        <v>182</v>
      </c>
      <c r="E835" s="17">
        <v>67</v>
      </c>
      <c r="F835" s="19" t="s">
        <v>286</v>
      </c>
      <c r="G835" s="18" t="s">
        <v>273</v>
      </c>
      <c r="H835" s="18" t="s">
        <v>274</v>
      </c>
      <c r="I835" s="18" t="s">
        <v>31</v>
      </c>
      <c r="J835" s="18"/>
      <c r="K835" s="18" t="s">
        <v>258</v>
      </c>
      <c r="L835" s="18" t="s">
        <v>268</v>
      </c>
      <c r="M835" s="19" t="s">
        <v>1550</v>
      </c>
      <c r="N835" s="19" t="s">
        <v>288</v>
      </c>
      <c r="O835" s="20">
        <v>12</v>
      </c>
      <c r="P835" s="21">
        <v>311.26144599999998</v>
      </c>
      <c r="Q835" s="22">
        <v>2.1000000026703603E-3</v>
      </c>
      <c r="R835" s="21" t="s">
        <v>36</v>
      </c>
      <c r="S835" s="23">
        <v>2483</v>
      </c>
      <c r="T835" s="24" t="s">
        <v>1547</v>
      </c>
      <c r="U835" s="26">
        <v>3</v>
      </c>
      <c r="V835" s="25">
        <v>400000000</v>
      </c>
      <c r="W835" s="22">
        <v>2.5430150357544099E-3</v>
      </c>
      <c r="X835" s="18"/>
      <c r="Y835" s="18"/>
      <c r="Z835" s="17"/>
    </row>
    <row r="836" spans="1:26" ht="15" customHeight="1" x14ac:dyDescent="0.25">
      <c r="A836" s="28">
        <v>11</v>
      </c>
      <c r="B836" s="18" t="s">
        <v>422</v>
      </c>
      <c r="C836" s="17">
        <v>24835</v>
      </c>
      <c r="D836" s="18" t="s">
        <v>292</v>
      </c>
      <c r="E836" s="17">
        <v>76</v>
      </c>
      <c r="F836" s="19" t="s">
        <v>293</v>
      </c>
      <c r="G836" s="18" t="s">
        <v>273</v>
      </c>
      <c r="H836" s="18" t="s">
        <v>294</v>
      </c>
      <c r="I836" s="18" t="s">
        <v>31</v>
      </c>
      <c r="J836" s="18"/>
      <c r="K836" s="18" t="s">
        <v>258</v>
      </c>
      <c r="L836" s="18" t="s">
        <v>268</v>
      </c>
      <c r="M836" s="19" t="s">
        <v>1551</v>
      </c>
      <c r="N836" s="19" t="s">
        <v>296</v>
      </c>
      <c r="O836" s="20">
        <v>5000</v>
      </c>
      <c r="P836" s="21">
        <v>1978.7334760000001</v>
      </c>
      <c r="Q836" s="22">
        <v>1.3350000002518564E-2</v>
      </c>
      <c r="R836" s="21" t="s">
        <v>36</v>
      </c>
      <c r="S836" s="23">
        <v>2483</v>
      </c>
      <c r="T836" s="24" t="s">
        <v>1547</v>
      </c>
      <c r="U836" s="26">
        <v>1250</v>
      </c>
      <c r="V836" s="25">
        <v>2204119000</v>
      </c>
      <c r="W836" s="22">
        <v>1.4012769393979935E-2</v>
      </c>
      <c r="X836" s="18"/>
      <c r="Y836" s="18"/>
      <c r="Z836" s="17"/>
    </row>
    <row r="837" spans="1:26" ht="15" customHeight="1" x14ac:dyDescent="0.25">
      <c r="A837" s="28">
        <v>11</v>
      </c>
      <c r="B837" s="18" t="s">
        <v>422</v>
      </c>
      <c r="C837" s="17">
        <v>24891</v>
      </c>
      <c r="D837" s="18" t="s">
        <v>152</v>
      </c>
      <c r="E837" s="17">
        <v>56</v>
      </c>
      <c r="F837" s="19" t="s">
        <v>250</v>
      </c>
      <c r="G837" s="18" t="s">
        <v>154</v>
      </c>
      <c r="H837" s="18" t="s">
        <v>251</v>
      </c>
      <c r="I837" s="18" t="s">
        <v>31</v>
      </c>
      <c r="J837" s="18"/>
      <c r="K837" s="18" t="s">
        <v>216</v>
      </c>
      <c r="L837" s="18" t="s">
        <v>241</v>
      </c>
      <c r="M837" s="19" t="s">
        <v>1537</v>
      </c>
      <c r="N837" s="19" t="s">
        <v>253</v>
      </c>
      <c r="O837" s="20">
        <v>100</v>
      </c>
      <c r="P837" s="21">
        <v>1402.1572200000001</v>
      </c>
      <c r="Q837" s="22">
        <v>9.4599899974257187E-3</v>
      </c>
      <c r="R837" s="21" t="s">
        <v>36</v>
      </c>
      <c r="S837" s="23">
        <v>2489</v>
      </c>
      <c r="T837" s="24" t="s">
        <v>1538</v>
      </c>
      <c r="U837" s="26">
        <v>25</v>
      </c>
      <c r="V837" s="25">
        <v>1402000000</v>
      </c>
      <c r="W837" s="22">
        <v>8.9132677003192062E-3</v>
      </c>
      <c r="X837" s="18"/>
      <c r="Y837" s="18"/>
      <c r="Z837" s="17"/>
    </row>
    <row r="838" spans="1:26" ht="15" customHeight="1" x14ac:dyDescent="0.25">
      <c r="A838" s="28">
        <v>11</v>
      </c>
      <c r="B838" s="18" t="s">
        <v>422</v>
      </c>
      <c r="C838" s="17">
        <v>24981</v>
      </c>
      <c r="D838" s="18" t="s">
        <v>152</v>
      </c>
      <c r="E838" s="17">
        <v>35</v>
      </c>
      <c r="F838" s="19" t="s">
        <v>153</v>
      </c>
      <c r="G838" s="18" t="s">
        <v>154</v>
      </c>
      <c r="H838" s="18" t="s">
        <v>155</v>
      </c>
      <c r="I838" s="18" t="s">
        <v>31</v>
      </c>
      <c r="J838" s="18"/>
      <c r="K838" s="18" t="s">
        <v>102</v>
      </c>
      <c r="L838" s="18" t="s">
        <v>156</v>
      </c>
      <c r="M838" s="19" t="s">
        <v>1511</v>
      </c>
      <c r="N838" s="19" t="s">
        <v>158</v>
      </c>
      <c r="O838" s="20">
        <v>30000</v>
      </c>
      <c r="P838" s="21">
        <v>2667.9552480000002</v>
      </c>
      <c r="Q838" s="22">
        <v>1.7999999999757127E-2</v>
      </c>
      <c r="R838" s="21" t="s">
        <v>36</v>
      </c>
      <c r="S838" s="23">
        <v>2498</v>
      </c>
      <c r="T838" s="24" t="s">
        <v>1512</v>
      </c>
      <c r="U838" s="26">
        <v>7500</v>
      </c>
      <c r="V838" s="25">
        <v>2668000000</v>
      </c>
      <c r="W838" s="22">
        <v>1.6961910288481916E-2</v>
      </c>
      <c r="X838" s="18"/>
      <c r="Y838" s="18"/>
      <c r="Z838" s="17"/>
    </row>
    <row r="839" spans="1:26" ht="15" customHeight="1" x14ac:dyDescent="0.25">
      <c r="A839" s="28">
        <v>11</v>
      </c>
      <c r="B839" s="18" t="s">
        <v>422</v>
      </c>
      <c r="C839" s="17">
        <v>24982</v>
      </c>
      <c r="D839" s="18" t="s">
        <v>152</v>
      </c>
      <c r="E839" s="17">
        <v>34</v>
      </c>
      <c r="F839" s="19" t="s">
        <v>160</v>
      </c>
      <c r="G839" s="18" t="s">
        <v>154</v>
      </c>
      <c r="H839" s="18" t="s">
        <v>155</v>
      </c>
      <c r="I839" s="18" t="s">
        <v>31</v>
      </c>
      <c r="J839" s="18"/>
      <c r="K839" s="18" t="s">
        <v>102</v>
      </c>
      <c r="L839" s="18" t="s">
        <v>156</v>
      </c>
      <c r="M839" s="19" t="s">
        <v>1513</v>
      </c>
      <c r="N839" s="19" t="s">
        <v>162</v>
      </c>
      <c r="O839" s="20">
        <v>290</v>
      </c>
      <c r="P839" s="21">
        <v>1482.1973599999999</v>
      </c>
      <c r="Q839" s="22">
        <v>9.9999999998650682E-3</v>
      </c>
      <c r="R839" s="21" t="s">
        <v>36</v>
      </c>
      <c r="S839" s="23">
        <v>2498</v>
      </c>
      <c r="T839" s="24" t="s">
        <v>1512</v>
      </c>
      <c r="U839" s="26">
        <v>75</v>
      </c>
      <c r="V839" s="25">
        <v>1482000000</v>
      </c>
      <c r="W839" s="22">
        <v>9.4218707074700883E-3</v>
      </c>
      <c r="X839" s="18"/>
      <c r="Y839" s="18"/>
      <c r="Z839" s="17"/>
    </row>
    <row r="840" spans="1:26" ht="15" customHeight="1" x14ac:dyDescent="0.25">
      <c r="A840" s="28">
        <v>11</v>
      </c>
      <c r="B840" s="18" t="s">
        <v>422</v>
      </c>
      <c r="C840" s="17">
        <v>24983</v>
      </c>
      <c r="D840" s="18" t="s">
        <v>152</v>
      </c>
      <c r="E840" s="17">
        <v>36</v>
      </c>
      <c r="F840" s="19" t="s">
        <v>163</v>
      </c>
      <c r="G840" s="18" t="s">
        <v>154</v>
      </c>
      <c r="H840" s="18" t="s">
        <v>155</v>
      </c>
      <c r="I840" s="18" t="s">
        <v>31</v>
      </c>
      <c r="J840" s="18"/>
      <c r="K840" s="18" t="s">
        <v>102</v>
      </c>
      <c r="L840" s="18" t="s">
        <v>156</v>
      </c>
      <c r="M840" s="19" t="s">
        <v>1514</v>
      </c>
      <c r="N840" s="19" t="s">
        <v>165</v>
      </c>
      <c r="O840" s="20">
        <v>8000</v>
      </c>
      <c r="P840" s="21">
        <v>741.09867999999994</v>
      </c>
      <c r="Q840" s="22">
        <v>4.9999999999325341E-3</v>
      </c>
      <c r="R840" s="21" t="s">
        <v>36</v>
      </c>
      <c r="S840" s="23">
        <v>2498</v>
      </c>
      <c r="T840" s="24" t="s">
        <v>1512</v>
      </c>
      <c r="U840" s="26">
        <v>2000</v>
      </c>
      <c r="V840" s="25">
        <v>741000000</v>
      </c>
      <c r="W840" s="22">
        <v>4.7109353537350442E-3</v>
      </c>
      <c r="X840" s="18"/>
      <c r="Y840" s="18"/>
      <c r="Z840" s="17"/>
    </row>
    <row r="841" spans="1:26" ht="15" customHeight="1" x14ac:dyDescent="0.25">
      <c r="A841" s="28">
        <v>11</v>
      </c>
      <c r="B841" s="18" t="s">
        <v>422</v>
      </c>
      <c r="C841" s="17">
        <v>24984</v>
      </c>
      <c r="D841" s="18" t="s">
        <v>152</v>
      </c>
      <c r="E841" s="17">
        <v>37</v>
      </c>
      <c r="F841" s="19" t="s">
        <v>166</v>
      </c>
      <c r="G841" s="18" t="s">
        <v>154</v>
      </c>
      <c r="H841" s="18" t="s">
        <v>155</v>
      </c>
      <c r="I841" s="18" t="s">
        <v>31</v>
      </c>
      <c r="J841" s="18"/>
      <c r="K841" s="18" t="s">
        <v>102</v>
      </c>
      <c r="L841" s="18" t="s">
        <v>156</v>
      </c>
      <c r="M841" s="19" t="s">
        <v>1515</v>
      </c>
      <c r="N841" s="19" t="s">
        <v>59</v>
      </c>
      <c r="O841" s="20">
        <v>7000</v>
      </c>
      <c r="P841" s="21">
        <v>741.09867999999994</v>
      </c>
      <c r="Q841" s="22">
        <v>4.9999999999325341E-3</v>
      </c>
      <c r="R841" s="21" t="s">
        <v>36</v>
      </c>
      <c r="S841" s="23">
        <v>2498</v>
      </c>
      <c r="T841" s="24" t="s">
        <v>1512</v>
      </c>
      <c r="U841" s="26">
        <v>1750</v>
      </c>
      <c r="V841" s="25">
        <v>741000000</v>
      </c>
      <c r="W841" s="22">
        <v>4.7109353537350442E-3</v>
      </c>
      <c r="X841" s="18"/>
      <c r="Y841" s="18"/>
      <c r="Z841" s="17"/>
    </row>
    <row r="842" spans="1:26" ht="15" customHeight="1" x14ac:dyDescent="0.25">
      <c r="A842" s="28">
        <v>11</v>
      </c>
      <c r="B842" s="18" t="s">
        <v>422</v>
      </c>
      <c r="C842" s="17">
        <v>25041</v>
      </c>
      <c r="D842" s="18" t="s">
        <v>342</v>
      </c>
      <c r="E842" s="17">
        <v>98</v>
      </c>
      <c r="F842" s="19" t="s">
        <v>368</v>
      </c>
      <c r="G842" s="18" t="s">
        <v>369</v>
      </c>
      <c r="H842" s="18" t="s">
        <v>370</v>
      </c>
      <c r="I842" s="18" t="s">
        <v>31</v>
      </c>
      <c r="J842" s="18"/>
      <c r="K842" s="18" t="s">
        <v>347</v>
      </c>
      <c r="L842" s="18" t="s">
        <v>371</v>
      </c>
      <c r="M842" s="19" t="s">
        <v>1569</v>
      </c>
      <c r="N842" s="19" t="s">
        <v>165</v>
      </c>
      <c r="O842" s="20">
        <v>3000</v>
      </c>
      <c r="P842" s="21">
        <v>853.91020300000002</v>
      </c>
      <c r="Q842" s="22">
        <v>5.7611099981211555E-3</v>
      </c>
      <c r="R842" s="21" t="s">
        <v>36</v>
      </c>
      <c r="S842" s="23">
        <v>2504</v>
      </c>
      <c r="T842" s="24" t="s">
        <v>1570</v>
      </c>
      <c r="U842" s="26">
        <v>750</v>
      </c>
      <c r="V842" s="25">
        <v>500000000</v>
      </c>
      <c r="W842" s="22">
        <v>3.1787687946930126E-3</v>
      </c>
      <c r="X842" s="18"/>
      <c r="Y842" s="18"/>
      <c r="Z842" s="17"/>
    </row>
    <row r="843" spans="1:26" ht="15" customHeight="1" x14ac:dyDescent="0.25">
      <c r="A843" s="28">
        <v>11</v>
      </c>
      <c r="B843" s="18" t="s">
        <v>422</v>
      </c>
      <c r="C843" s="17">
        <v>25042</v>
      </c>
      <c r="D843" s="18" t="s">
        <v>342</v>
      </c>
      <c r="E843" s="17">
        <v>108</v>
      </c>
      <c r="F843" s="19" t="s">
        <v>374</v>
      </c>
      <c r="G843" s="18" t="s">
        <v>369</v>
      </c>
      <c r="H843" s="18" t="s">
        <v>375</v>
      </c>
      <c r="I843" s="18" t="s">
        <v>31</v>
      </c>
      <c r="J843" s="18"/>
      <c r="K843" s="18" t="s">
        <v>347</v>
      </c>
      <c r="L843" s="18" t="s">
        <v>371</v>
      </c>
      <c r="M843" s="19" t="s">
        <v>1571</v>
      </c>
      <c r="N843" s="19" t="s">
        <v>59</v>
      </c>
      <c r="O843" s="20">
        <v>70</v>
      </c>
      <c r="P843" s="21">
        <v>296.43947200000002</v>
      </c>
      <c r="Q843" s="22">
        <v>1.9999999999730142E-3</v>
      </c>
      <c r="R843" s="21" t="s">
        <v>36</v>
      </c>
      <c r="S843" s="23">
        <v>2504</v>
      </c>
      <c r="T843" s="24" t="s">
        <v>1570</v>
      </c>
      <c r="U843" s="26">
        <v>18</v>
      </c>
      <c r="V843" s="25">
        <v>296000000</v>
      </c>
      <c r="W843" s="22">
        <v>1.8818311264582634E-3</v>
      </c>
      <c r="X843" s="18"/>
      <c r="Y843" s="18"/>
      <c r="Z843" s="17"/>
    </row>
    <row r="844" spans="1:26" ht="15" customHeight="1" x14ac:dyDescent="0.25">
      <c r="A844" s="28">
        <v>11</v>
      </c>
      <c r="B844" s="18" t="s">
        <v>422</v>
      </c>
      <c r="C844" s="17">
        <v>25043</v>
      </c>
      <c r="D844" s="18" t="s">
        <v>342</v>
      </c>
      <c r="E844" s="17">
        <v>99</v>
      </c>
      <c r="F844" s="19" t="s">
        <v>377</v>
      </c>
      <c r="G844" s="18" t="s">
        <v>369</v>
      </c>
      <c r="H844" s="18" t="s">
        <v>378</v>
      </c>
      <c r="I844" s="18" t="s">
        <v>55</v>
      </c>
      <c r="J844" s="18"/>
      <c r="K844" s="18" t="s">
        <v>347</v>
      </c>
      <c r="L844" s="18" t="s">
        <v>371</v>
      </c>
      <c r="M844" s="19" t="s">
        <v>1572</v>
      </c>
      <c r="N844" s="19" t="s">
        <v>380</v>
      </c>
      <c r="O844" s="20">
        <v>150</v>
      </c>
      <c r="P844" s="21">
        <v>741.09867999999994</v>
      </c>
      <c r="Q844" s="22">
        <v>4.9999999999325341E-3</v>
      </c>
      <c r="R844" s="21" t="s">
        <v>36</v>
      </c>
      <c r="S844" s="23">
        <v>2504</v>
      </c>
      <c r="T844" s="24" t="s">
        <v>1570</v>
      </c>
      <c r="U844" s="26">
        <v>35</v>
      </c>
      <c r="V844" s="25">
        <v>741000000</v>
      </c>
      <c r="W844" s="22">
        <v>4.7109353537350442E-3</v>
      </c>
      <c r="X844" s="18"/>
      <c r="Y844" s="18"/>
      <c r="Z844" s="17"/>
    </row>
    <row r="845" spans="1:26" ht="15" customHeight="1" x14ac:dyDescent="0.25">
      <c r="A845" s="28">
        <v>11</v>
      </c>
      <c r="B845" s="18" t="s">
        <v>422</v>
      </c>
      <c r="C845" s="17">
        <v>25044</v>
      </c>
      <c r="D845" s="18" t="s">
        <v>342</v>
      </c>
      <c r="E845" s="17">
        <v>97</v>
      </c>
      <c r="F845" s="19" t="s">
        <v>381</v>
      </c>
      <c r="G845" s="18" t="s">
        <v>369</v>
      </c>
      <c r="H845" s="18" t="s">
        <v>382</v>
      </c>
      <c r="I845" s="18" t="s">
        <v>31</v>
      </c>
      <c r="J845" s="18"/>
      <c r="K845" s="18" t="s">
        <v>347</v>
      </c>
      <c r="L845" s="18" t="s">
        <v>371</v>
      </c>
      <c r="M845" s="19" t="s">
        <v>1573</v>
      </c>
      <c r="N845" s="19" t="s">
        <v>384</v>
      </c>
      <c r="O845" s="20">
        <v>300</v>
      </c>
      <c r="P845" s="21">
        <v>1756.4038720000001</v>
      </c>
      <c r="Q845" s="22">
        <v>1.1850000002538804E-2</v>
      </c>
      <c r="R845" s="21" t="s">
        <v>36</v>
      </c>
      <c r="S845" s="23">
        <v>2504</v>
      </c>
      <c r="T845" s="24" t="s">
        <v>1570</v>
      </c>
      <c r="U845" s="26">
        <v>75</v>
      </c>
      <c r="V845" s="25">
        <v>1756000000</v>
      </c>
      <c r="W845" s="22">
        <v>1.116383600696186E-2</v>
      </c>
      <c r="X845" s="18"/>
      <c r="Y845" s="18"/>
      <c r="Z845" s="17"/>
    </row>
    <row r="846" spans="1:26" ht="15" customHeight="1" x14ac:dyDescent="0.25">
      <c r="A846" s="28">
        <v>11</v>
      </c>
      <c r="B846" s="18" t="s">
        <v>422</v>
      </c>
      <c r="C846" s="17">
        <v>25045</v>
      </c>
      <c r="D846" s="18" t="s">
        <v>342</v>
      </c>
      <c r="E846" s="17">
        <v>107</v>
      </c>
      <c r="F846" s="19" t="s">
        <v>385</v>
      </c>
      <c r="G846" s="18" t="s">
        <v>369</v>
      </c>
      <c r="H846" s="18" t="s">
        <v>375</v>
      </c>
      <c r="I846" s="18" t="s">
        <v>31</v>
      </c>
      <c r="J846" s="18"/>
      <c r="K846" s="18" t="s">
        <v>347</v>
      </c>
      <c r="L846" s="18" t="s">
        <v>371</v>
      </c>
      <c r="M846" s="19" t="s">
        <v>1574</v>
      </c>
      <c r="N846" s="19" t="s">
        <v>387</v>
      </c>
      <c r="O846" s="20">
        <v>20</v>
      </c>
      <c r="P846" s="21">
        <v>1178.511573</v>
      </c>
      <c r="Q846" s="22">
        <v>7.9511109976885819E-3</v>
      </c>
      <c r="R846" s="21" t="s">
        <v>36</v>
      </c>
      <c r="S846" s="23">
        <v>2504</v>
      </c>
      <c r="T846" s="24" t="s">
        <v>1570</v>
      </c>
      <c r="U846" s="26">
        <v>5</v>
      </c>
      <c r="V846" s="25">
        <v>1179000000</v>
      </c>
      <c r="W846" s="22">
        <v>7.4955368178861231E-3</v>
      </c>
      <c r="X846" s="18"/>
      <c r="Y846" s="18"/>
      <c r="Z846" s="17"/>
    </row>
    <row r="847" spans="1:26" ht="15" customHeight="1" x14ac:dyDescent="0.25">
      <c r="A847" s="28">
        <v>11</v>
      </c>
      <c r="B847" s="18" t="s">
        <v>422</v>
      </c>
      <c r="C847" s="17">
        <v>25046</v>
      </c>
      <c r="D847" s="18" t="s">
        <v>342</v>
      </c>
      <c r="E847" s="17">
        <v>109</v>
      </c>
      <c r="F847" s="19" t="s">
        <v>388</v>
      </c>
      <c r="G847" s="18" t="s">
        <v>344</v>
      </c>
      <c r="H847" s="18" t="s">
        <v>389</v>
      </c>
      <c r="I847" s="18" t="s">
        <v>31</v>
      </c>
      <c r="J847" s="18"/>
      <c r="K847" s="18" t="s">
        <v>347</v>
      </c>
      <c r="L847" s="18" t="s">
        <v>371</v>
      </c>
      <c r="M847" s="19" t="s">
        <v>1575</v>
      </c>
      <c r="N847" s="19" t="s">
        <v>391</v>
      </c>
      <c r="O847" s="20">
        <v>25</v>
      </c>
      <c r="P847" s="21">
        <v>1103.5666349999999</v>
      </c>
      <c r="Q847" s="22">
        <v>7.4454769976456401E-3</v>
      </c>
      <c r="R847" s="21" t="s">
        <v>201</v>
      </c>
      <c r="S847" s="23">
        <v>2504</v>
      </c>
      <c r="T847" s="24" t="s">
        <v>1570</v>
      </c>
      <c r="U847" s="26">
        <v>25</v>
      </c>
      <c r="V847" s="25">
        <v>1104000000</v>
      </c>
      <c r="W847" s="22">
        <v>7.0187214986821714E-3</v>
      </c>
      <c r="X847" s="18"/>
      <c r="Y847" s="18"/>
      <c r="Z847" s="17"/>
    </row>
    <row r="848" spans="1:26" ht="15" customHeight="1" x14ac:dyDescent="0.25">
      <c r="A848" s="28">
        <v>11</v>
      </c>
      <c r="B848" s="18" t="s">
        <v>422</v>
      </c>
      <c r="C848" s="17">
        <v>25231</v>
      </c>
      <c r="D848" s="18" t="s">
        <v>342</v>
      </c>
      <c r="E848" s="17">
        <v>101</v>
      </c>
      <c r="F848" s="19" t="s">
        <v>409</v>
      </c>
      <c r="G848" s="18" t="s">
        <v>344</v>
      </c>
      <c r="H848" s="18" t="s">
        <v>405</v>
      </c>
      <c r="I848" s="18" t="s">
        <v>55</v>
      </c>
      <c r="J848" s="18"/>
      <c r="K848" s="18" t="s">
        <v>347</v>
      </c>
      <c r="L848" s="18" t="s">
        <v>371</v>
      </c>
      <c r="M848" s="19" t="s">
        <v>1576</v>
      </c>
      <c r="N848" s="19" t="s">
        <v>411</v>
      </c>
      <c r="O848" s="20">
        <v>1</v>
      </c>
      <c r="P848" s="21">
        <v>296.43947200000002</v>
      </c>
      <c r="Q848" s="22">
        <v>1.9999999999730142E-3</v>
      </c>
      <c r="R848" s="21" t="s">
        <v>36</v>
      </c>
      <c r="S848" s="23">
        <v>2523</v>
      </c>
      <c r="T848" s="24" t="s">
        <v>1577</v>
      </c>
      <c r="U848" s="26">
        <v>0.25</v>
      </c>
      <c r="V848" s="25">
        <v>296000000</v>
      </c>
      <c r="W848" s="22">
        <v>1.8818311264582634E-3</v>
      </c>
      <c r="X848" s="18"/>
      <c r="Y848" s="18"/>
      <c r="Z848" s="17"/>
    </row>
    <row r="849" spans="1:26" ht="15" customHeight="1" x14ac:dyDescent="0.25">
      <c r="A849" s="28">
        <v>11</v>
      </c>
      <c r="B849" s="18" t="s">
        <v>422</v>
      </c>
      <c r="C849" s="17">
        <v>25232</v>
      </c>
      <c r="D849" s="18" t="s">
        <v>342</v>
      </c>
      <c r="E849" s="17">
        <v>100</v>
      </c>
      <c r="F849" s="19" t="s">
        <v>404</v>
      </c>
      <c r="G849" s="18" t="s">
        <v>344</v>
      </c>
      <c r="H849" s="18" t="s">
        <v>405</v>
      </c>
      <c r="I849" s="18" t="s">
        <v>55</v>
      </c>
      <c r="J849" s="18"/>
      <c r="K849" s="18" t="s">
        <v>347</v>
      </c>
      <c r="L849" s="18" t="s">
        <v>371</v>
      </c>
      <c r="M849" s="19" t="s">
        <v>1578</v>
      </c>
      <c r="N849" s="19" t="s">
        <v>407</v>
      </c>
      <c r="O849" s="20">
        <v>4</v>
      </c>
      <c r="P849" s="21">
        <v>444.65920799999998</v>
      </c>
      <c r="Q849" s="22">
        <v>2.9999999999595207E-3</v>
      </c>
      <c r="R849" s="21" t="s">
        <v>36</v>
      </c>
      <c r="S849" s="23">
        <v>2523</v>
      </c>
      <c r="T849" s="24" t="s">
        <v>1577</v>
      </c>
      <c r="U849" s="26">
        <v>1</v>
      </c>
      <c r="V849" s="25">
        <v>445000000</v>
      </c>
      <c r="W849" s="22">
        <v>2.829104227276781E-3</v>
      </c>
      <c r="X849" s="18"/>
      <c r="Y849" s="18"/>
      <c r="Z849" s="17"/>
    </row>
    <row r="850" spans="1:26" ht="15" customHeight="1" x14ac:dyDescent="0.25">
      <c r="A850" s="28">
        <v>11</v>
      </c>
      <c r="B850" s="18" t="s">
        <v>422</v>
      </c>
      <c r="C850" s="17">
        <v>25241</v>
      </c>
      <c r="D850" s="18" t="s">
        <v>182</v>
      </c>
      <c r="E850" s="17">
        <v>64</v>
      </c>
      <c r="F850" s="19" t="s">
        <v>266</v>
      </c>
      <c r="G850" s="18" t="s">
        <v>273</v>
      </c>
      <c r="H850" s="18" t="s">
        <v>274</v>
      </c>
      <c r="I850" s="18" t="s">
        <v>31</v>
      </c>
      <c r="J850" s="18"/>
      <c r="K850" s="18" t="s">
        <v>258</v>
      </c>
      <c r="L850" s="18" t="s">
        <v>268</v>
      </c>
      <c r="M850" s="19" t="s">
        <v>1552</v>
      </c>
      <c r="N850" s="19" t="s">
        <v>270</v>
      </c>
      <c r="O850" s="20">
        <v>1.5</v>
      </c>
      <c r="P850" s="21">
        <v>311.26144599999998</v>
      </c>
      <c r="Q850" s="22">
        <v>2.1000000026703603E-3</v>
      </c>
      <c r="R850" s="21" t="s">
        <v>36</v>
      </c>
      <c r="S850" s="23">
        <v>2524</v>
      </c>
      <c r="T850" s="24" t="s">
        <v>1553</v>
      </c>
      <c r="U850" s="26">
        <v>0.4</v>
      </c>
      <c r="V850" s="25">
        <v>500000000</v>
      </c>
      <c r="W850" s="22">
        <v>3.1787687946930126E-3</v>
      </c>
      <c r="X850" s="18"/>
      <c r="Y850" s="18"/>
      <c r="Z850" s="17"/>
    </row>
    <row r="851" spans="1:26" ht="15" customHeight="1" x14ac:dyDescent="0.25">
      <c r="A851" s="28">
        <v>11</v>
      </c>
      <c r="B851" s="18" t="s">
        <v>422</v>
      </c>
      <c r="C851" s="17">
        <v>25242</v>
      </c>
      <c r="D851" s="18" t="s">
        <v>182</v>
      </c>
      <c r="E851" s="17">
        <v>63</v>
      </c>
      <c r="F851" s="19" t="s">
        <v>797</v>
      </c>
      <c r="G851" s="18" t="s">
        <v>273</v>
      </c>
      <c r="H851" s="18" t="s">
        <v>274</v>
      </c>
      <c r="I851" s="18" t="s">
        <v>31</v>
      </c>
      <c r="J851" s="18"/>
      <c r="K851" s="18" t="s">
        <v>258</v>
      </c>
      <c r="L851" s="18" t="s">
        <v>268</v>
      </c>
      <c r="M851" s="19" t="s">
        <v>1554</v>
      </c>
      <c r="N851" s="19" t="s">
        <v>799</v>
      </c>
      <c r="O851" s="20">
        <v>15000</v>
      </c>
      <c r="P851" s="21">
        <v>615.27657699999997</v>
      </c>
      <c r="Q851" s="22">
        <v>4.1511110031372481E-3</v>
      </c>
      <c r="R851" s="21" t="s">
        <v>36</v>
      </c>
      <c r="S851" s="23">
        <v>2524</v>
      </c>
      <c r="T851" s="24" t="s">
        <v>1553</v>
      </c>
      <c r="U851" s="26">
        <v>3750</v>
      </c>
      <c r="V851" s="25">
        <v>700000000</v>
      </c>
      <c r="W851" s="22">
        <v>4.4502763125702175E-3</v>
      </c>
      <c r="X851" s="18"/>
      <c r="Y851" s="18"/>
      <c r="Z851" s="17"/>
    </row>
    <row r="852" spans="1:26" ht="15" customHeight="1" x14ac:dyDescent="0.25">
      <c r="A852" s="28">
        <v>11</v>
      </c>
      <c r="B852" s="18" t="s">
        <v>422</v>
      </c>
      <c r="C852" s="17">
        <v>25291</v>
      </c>
      <c r="D852" s="18" t="s">
        <v>211</v>
      </c>
      <c r="E852" s="17">
        <v>50</v>
      </c>
      <c r="F852" s="19" t="s">
        <v>212</v>
      </c>
      <c r="G852" s="18" t="s">
        <v>213</v>
      </c>
      <c r="H852" s="18" t="s">
        <v>214</v>
      </c>
      <c r="I852" s="18" t="s">
        <v>55</v>
      </c>
      <c r="J852" s="18" t="s">
        <v>215</v>
      </c>
      <c r="K852" s="18" t="s">
        <v>216</v>
      </c>
      <c r="L852" s="18" t="s">
        <v>217</v>
      </c>
      <c r="M852" s="19" t="s">
        <v>1531</v>
      </c>
      <c r="N852" s="19" t="s">
        <v>59</v>
      </c>
      <c r="O852" s="20">
        <v>30</v>
      </c>
      <c r="P852" s="21">
        <v>1037.5381520000001</v>
      </c>
      <c r="Q852" s="22">
        <v>6.9999999999055497E-3</v>
      </c>
      <c r="R852" s="21" t="s">
        <v>36</v>
      </c>
      <c r="S852" s="23">
        <v>2529</v>
      </c>
      <c r="T852" s="24" t="s">
        <v>1532</v>
      </c>
      <c r="U852" s="26">
        <v>8</v>
      </c>
      <c r="V852" s="25">
        <v>1500000000</v>
      </c>
      <c r="W852" s="22">
        <v>9.5363063840790373E-3</v>
      </c>
      <c r="X852" s="18"/>
      <c r="Y852" s="18"/>
      <c r="Z852" s="17"/>
    </row>
    <row r="853" spans="1:26" ht="15" customHeight="1" x14ac:dyDescent="0.25">
      <c r="A853" s="28">
        <v>11</v>
      </c>
      <c r="B853" s="18" t="s">
        <v>422</v>
      </c>
      <c r="C853" s="17">
        <v>25292</v>
      </c>
      <c r="D853" s="18" t="s">
        <v>211</v>
      </c>
      <c r="E853" s="17">
        <v>51</v>
      </c>
      <c r="F853" s="19" t="s">
        <v>220</v>
      </c>
      <c r="G853" s="18" t="s">
        <v>213</v>
      </c>
      <c r="H853" s="18" t="s">
        <v>221</v>
      </c>
      <c r="I853" s="18" t="s">
        <v>55</v>
      </c>
      <c r="J853" s="18" t="s">
        <v>215</v>
      </c>
      <c r="K853" s="18" t="s">
        <v>216</v>
      </c>
      <c r="L853" s="18" t="s">
        <v>217</v>
      </c>
      <c r="M853" s="19" t="s">
        <v>1533</v>
      </c>
      <c r="N853" s="19" t="s">
        <v>223</v>
      </c>
      <c r="O853" s="20">
        <v>600</v>
      </c>
      <c r="P853" s="21">
        <v>2371.5157760000002</v>
      </c>
      <c r="Q853" s="22">
        <v>1.5999999999784114E-2</v>
      </c>
      <c r="R853" s="21" t="s">
        <v>36</v>
      </c>
      <c r="S853" s="23">
        <v>2529</v>
      </c>
      <c r="T853" s="24" t="s">
        <v>1532</v>
      </c>
      <c r="U853" s="26">
        <v>150</v>
      </c>
      <c r="V853" s="25">
        <v>3195881000</v>
      </c>
      <c r="W853" s="22">
        <v>2.0317933588704599E-2</v>
      </c>
      <c r="X853" s="18"/>
      <c r="Y853" s="18"/>
      <c r="Z853" s="17"/>
    </row>
    <row r="854" spans="1:26" ht="15" customHeight="1" x14ac:dyDescent="0.25">
      <c r="A854" s="28">
        <v>11</v>
      </c>
      <c r="B854" s="18" t="s">
        <v>422</v>
      </c>
      <c r="C854" s="17">
        <v>25293</v>
      </c>
      <c r="D854" s="18" t="s">
        <v>211</v>
      </c>
      <c r="E854" s="17">
        <v>52</v>
      </c>
      <c r="F854" s="19" t="s">
        <v>224</v>
      </c>
      <c r="G854" s="18" t="s">
        <v>213</v>
      </c>
      <c r="H854" s="18" t="s">
        <v>221</v>
      </c>
      <c r="I854" s="18" t="s">
        <v>55</v>
      </c>
      <c r="J854" s="18" t="s">
        <v>215</v>
      </c>
      <c r="K854" s="18" t="s">
        <v>216</v>
      </c>
      <c r="L854" s="18" t="s">
        <v>217</v>
      </c>
      <c r="M854" s="19" t="s">
        <v>1534</v>
      </c>
      <c r="N854" s="19" t="s">
        <v>226</v>
      </c>
      <c r="O854" s="20">
        <v>600</v>
      </c>
      <c r="P854" s="21">
        <v>9930.7223119999999</v>
      </c>
      <c r="Q854" s="22">
        <v>6.6999999999095963E-2</v>
      </c>
      <c r="R854" s="21" t="s">
        <v>36</v>
      </c>
      <c r="S854" s="23">
        <v>2529</v>
      </c>
      <c r="T854" s="24" t="s">
        <v>1532</v>
      </c>
      <c r="U854" s="26">
        <v>150</v>
      </c>
      <c r="V854" s="25">
        <v>10350000000</v>
      </c>
      <c r="W854" s="22">
        <v>6.5800514050145351E-2</v>
      </c>
      <c r="X854" s="18"/>
      <c r="Y854" s="18"/>
      <c r="Z854" s="17"/>
    </row>
    <row r="855" spans="1:26" ht="15" customHeight="1" x14ac:dyDescent="0.25">
      <c r="A855" s="28">
        <v>11</v>
      </c>
      <c r="B855" s="18" t="s">
        <v>422</v>
      </c>
      <c r="C855" s="17">
        <v>25331</v>
      </c>
      <c r="D855" s="18" t="s">
        <v>152</v>
      </c>
      <c r="E855" s="17">
        <v>62</v>
      </c>
      <c r="F855" s="19" t="s">
        <v>262</v>
      </c>
      <c r="G855" s="18" t="s">
        <v>256</v>
      </c>
      <c r="H855" s="18" t="s">
        <v>263</v>
      </c>
      <c r="I855" s="18" t="s">
        <v>31</v>
      </c>
      <c r="J855" s="18"/>
      <c r="K855" s="18" t="s">
        <v>258</v>
      </c>
      <c r="L855" s="18" t="s">
        <v>259</v>
      </c>
      <c r="M855" s="19" t="s">
        <v>1542</v>
      </c>
      <c r="N855" s="19" t="s">
        <v>63</v>
      </c>
      <c r="O855" s="20">
        <v>12</v>
      </c>
      <c r="P855" s="21">
        <v>1181.309814</v>
      </c>
      <c r="Q855" s="22">
        <v>7.9699900017637364E-3</v>
      </c>
      <c r="R855" s="21" t="s">
        <v>36</v>
      </c>
      <c r="S855" s="23">
        <v>2533</v>
      </c>
      <c r="T855" s="24" t="s">
        <v>1543</v>
      </c>
      <c r="U855" s="26">
        <v>3</v>
      </c>
      <c r="V855" s="25">
        <v>1181000000</v>
      </c>
      <c r="W855" s="22">
        <v>7.5082518930648951E-3</v>
      </c>
      <c r="X855" s="18"/>
      <c r="Y855" s="18"/>
      <c r="Z855" s="17"/>
    </row>
    <row r="856" spans="1:26" ht="15" customHeight="1" x14ac:dyDescent="0.25">
      <c r="A856" s="28">
        <v>11</v>
      </c>
      <c r="B856" s="18" t="s">
        <v>422</v>
      </c>
      <c r="C856" s="17">
        <v>25341</v>
      </c>
      <c r="D856" s="18" t="s">
        <v>227</v>
      </c>
      <c r="E856" s="17">
        <v>57</v>
      </c>
      <c r="F856" s="19" t="s">
        <v>239</v>
      </c>
      <c r="G856" s="18" t="s">
        <v>235</v>
      </c>
      <c r="H856" s="18" t="s">
        <v>240</v>
      </c>
      <c r="I856" s="18" t="s">
        <v>31</v>
      </c>
      <c r="J856" s="18"/>
      <c r="K856" s="18" t="s">
        <v>216</v>
      </c>
      <c r="L856" s="18" t="s">
        <v>241</v>
      </c>
      <c r="M856" s="19" t="s">
        <v>1539</v>
      </c>
      <c r="N856" s="19" t="s">
        <v>243</v>
      </c>
      <c r="O856" s="20">
        <v>50</v>
      </c>
      <c r="P856" s="21">
        <v>666.98733000000004</v>
      </c>
      <c r="Q856" s="22">
        <v>4.4999900012708182E-3</v>
      </c>
      <c r="R856" s="21" t="s">
        <v>36</v>
      </c>
      <c r="S856" s="23">
        <v>2534</v>
      </c>
      <c r="T856" s="24" t="s">
        <v>1540</v>
      </c>
      <c r="U856" s="26">
        <v>13</v>
      </c>
      <c r="V856" s="25">
        <v>900000000</v>
      </c>
      <c r="W856" s="22">
        <v>5.721783830447422E-3</v>
      </c>
      <c r="X856" s="18"/>
      <c r="Y856" s="18"/>
      <c r="Z856" s="17"/>
    </row>
    <row r="857" spans="1:26" ht="15" customHeight="1" x14ac:dyDescent="0.25">
      <c r="A857" s="28">
        <v>11</v>
      </c>
      <c r="B857" s="18" t="s">
        <v>422</v>
      </c>
      <c r="C857" s="17">
        <v>25342</v>
      </c>
      <c r="D857" s="18" t="s">
        <v>227</v>
      </c>
      <c r="E857" s="17">
        <v>58</v>
      </c>
      <c r="F857" s="19" t="s">
        <v>246</v>
      </c>
      <c r="G857" s="18" t="s">
        <v>235</v>
      </c>
      <c r="H857" s="18" t="s">
        <v>247</v>
      </c>
      <c r="I857" s="18" t="s">
        <v>31</v>
      </c>
      <c r="J857" s="18"/>
      <c r="K857" s="18" t="s">
        <v>216</v>
      </c>
      <c r="L857" s="18" t="s">
        <v>241</v>
      </c>
      <c r="M857" s="19" t="s">
        <v>1541</v>
      </c>
      <c r="N857" s="19" t="s">
        <v>249</v>
      </c>
      <c r="O857" s="20">
        <v>500</v>
      </c>
      <c r="P857" s="21">
        <v>1402.1572200000001</v>
      </c>
      <c r="Q857" s="22">
        <v>9.4599899974257187E-3</v>
      </c>
      <c r="R857" s="21" t="s">
        <v>36</v>
      </c>
      <c r="S857" s="23">
        <v>2534</v>
      </c>
      <c r="T857" s="24" t="s">
        <v>1540</v>
      </c>
      <c r="U857" s="26">
        <v>150</v>
      </c>
      <c r="V857" s="25">
        <v>2000000000</v>
      </c>
      <c r="W857" s="22">
        <v>1.271507517877205E-2</v>
      </c>
      <c r="X857" s="18"/>
      <c r="Y857" s="18"/>
      <c r="Z857" s="17"/>
    </row>
    <row r="858" spans="1:26" ht="15" customHeight="1" x14ac:dyDescent="0.25">
      <c r="A858" s="28">
        <v>11</v>
      </c>
      <c r="B858" s="18" t="s">
        <v>422</v>
      </c>
      <c r="C858" s="17">
        <v>25371</v>
      </c>
      <c r="D858" s="18" t="s">
        <v>342</v>
      </c>
      <c r="E858" s="17">
        <v>92</v>
      </c>
      <c r="F858" s="19" t="s">
        <v>352</v>
      </c>
      <c r="G858" s="18" t="s">
        <v>344</v>
      </c>
      <c r="H858" s="18" t="s">
        <v>353</v>
      </c>
      <c r="I858" s="18" t="s">
        <v>55</v>
      </c>
      <c r="J858" s="18" t="s">
        <v>346</v>
      </c>
      <c r="K858" s="18" t="s">
        <v>347</v>
      </c>
      <c r="L858" s="18" t="s">
        <v>348</v>
      </c>
      <c r="M858" s="19" t="s">
        <v>1562</v>
      </c>
      <c r="N858" s="19" t="s">
        <v>63</v>
      </c>
      <c r="O858" s="20">
        <v>5</v>
      </c>
      <c r="P858" s="21">
        <v>592.87894400000005</v>
      </c>
      <c r="Q858" s="22">
        <v>3.9999999999460285E-3</v>
      </c>
      <c r="R858" s="21" t="s">
        <v>36</v>
      </c>
      <c r="S858" s="23">
        <v>2537</v>
      </c>
      <c r="T858" s="24" t="s">
        <v>1563</v>
      </c>
      <c r="U858" s="26">
        <v>5</v>
      </c>
      <c r="V858" s="25">
        <v>250000000</v>
      </c>
      <c r="W858" s="22">
        <v>1.5893843973465063E-3</v>
      </c>
      <c r="X858" s="18"/>
      <c r="Y858" s="18"/>
      <c r="Z858" s="17"/>
    </row>
    <row r="859" spans="1:26" ht="15" customHeight="1" x14ac:dyDescent="0.25">
      <c r="A859" s="28">
        <v>11</v>
      </c>
      <c r="B859" s="18" t="s">
        <v>422</v>
      </c>
      <c r="C859" s="17">
        <v>25372</v>
      </c>
      <c r="D859" s="18" t="s">
        <v>342</v>
      </c>
      <c r="E859" s="17">
        <v>94</v>
      </c>
      <c r="F859" s="19" t="s">
        <v>355</v>
      </c>
      <c r="G859" s="18" t="s">
        <v>344</v>
      </c>
      <c r="H859" s="18" t="s">
        <v>356</v>
      </c>
      <c r="I859" s="18" t="s">
        <v>55</v>
      </c>
      <c r="J859" s="18" t="s">
        <v>346</v>
      </c>
      <c r="K859" s="18" t="s">
        <v>347</v>
      </c>
      <c r="L859" s="18" t="s">
        <v>348</v>
      </c>
      <c r="M859" s="19" t="s">
        <v>1564</v>
      </c>
      <c r="N859" s="19" t="s">
        <v>358</v>
      </c>
      <c r="O859" s="20">
        <v>4</v>
      </c>
      <c r="P859" s="21">
        <v>5928.7894399999996</v>
      </c>
      <c r="Q859" s="22">
        <v>3.9999999999460273E-2</v>
      </c>
      <c r="R859" s="21" t="s">
        <v>36</v>
      </c>
      <c r="S859" s="23">
        <v>2537</v>
      </c>
      <c r="T859" s="24" t="s">
        <v>1563</v>
      </c>
      <c r="U859" s="26">
        <v>1</v>
      </c>
      <c r="V859" s="25">
        <v>6000000000</v>
      </c>
      <c r="W859" s="22">
        <v>3.8145225536316149E-2</v>
      </c>
      <c r="X859" s="18"/>
      <c r="Y859" s="18"/>
      <c r="Z859" s="17"/>
    </row>
    <row r="860" spans="1:26" ht="15" customHeight="1" x14ac:dyDescent="0.25">
      <c r="A860" s="28">
        <v>11</v>
      </c>
      <c r="B860" s="18" t="s">
        <v>422</v>
      </c>
      <c r="C860" s="17">
        <v>25374</v>
      </c>
      <c r="D860" s="18" t="s">
        <v>342</v>
      </c>
      <c r="E860" s="17">
        <v>93</v>
      </c>
      <c r="F860" s="19" t="s">
        <v>343</v>
      </c>
      <c r="G860" s="18" t="s">
        <v>344</v>
      </c>
      <c r="H860" s="18" t="s">
        <v>345</v>
      </c>
      <c r="I860" s="18" t="s">
        <v>55</v>
      </c>
      <c r="J860" s="18" t="s">
        <v>346</v>
      </c>
      <c r="K860" s="18" t="s">
        <v>347</v>
      </c>
      <c r="L860" s="18" t="s">
        <v>348</v>
      </c>
      <c r="M860" s="19" t="s">
        <v>1565</v>
      </c>
      <c r="N860" s="19" t="s">
        <v>350</v>
      </c>
      <c r="O860" s="20">
        <v>4</v>
      </c>
      <c r="P860" s="21">
        <v>15711.292015999999</v>
      </c>
      <c r="Q860" s="22">
        <v>0.10599999999856974</v>
      </c>
      <c r="R860" s="21" t="s">
        <v>36</v>
      </c>
      <c r="S860" s="23">
        <v>2537</v>
      </c>
      <c r="T860" s="24" t="s">
        <v>1563</v>
      </c>
      <c r="U860" s="26">
        <v>1</v>
      </c>
      <c r="V860" s="25">
        <v>17335000000</v>
      </c>
      <c r="W860" s="22">
        <v>0.11020791411200674</v>
      </c>
      <c r="X860" s="34" t="s">
        <v>1566</v>
      </c>
      <c r="Y860" s="18"/>
      <c r="Z860" s="17"/>
    </row>
    <row r="861" spans="1:26" ht="15" customHeight="1" x14ac:dyDescent="0.25">
      <c r="A861" s="28">
        <v>11</v>
      </c>
      <c r="B861" s="18" t="s">
        <v>422</v>
      </c>
      <c r="C861" s="17">
        <v>25441</v>
      </c>
      <c r="D861" s="18" t="s">
        <v>227</v>
      </c>
      <c r="E861" s="17">
        <v>55</v>
      </c>
      <c r="F861" s="19" t="s">
        <v>234</v>
      </c>
      <c r="G861" s="18" t="s">
        <v>235</v>
      </c>
      <c r="H861" s="18" t="s">
        <v>236</v>
      </c>
      <c r="I861" s="18" t="s">
        <v>31</v>
      </c>
      <c r="J861" s="18"/>
      <c r="K861" s="18" t="s">
        <v>216</v>
      </c>
      <c r="L861" s="18" t="s">
        <v>231</v>
      </c>
      <c r="M861" s="19" t="s">
        <v>1535</v>
      </c>
      <c r="N861" s="19" t="s">
        <v>238</v>
      </c>
      <c r="O861" s="20">
        <v>200</v>
      </c>
      <c r="P861" s="21">
        <v>1683.774719</v>
      </c>
      <c r="Q861" s="22">
        <v>1.1359990001448125E-2</v>
      </c>
      <c r="R861" s="21" t="s">
        <v>36</v>
      </c>
      <c r="S861" s="23">
        <v>2544</v>
      </c>
      <c r="T861" s="24" t="s">
        <v>1536</v>
      </c>
      <c r="U861" s="26">
        <v>50</v>
      </c>
      <c r="V861" s="25">
        <v>1684000000</v>
      </c>
      <c r="W861" s="22">
        <v>1.0706093300526066E-2</v>
      </c>
      <c r="X861" s="18"/>
      <c r="Y861" s="18"/>
      <c r="Z861" s="17"/>
    </row>
    <row r="862" spans="1:26" ht="15" customHeight="1" x14ac:dyDescent="0.25">
      <c r="A862" s="28">
        <v>11</v>
      </c>
      <c r="B862" s="18" t="s">
        <v>422</v>
      </c>
      <c r="C862" s="17">
        <v>25442</v>
      </c>
      <c r="D862" s="18" t="s">
        <v>227</v>
      </c>
      <c r="E862" s="17">
        <v>54</v>
      </c>
      <c r="F862" s="19" t="s">
        <v>228</v>
      </c>
      <c r="G862" s="18" t="s">
        <v>229</v>
      </c>
      <c r="H862" s="18" t="s">
        <v>230</v>
      </c>
      <c r="I862" s="18" t="s">
        <v>31</v>
      </c>
      <c r="J862" s="18"/>
      <c r="K862" s="18" t="s">
        <v>216</v>
      </c>
      <c r="L862" s="18" t="s">
        <v>231</v>
      </c>
      <c r="M862" s="19" t="s">
        <v>621</v>
      </c>
      <c r="N862" s="19" t="s">
        <v>40</v>
      </c>
      <c r="O862" s="20">
        <v>4</v>
      </c>
      <c r="P862" s="21">
        <v>2097.309264</v>
      </c>
      <c r="Q862" s="22">
        <v>1.4149999997110377E-2</v>
      </c>
      <c r="R862" s="21" t="s">
        <v>36</v>
      </c>
      <c r="S862" s="23">
        <v>2544</v>
      </c>
      <c r="T862" s="24" t="s">
        <v>1536</v>
      </c>
      <c r="U862" s="26">
        <v>1</v>
      </c>
      <c r="V862" s="25">
        <v>2097000000</v>
      </c>
      <c r="W862" s="22">
        <v>1.3331756324942495E-2</v>
      </c>
      <c r="X862" s="18"/>
      <c r="Y862" s="18"/>
      <c r="Z862" s="17"/>
    </row>
    <row r="863" spans="1:26" ht="15" customHeight="1" x14ac:dyDescent="0.25">
      <c r="A863" s="28">
        <v>11</v>
      </c>
      <c r="B863" s="18" t="s">
        <v>422</v>
      </c>
      <c r="C863" s="17">
        <v>25451</v>
      </c>
      <c r="D863" s="18" t="s">
        <v>152</v>
      </c>
      <c r="E863" s="17">
        <v>61</v>
      </c>
      <c r="F863" s="19" t="s">
        <v>255</v>
      </c>
      <c r="G863" s="18" t="s">
        <v>256</v>
      </c>
      <c r="H863" s="18" t="s">
        <v>257</v>
      </c>
      <c r="I863" s="18" t="s">
        <v>31</v>
      </c>
      <c r="J863" s="18"/>
      <c r="K863" s="18" t="s">
        <v>258</v>
      </c>
      <c r="L863" s="18" t="s">
        <v>259</v>
      </c>
      <c r="M863" s="19" t="s">
        <v>1107</v>
      </c>
      <c r="N863" s="19" t="s">
        <v>63</v>
      </c>
      <c r="O863" s="20">
        <v>32</v>
      </c>
      <c r="P863" s="21">
        <v>2356.6923200000001</v>
      </c>
      <c r="Q863" s="22">
        <v>1.5899989998418303E-2</v>
      </c>
      <c r="R863" s="21" t="s">
        <v>36</v>
      </c>
      <c r="S863" s="23">
        <v>2545</v>
      </c>
      <c r="T863" s="24" t="s">
        <v>1544</v>
      </c>
      <c r="U863" s="26">
        <v>8</v>
      </c>
      <c r="V863" s="25">
        <v>3000000000</v>
      </c>
      <c r="W863" s="22">
        <v>1.9072612768158075E-2</v>
      </c>
      <c r="X863" s="18"/>
      <c r="Y863" s="18"/>
      <c r="Z863" s="17"/>
    </row>
    <row r="864" spans="1:26" ht="15" customHeight="1" x14ac:dyDescent="0.25">
      <c r="A864" s="28">
        <v>11</v>
      </c>
      <c r="B864" s="18" t="s">
        <v>422</v>
      </c>
      <c r="C864" s="17">
        <v>25452</v>
      </c>
      <c r="D864" s="18" t="s">
        <v>152</v>
      </c>
      <c r="E864" s="17">
        <v>60</v>
      </c>
      <c r="F864" s="19" t="s">
        <v>515</v>
      </c>
      <c r="G864" s="18" t="s">
        <v>256</v>
      </c>
      <c r="H864" s="18" t="s">
        <v>257</v>
      </c>
      <c r="I864" s="18" t="s">
        <v>31</v>
      </c>
      <c r="J864" s="18"/>
      <c r="K864" s="18" t="s">
        <v>258</v>
      </c>
      <c r="L864" s="18" t="s">
        <v>259</v>
      </c>
      <c r="M864" s="19" t="s">
        <v>1545</v>
      </c>
      <c r="N864" s="19" t="s">
        <v>517</v>
      </c>
      <c r="O864" s="20">
        <v>900</v>
      </c>
      <c r="P864" s="21">
        <v>1156.1139410000001</v>
      </c>
      <c r="Q864" s="22">
        <v>7.8000000012441026E-3</v>
      </c>
      <c r="R864" s="21" t="s">
        <v>36</v>
      </c>
      <c r="S864" s="23">
        <v>2545</v>
      </c>
      <c r="T864" s="24" t="s">
        <v>1544</v>
      </c>
      <c r="U864" s="26">
        <v>250</v>
      </c>
      <c r="V864" s="25">
        <v>1767000000</v>
      </c>
      <c r="W864" s="22">
        <v>1.1233768920445105E-2</v>
      </c>
      <c r="X864" s="18"/>
      <c r="Y864" s="18"/>
      <c r="Z864" s="17"/>
    </row>
    <row r="865" spans="1:26" ht="15" customHeight="1" x14ac:dyDescent="0.25">
      <c r="A865" s="28">
        <v>11</v>
      </c>
      <c r="B865" s="18" t="s">
        <v>422</v>
      </c>
      <c r="C865" s="17">
        <v>25541</v>
      </c>
      <c r="D865" s="18" t="s">
        <v>342</v>
      </c>
      <c r="E865" s="17">
        <v>104</v>
      </c>
      <c r="F865" s="19" t="s">
        <v>392</v>
      </c>
      <c r="G865" s="18" t="s">
        <v>393</v>
      </c>
      <c r="H865" s="18" t="s">
        <v>394</v>
      </c>
      <c r="I865" s="18" t="s">
        <v>55</v>
      </c>
      <c r="J865" s="18"/>
      <c r="K865" s="18" t="s">
        <v>347</v>
      </c>
      <c r="L865" s="18" t="s">
        <v>371</v>
      </c>
      <c r="M865" s="19" t="s">
        <v>1034</v>
      </c>
      <c r="N865" s="19" t="s">
        <v>396</v>
      </c>
      <c r="O865" s="20">
        <v>4</v>
      </c>
      <c r="P865" s="21">
        <v>296.43947200000002</v>
      </c>
      <c r="Q865" s="22">
        <v>1.9999999999730142E-3</v>
      </c>
      <c r="R865" s="21" t="s">
        <v>36</v>
      </c>
      <c r="S865" s="23">
        <v>2554</v>
      </c>
      <c r="T865" s="24" t="s">
        <v>1579</v>
      </c>
      <c r="U865" s="26">
        <v>1</v>
      </c>
      <c r="V865" s="25">
        <v>296000000</v>
      </c>
      <c r="W865" s="22">
        <v>1.8818311264582634E-3</v>
      </c>
      <c r="X865" s="18"/>
      <c r="Y865" s="18"/>
      <c r="Z865" s="17"/>
    </row>
    <row r="866" spans="1:26" ht="15" customHeight="1" x14ac:dyDescent="0.25">
      <c r="A866" s="28">
        <v>11</v>
      </c>
      <c r="B866" s="18" t="s">
        <v>422</v>
      </c>
      <c r="C866" s="17">
        <v>25542</v>
      </c>
      <c r="D866" s="18" t="s">
        <v>342</v>
      </c>
      <c r="E866" s="17">
        <v>103</v>
      </c>
      <c r="F866" s="19" t="s">
        <v>401</v>
      </c>
      <c r="G866" s="18" t="s">
        <v>393</v>
      </c>
      <c r="H866" s="18" t="s">
        <v>394</v>
      </c>
      <c r="I866" s="18" t="s">
        <v>55</v>
      </c>
      <c r="J866" s="18"/>
      <c r="K866" s="18" t="s">
        <v>347</v>
      </c>
      <c r="L866" s="18" t="s">
        <v>371</v>
      </c>
      <c r="M866" s="19" t="s">
        <v>1580</v>
      </c>
      <c r="N866" s="19" t="s">
        <v>403</v>
      </c>
      <c r="O866" s="20">
        <v>1</v>
      </c>
      <c r="P866" s="21">
        <v>44.465921000000002</v>
      </c>
      <c r="Q866" s="22">
        <v>3.0000000134530009E-4</v>
      </c>
      <c r="R866" s="21" t="s">
        <v>36</v>
      </c>
      <c r="S866" s="23">
        <v>2554</v>
      </c>
      <c r="T866" s="24" t="s">
        <v>1579</v>
      </c>
      <c r="U866" s="26">
        <v>0.25</v>
      </c>
      <c r="V866" s="25">
        <v>44000000</v>
      </c>
      <c r="W866" s="22">
        <v>2.797316539329851E-4</v>
      </c>
      <c r="X866" s="18"/>
      <c r="Y866" s="18"/>
      <c r="Z866" s="17"/>
    </row>
    <row r="867" spans="1:26" ht="15" customHeight="1" x14ac:dyDescent="0.25">
      <c r="A867" s="28">
        <v>11</v>
      </c>
      <c r="B867" s="18" t="s">
        <v>422</v>
      </c>
      <c r="C867" s="17">
        <v>25543</v>
      </c>
      <c r="D867" s="18" t="s">
        <v>342</v>
      </c>
      <c r="E867" s="17">
        <v>102</v>
      </c>
      <c r="F867" s="19" t="s">
        <v>1149</v>
      </c>
      <c r="G867" s="18" t="s">
        <v>393</v>
      </c>
      <c r="H867" s="18" t="s">
        <v>394</v>
      </c>
      <c r="I867" s="18" t="s">
        <v>55</v>
      </c>
      <c r="J867" s="18"/>
      <c r="K867" s="18" t="s">
        <v>347</v>
      </c>
      <c r="L867" s="18" t="s">
        <v>371</v>
      </c>
      <c r="M867" s="19" t="s">
        <v>1581</v>
      </c>
      <c r="N867" s="19" t="s">
        <v>1151</v>
      </c>
      <c r="O867" s="20">
        <v>4</v>
      </c>
      <c r="P867" s="21">
        <v>296.43947200000002</v>
      </c>
      <c r="Q867" s="22">
        <v>1.9999999999730142E-3</v>
      </c>
      <c r="R867" s="21" t="s">
        <v>36</v>
      </c>
      <c r="S867" s="23">
        <v>2554</v>
      </c>
      <c r="T867" s="24" t="s">
        <v>1579</v>
      </c>
      <c r="U867" s="26">
        <v>1</v>
      </c>
      <c r="V867" s="25">
        <v>296000000</v>
      </c>
      <c r="W867" s="22">
        <v>1.8818311264582634E-3</v>
      </c>
      <c r="X867" s="18"/>
      <c r="Y867" s="18"/>
      <c r="Z867" s="17"/>
    </row>
    <row r="868" spans="1:26" ht="15" customHeight="1" x14ac:dyDescent="0.25">
      <c r="A868" s="28">
        <v>11</v>
      </c>
      <c r="B868" s="18" t="s">
        <v>422</v>
      </c>
      <c r="C868" s="17">
        <v>25631</v>
      </c>
      <c r="D868" s="18" t="s">
        <v>141</v>
      </c>
      <c r="E868" s="17">
        <v>96</v>
      </c>
      <c r="F868" s="19" t="s">
        <v>366</v>
      </c>
      <c r="G868" s="18" t="s">
        <v>360</v>
      </c>
      <c r="H868" s="18" t="s">
        <v>361</v>
      </c>
      <c r="I868" s="18" t="s">
        <v>31</v>
      </c>
      <c r="J868" s="18"/>
      <c r="K868" s="18" t="s">
        <v>347</v>
      </c>
      <c r="L868" s="18" t="s">
        <v>362</v>
      </c>
      <c r="M868" s="19" t="s">
        <v>1567</v>
      </c>
      <c r="N868" s="19" t="s">
        <v>40</v>
      </c>
      <c r="O868" s="20">
        <v>3</v>
      </c>
      <c r="P868" s="21">
        <v>1400.8410289999999</v>
      </c>
      <c r="Q868" s="22">
        <v>9.4511099991508446E-3</v>
      </c>
      <c r="R868" s="21" t="s">
        <v>36</v>
      </c>
      <c r="S868" s="23">
        <v>2563</v>
      </c>
      <c r="T868" s="24" t="s">
        <v>1568</v>
      </c>
      <c r="U868" s="26">
        <v>0.8</v>
      </c>
      <c r="V868" s="25">
        <v>1401000000</v>
      </c>
      <c r="W868" s="22">
        <v>8.9069101627298215E-3</v>
      </c>
      <c r="X868" s="18"/>
      <c r="Y868" s="18"/>
      <c r="Z868" s="17"/>
    </row>
    <row r="869" spans="1:26" ht="15" customHeight="1" x14ac:dyDescent="0.25">
      <c r="A869" s="28">
        <v>11</v>
      </c>
      <c r="B869" s="18" t="s">
        <v>422</v>
      </c>
      <c r="C869" s="17">
        <v>25811</v>
      </c>
      <c r="D869" s="18" t="s">
        <v>182</v>
      </c>
      <c r="E869" s="17">
        <v>79</v>
      </c>
      <c r="F869" s="19" t="s">
        <v>313</v>
      </c>
      <c r="G869" s="18" t="s">
        <v>273</v>
      </c>
      <c r="H869" s="18" t="s">
        <v>314</v>
      </c>
      <c r="I869" s="18" t="s">
        <v>55</v>
      </c>
      <c r="J869" s="18"/>
      <c r="K869" s="18" t="s">
        <v>258</v>
      </c>
      <c r="L869" s="18" t="s">
        <v>315</v>
      </c>
      <c r="M869" s="19" t="s">
        <v>316</v>
      </c>
      <c r="N869" s="19" t="s">
        <v>317</v>
      </c>
      <c r="O869" s="20">
        <v>4</v>
      </c>
      <c r="P869" s="21">
        <v>444.65920799999998</v>
      </c>
      <c r="Q869" s="22">
        <v>2.9999999999595207E-3</v>
      </c>
      <c r="R869" s="21" t="s">
        <v>36</v>
      </c>
      <c r="S869" s="23">
        <v>2581</v>
      </c>
      <c r="T869" s="24" t="s">
        <v>1557</v>
      </c>
      <c r="U869" s="26">
        <v>1</v>
      </c>
      <c r="V869" s="25">
        <v>545000000</v>
      </c>
      <c r="W869" s="22">
        <v>3.4648579862153837E-3</v>
      </c>
      <c r="X869" s="18"/>
      <c r="Y869" s="18"/>
      <c r="Z869" s="17"/>
    </row>
    <row r="870" spans="1:26" ht="15" customHeight="1" x14ac:dyDescent="0.25">
      <c r="A870" s="28">
        <v>11</v>
      </c>
      <c r="B870" s="18" t="s">
        <v>422</v>
      </c>
      <c r="C870" s="17">
        <v>25831</v>
      </c>
      <c r="D870" s="18" t="s">
        <v>27</v>
      </c>
      <c r="E870" s="17">
        <v>16</v>
      </c>
      <c r="F870" s="19" t="s">
        <v>84</v>
      </c>
      <c r="G870" s="18" t="s">
        <v>29</v>
      </c>
      <c r="H870" s="18" t="s">
        <v>85</v>
      </c>
      <c r="I870" s="18" t="s">
        <v>55</v>
      </c>
      <c r="J870" s="18" t="s">
        <v>56</v>
      </c>
      <c r="K870" s="18" t="s">
        <v>32</v>
      </c>
      <c r="L870" s="18" t="s">
        <v>86</v>
      </c>
      <c r="M870" s="19" t="s">
        <v>579</v>
      </c>
      <c r="N870" s="19" t="s">
        <v>88</v>
      </c>
      <c r="O870" s="20">
        <v>4</v>
      </c>
      <c r="P870" s="21">
        <v>3809.2472149999999</v>
      </c>
      <c r="Q870" s="22">
        <v>2.5699999998303882E-2</v>
      </c>
      <c r="R870" s="21" t="s">
        <v>36</v>
      </c>
      <c r="S870" s="23">
        <v>2583</v>
      </c>
      <c r="T870" s="24" t="s">
        <v>1492</v>
      </c>
      <c r="U870" s="26">
        <v>1</v>
      </c>
      <c r="V870" s="25">
        <v>3850000000</v>
      </c>
      <c r="W870" s="22">
        <v>2.4476519719136197E-2</v>
      </c>
      <c r="X870" s="18"/>
      <c r="Y870" s="18"/>
      <c r="Z870" s="17"/>
    </row>
    <row r="871" spans="1:26" ht="15" customHeight="1" x14ac:dyDescent="0.25">
      <c r="A871" s="28">
        <v>11</v>
      </c>
      <c r="B871" s="18" t="s">
        <v>422</v>
      </c>
      <c r="C871" s="17">
        <v>25901</v>
      </c>
      <c r="D871" s="18" t="s">
        <v>137</v>
      </c>
      <c r="E871" s="17">
        <v>49</v>
      </c>
      <c r="F871" s="19" t="s">
        <v>497</v>
      </c>
      <c r="G871" s="18" t="s">
        <v>195</v>
      </c>
      <c r="H871" s="18" t="s">
        <v>498</v>
      </c>
      <c r="I871" s="18" t="s">
        <v>55</v>
      </c>
      <c r="J871" s="18" t="s">
        <v>197</v>
      </c>
      <c r="K871" s="18" t="s">
        <v>102</v>
      </c>
      <c r="L871" s="18" t="s">
        <v>499</v>
      </c>
      <c r="M871" s="19" t="s">
        <v>1528</v>
      </c>
      <c r="N871" s="19" t="s">
        <v>501</v>
      </c>
      <c r="O871" s="20">
        <v>1800</v>
      </c>
      <c r="P871" s="21">
        <v>2223.2960400000002</v>
      </c>
      <c r="Q871" s="22">
        <v>1.4999999999797606E-2</v>
      </c>
      <c r="R871" s="21" t="s">
        <v>36</v>
      </c>
      <c r="S871" s="23">
        <v>2590</v>
      </c>
      <c r="T871" s="24" t="s">
        <v>1529</v>
      </c>
      <c r="U871" s="26">
        <v>0</v>
      </c>
      <c r="V871" s="25">
        <v>0</v>
      </c>
      <c r="W871" s="22">
        <v>0</v>
      </c>
      <c r="X871" s="34" t="s">
        <v>1530</v>
      </c>
      <c r="Y871" s="18"/>
      <c r="Z871" s="17"/>
    </row>
    <row r="872" spans="1:26" ht="15" customHeight="1" x14ac:dyDescent="0.25">
      <c r="A872" s="28">
        <v>11</v>
      </c>
      <c r="B872" s="18" t="s">
        <v>422</v>
      </c>
      <c r="C872" s="17">
        <v>25991</v>
      </c>
      <c r="D872" s="18" t="s">
        <v>137</v>
      </c>
      <c r="E872" s="17">
        <v>48</v>
      </c>
      <c r="F872" s="19" t="s">
        <v>194</v>
      </c>
      <c r="G872" s="18" t="s">
        <v>195</v>
      </c>
      <c r="H872" s="18" t="s">
        <v>196</v>
      </c>
      <c r="I872" s="18" t="s">
        <v>55</v>
      </c>
      <c r="J872" s="18" t="s">
        <v>197</v>
      </c>
      <c r="K872" s="18" t="s">
        <v>102</v>
      </c>
      <c r="L872" s="18" t="s">
        <v>198</v>
      </c>
      <c r="M872" s="19" t="s">
        <v>1524</v>
      </c>
      <c r="N872" s="19" t="s">
        <v>200</v>
      </c>
      <c r="O872" s="20">
        <v>6630</v>
      </c>
      <c r="P872" s="21">
        <v>12895.117032</v>
      </c>
      <c r="Q872" s="22">
        <v>8.6999999998826114E-2</v>
      </c>
      <c r="R872" s="21" t="s">
        <v>201</v>
      </c>
      <c r="S872" s="23">
        <v>2599</v>
      </c>
      <c r="T872" s="24" t="s">
        <v>1525</v>
      </c>
      <c r="U872" s="26">
        <v>6630</v>
      </c>
      <c r="V872" s="25">
        <v>12661538000</v>
      </c>
      <c r="W872" s="22">
        <v>8.0496203774439556E-2</v>
      </c>
      <c r="X872" s="18"/>
      <c r="Y872" s="18"/>
      <c r="Z872" s="17"/>
    </row>
    <row r="873" spans="1:26" ht="15" customHeight="1" x14ac:dyDescent="0.25">
      <c r="A873" s="28">
        <v>11</v>
      </c>
      <c r="B873" s="18" t="s">
        <v>422</v>
      </c>
      <c r="C873" s="17">
        <v>25992</v>
      </c>
      <c r="D873" s="18" t="s">
        <v>137</v>
      </c>
      <c r="E873" s="17">
        <v>47</v>
      </c>
      <c r="F873" s="19" t="s">
        <v>203</v>
      </c>
      <c r="G873" s="18" t="s">
        <v>195</v>
      </c>
      <c r="H873" s="18" t="s">
        <v>204</v>
      </c>
      <c r="I873" s="18" t="s">
        <v>55</v>
      </c>
      <c r="J873" s="18" t="s">
        <v>197</v>
      </c>
      <c r="K873" s="18" t="s">
        <v>102</v>
      </c>
      <c r="L873" s="18" t="s">
        <v>198</v>
      </c>
      <c r="M873" s="19" t="s">
        <v>1526</v>
      </c>
      <c r="N873" s="19" t="s">
        <v>206</v>
      </c>
      <c r="O873" s="20">
        <v>9500</v>
      </c>
      <c r="P873" s="21">
        <v>4330.5646660000002</v>
      </c>
      <c r="Q873" s="22">
        <v>2.9217193221431507E-2</v>
      </c>
      <c r="R873" s="21" t="s">
        <v>36</v>
      </c>
      <c r="S873" s="23">
        <v>2599</v>
      </c>
      <c r="T873" s="24" t="s">
        <v>1525</v>
      </c>
      <c r="U873" s="26">
        <v>2375</v>
      </c>
      <c r="V873" s="25">
        <v>7269839000</v>
      </c>
      <c r="W873" s="22">
        <v>4.6218274711284507E-2</v>
      </c>
      <c r="X873" s="18"/>
      <c r="Y873" s="18"/>
      <c r="Z873" s="17"/>
    </row>
    <row r="874" spans="1:26" ht="15" customHeight="1" x14ac:dyDescent="0.25">
      <c r="A874" s="28">
        <v>11</v>
      </c>
      <c r="B874" s="18" t="s">
        <v>422</v>
      </c>
      <c r="C874" s="17">
        <v>25993</v>
      </c>
      <c r="D874" s="18" t="s">
        <v>137</v>
      </c>
      <c r="E874" s="17">
        <v>46</v>
      </c>
      <c r="F874" s="19" t="s">
        <v>207</v>
      </c>
      <c r="G874" s="18" t="s">
        <v>195</v>
      </c>
      <c r="H874" s="18" t="s">
        <v>208</v>
      </c>
      <c r="I874" s="18" t="s">
        <v>55</v>
      </c>
      <c r="J874" s="18" t="s">
        <v>197</v>
      </c>
      <c r="K874" s="18" t="s">
        <v>102</v>
      </c>
      <c r="L874" s="18" t="s">
        <v>198</v>
      </c>
      <c r="M874" s="19" t="s">
        <v>1527</v>
      </c>
      <c r="N874" s="19" t="s">
        <v>210</v>
      </c>
      <c r="O874" s="20">
        <v>2500</v>
      </c>
      <c r="P874" s="21">
        <v>2223.2960400000002</v>
      </c>
      <c r="Q874" s="22">
        <v>1.4999999999797606E-2</v>
      </c>
      <c r="R874" s="21" t="s">
        <v>36</v>
      </c>
      <c r="S874" s="23">
        <v>2599</v>
      </c>
      <c r="T874" s="24" t="s">
        <v>1525</v>
      </c>
      <c r="U874" s="26">
        <v>625</v>
      </c>
      <c r="V874" s="25">
        <v>1182623000</v>
      </c>
      <c r="W874" s="22">
        <v>7.5185701765724689E-3</v>
      </c>
      <c r="X874" s="18"/>
      <c r="Y874" s="18"/>
      <c r="Z874" s="17"/>
    </row>
    <row r="875" spans="1:26" ht="15" customHeight="1" x14ac:dyDescent="0.25">
      <c r="A875" s="28">
        <v>11</v>
      </c>
      <c r="B875" s="18" t="s">
        <v>422</v>
      </c>
      <c r="C875" s="17">
        <v>26141</v>
      </c>
      <c r="D875" s="18" t="s">
        <v>182</v>
      </c>
      <c r="E875" s="17">
        <v>44</v>
      </c>
      <c r="F875" s="19" t="s">
        <v>189</v>
      </c>
      <c r="G875" s="18" t="s">
        <v>128</v>
      </c>
      <c r="H875" s="18" t="s">
        <v>184</v>
      </c>
      <c r="I875" s="18" t="s">
        <v>31</v>
      </c>
      <c r="J875" s="18"/>
      <c r="K875" s="18" t="s">
        <v>102</v>
      </c>
      <c r="L875" s="18" t="s">
        <v>185</v>
      </c>
      <c r="M875" s="19" t="s">
        <v>1521</v>
      </c>
      <c r="N875" s="19" t="s">
        <v>191</v>
      </c>
      <c r="O875" s="20">
        <v>1500</v>
      </c>
      <c r="P875" s="21">
        <v>615.11190399999998</v>
      </c>
      <c r="Q875" s="22">
        <v>4.1499999972453077E-3</v>
      </c>
      <c r="R875" s="21" t="s">
        <v>36</v>
      </c>
      <c r="S875" s="23">
        <v>2614</v>
      </c>
      <c r="T875" s="24" t="s">
        <v>1522</v>
      </c>
      <c r="U875" s="26">
        <v>375</v>
      </c>
      <c r="V875" s="25">
        <v>1000000000</v>
      </c>
      <c r="W875" s="22">
        <v>6.3575375893860251E-3</v>
      </c>
      <c r="X875" s="18"/>
      <c r="Y875" s="18"/>
      <c r="Z875" s="17"/>
    </row>
    <row r="876" spans="1:26" ht="15" customHeight="1" x14ac:dyDescent="0.25">
      <c r="A876" s="28">
        <v>11</v>
      </c>
      <c r="B876" s="18" t="s">
        <v>422</v>
      </c>
      <c r="C876" s="17">
        <v>26142</v>
      </c>
      <c r="D876" s="18" t="s">
        <v>182</v>
      </c>
      <c r="E876" s="17">
        <v>45</v>
      </c>
      <c r="F876" s="19" t="s">
        <v>183</v>
      </c>
      <c r="G876" s="18" t="s">
        <v>128</v>
      </c>
      <c r="H876" s="18" t="s">
        <v>184</v>
      </c>
      <c r="I876" s="18" t="s">
        <v>31</v>
      </c>
      <c r="J876" s="18"/>
      <c r="K876" s="18" t="s">
        <v>102</v>
      </c>
      <c r="L876" s="18" t="s">
        <v>185</v>
      </c>
      <c r="M876" s="19" t="s">
        <v>1523</v>
      </c>
      <c r="N876" s="19" t="s">
        <v>187</v>
      </c>
      <c r="O876" s="20">
        <v>16000</v>
      </c>
      <c r="P876" s="21">
        <v>1482.1973599999999</v>
      </c>
      <c r="Q876" s="22">
        <v>9.9999999998650682E-3</v>
      </c>
      <c r="R876" s="21" t="s">
        <v>36</v>
      </c>
      <c r="S876" s="23">
        <v>2614</v>
      </c>
      <c r="T876" s="24" t="s">
        <v>1522</v>
      </c>
      <c r="U876" s="26">
        <v>4000</v>
      </c>
      <c r="V876" s="25">
        <v>1500000000</v>
      </c>
      <c r="W876" s="22">
        <v>9.5363063840790373E-3</v>
      </c>
      <c r="X876" s="18"/>
      <c r="Y876" s="18"/>
      <c r="Z876" s="17"/>
    </row>
    <row r="877" spans="1:26" ht="15" customHeight="1" x14ac:dyDescent="0.25">
      <c r="A877" s="28">
        <v>11</v>
      </c>
      <c r="B877" s="18" t="s">
        <v>422</v>
      </c>
      <c r="C877" s="17">
        <v>26761</v>
      </c>
      <c r="D877" s="18" t="s">
        <v>27</v>
      </c>
      <c r="E877" s="17">
        <v>7</v>
      </c>
      <c r="F877" s="19" t="s">
        <v>64</v>
      </c>
      <c r="G877" s="18" t="s">
        <v>29</v>
      </c>
      <c r="H877" s="18" t="s">
        <v>65</v>
      </c>
      <c r="I877" s="18" t="s">
        <v>31</v>
      </c>
      <c r="J877" s="18"/>
      <c r="K877" s="18" t="s">
        <v>32</v>
      </c>
      <c r="L877" s="18" t="s">
        <v>66</v>
      </c>
      <c r="M877" s="19" t="s">
        <v>1487</v>
      </c>
      <c r="N877" s="19" t="s">
        <v>68</v>
      </c>
      <c r="O877" s="20">
        <v>30</v>
      </c>
      <c r="P877" s="21">
        <v>444.65920799999998</v>
      </c>
      <c r="Q877" s="22">
        <v>2.9999999999595207E-3</v>
      </c>
      <c r="R877" s="21" t="s">
        <v>36</v>
      </c>
      <c r="S877" s="23">
        <v>2676</v>
      </c>
      <c r="T877" s="24" t="s">
        <v>1488</v>
      </c>
      <c r="U877" s="26">
        <v>8</v>
      </c>
      <c r="V877" s="25">
        <v>445000000</v>
      </c>
      <c r="W877" s="22">
        <v>2.829104227276781E-3</v>
      </c>
      <c r="X877" s="18"/>
      <c r="Y877" s="18"/>
      <c r="Z877" s="17"/>
    </row>
    <row r="878" spans="1:26" ht="15" customHeight="1" x14ac:dyDescent="0.25">
      <c r="A878" s="28">
        <v>11</v>
      </c>
      <c r="B878" s="18" t="s">
        <v>422</v>
      </c>
      <c r="C878" s="17">
        <v>26762</v>
      </c>
      <c r="D878" s="18" t="s">
        <v>27</v>
      </c>
      <c r="E878" s="17">
        <v>9</v>
      </c>
      <c r="F878" s="19" t="s">
        <v>448</v>
      </c>
      <c r="G878" s="18" t="s">
        <v>29</v>
      </c>
      <c r="H878" s="18" t="s">
        <v>65</v>
      </c>
      <c r="I878" s="18" t="s">
        <v>31</v>
      </c>
      <c r="J878" s="18"/>
      <c r="K878" s="18" t="s">
        <v>32</v>
      </c>
      <c r="L878" s="18" t="s">
        <v>66</v>
      </c>
      <c r="M878" s="19" t="s">
        <v>1054</v>
      </c>
      <c r="N878" s="19" t="s">
        <v>450</v>
      </c>
      <c r="O878" s="20">
        <v>4</v>
      </c>
      <c r="P878" s="21">
        <v>444.65920799999998</v>
      </c>
      <c r="Q878" s="22">
        <v>2.9999999999595207E-3</v>
      </c>
      <c r="R878" s="21" t="s">
        <v>36</v>
      </c>
      <c r="S878" s="23">
        <v>2676</v>
      </c>
      <c r="T878" s="24" t="s">
        <v>1488</v>
      </c>
      <c r="U878" s="26">
        <v>1</v>
      </c>
      <c r="V878" s="25">
        <v>356000000</v>
      </c>
      <c r="W878" s="22">
        <v>2.2632833818214248E-3</v>
      </c>
      <c r="X878" s="18"/>
      <c r="Y878" s="18"/>
      <c r="Z878" s="17"/>
    </row>
    <row r="879" spans="1:26" ht="15" customHeight="1" x14ac:dyDescent="0.25">
      <c r="A879" s="28">
        <v>11</v>
      </c>
      <c r="B879" s="18" t="s">
        <v>422</v>
      </c>
      <c r="C879" s="17">
        <v>26763</v>
      </c>
      <c r="D879" s="18" t="s">
        <v>27</v>
      </c>
      <c r="E879" s="17">
        <v>8</v>
      </c>
      <c r="F879" s="19" t="s">
        <v>70</v>
      </c>
      <c r="G879" s="18" t="s">
        <v>29</v>
      </c>
      <c r="H879" s="18" t="s">
        <v>65</v>
      </c>
      <c r="I879" s="18" t="s">
        <v>31</v>
      </c>
      <c r="J879" s="18"/>
      <c r="K879" s="18" t="s">
        <v>32</v>
      </c>
      <c r="L879" s="18" t="s">
        <v>66</v>
      </c>
      <c r="M879" s="19" t="s">
        <v>1489</v>
      </c>
      <c r="N879" s="19" t="s">
        <v>40</v>
      </c>
      <c r="O879" s="20">
        <v>100</v>
      </c>
      <c r="P879" s="21">
        <v>148.21973600000001</v>
      </c>
      <c r="Q879" s="22">
        <v>9.9999999998650712E-4</v>
      </c>
      <c r="R879" s="21" t="s">
        <v>36</v>
      </c>
      <c r="S879" s="23">
        <v>2676</v>
      </c>
      <c r="T879" s="24" t="s">
        <v>1488</v>
      </c>
      <c r="U879" s="26">
        <v>25</v>
      </c>
      <c r="V879" s="25">
        <v>148000000</v>
      </c>
      <c r="W879" s="22">
        <v>9.409155632291317E-4</v>
      </c>
      <c r="X879" s="18"/>
      <c r="Y879" s="18"/>
      <c r="Z879" s="17"/>
    </row>
    <row r="880" spans="1:26" ht="15" customHeight="1" x14ac:dyDescent="0.25">
      <c r="A880" s="28">
        <v>11</v>
      </c>
      <c r="B880" s="18" t="s">
        <v>422</v>
      </c>
      <c r="C880" s="17">
        <v>26764</v>
      </c>
      <c r="D880" s="18" t="s">
        <v>27</v>
      </c>
      <c r="E880" s="17">
        <v>10</v>
      </c>
      <c r="F880" s="19" t="s">
        <v>72</v>
      </c>
      <c r="G880" s="18" t="s">
        <v>29</v>
      </c>
      <c r="H880" s="18" t="s">
        <v>65</v>
      </c>
      <c r="I880" s="18" t="s">
        <v>31</v>
      </c>
      <c r="J880" s="18"/>
      <c r="K880" s="18" t="s">
        <v>32</v>
      </c>
      <c r="L880" s="18" t="s">
        <v>66</v>
      </c>
      <c r="M880" s="19" t="s">
        <v>1490</v>
      </c>
      <c r="N880" s="19" t="s">
        <v>74</v>
      </c>
      <c r="O880" s="20">
        <v>600</v>
      </c>
      <c r="P880" s="21">
        <v>125.98677600000001</v>
      </c>
      <c r="Q880" s="22">
        <v>8.5000000268722691E-4</v>
      </c>
      <c r="R880" s="21" t="s">
        <v>36</v>
      </c>
      <c r="S880" s="23">
        <v>2676</v>
      </c>
      <c r="T880" s="24" t="s">
        <v>1488</v>
      </c>
      <c r="U880" s="26">
        <v>150</v>
      </c>
      <c r="V880" s="25">
        <v>126000000</v>
      </c>
      <c r="W880" s="22">
        <v>8.0104973626263915E-4</v>
      </c>
      <c r="X880" s="18"/>
      <c r="Y880" s="18"/>
      <c r="Z880" s="17"/>
    </row>
    <row r="881" spans="1:26" ht="15" customHeight="1" x14ac:dyDescent="0.25">
      <c r="A881" s="28">
        <v>11</v>
      </c>
      <c r="B881" s="18" t="s">
        <v>422</v>
      </c>
      <c r="C881" s="17">
        <v>26765</v>
      </c>
      <c r="D881" s="18" t="s">
        <v>27</v>
      </c>
      <c r="E881" s="17">
        <v>11</v>
      </c>
      <c r="F881" s="19" t="s">
        <v>75</v>
      </c>
      <c r="G881" s="18" t="s">
        <v>29</v>
      </c>
      <c r="H881" s="18" t="s">
        <v>65</v>
      </c>
      <c r="I881" s="18" t="s">
        <v>31</v>
      </c>
      <c r="J881" s="18"/>
      <c r="K881" s="18" t="s">
        <v>32</v>
      </c>
      <c r="L881" s="18" t="s">
        <v>66</v>
      </c>
      <c r="M881" s="19" t="s">
        <v>1274</v>
      </c>
      <c r="N881" s="19" t="s">
        <v>77</v>
      </c>
      <c r="O881" s="20">
        <v>4</v>
      </c>
      <c r="P881" s="21">
        <v>148.21973600000001</v>
      </c>
      <c r="Q881" s="22">
        <v>9.9999999998650712E-4</v>
      </c>
      <c r="R881" s="21" t="s">
        <v>36</v>
      </c>
      <c r="S881" s="23">
        <v>2676</v>
      </c>
      <c r="T881" s="24" t="s">
        <v>1488</v>
      </c>
      <c r="U881" s="26">
        <v>1</v>
      </c>
      <c r="V881" s="25">
        <v>148000000</v>
      </c>
      <c r="W881" s="22">
        <v>9.409155632291317E-4</v>
      </c>
      <c r="X881" s="18"/>
      <c r="Y881" s="18"/>
      <c r="Z881" s="17"/>
    </row>
    <row r="882" spans="1:26" ht="15" customHeight="1" x14ac:dyDescent="0.25">
      <c r="A882" s="28">
        <v>11</v>
      </c>
      <c r="B882" s="18" t="s">
        <v>422</v>
      </c>
      <c r="C882" s="17">
        <v>26766</v>
      </c>
      <c r="D882" s="18" t="s">
        <v>27</v>
      </c>
      <c r="E882" s="17">
        <v>12</v>
      </c>
      <c r="F882" s="19" t="s">
        <v>78</v>
      </c>
      <c r="G882" s="18" t="s">
        <v>29</v>
      </c>
      <c r="H882" s="18" t="s">
        <v>65</v>
      </c>
      <c r="I882" s="18" t="s">
        <v>31</v>
      </c>
      <c r="J882" s="18"/>
      <c r="K882" s="18" t="s">
        <v>32</v>
      </c>
      <c r="L882" s="18" t="s">
        <v>66</v>
      </c>
      <c r="M882" s="19" t="s">
        <v>1491</v>
      </c>
      <c r="N882" s="19" t="s">
        <v>80</v>
      </c>
      <c r="O882" s="20">
        <v>4</v>
      </c>
      <c r="P882" s="21">
        <v>296.43947200000002</v>
      </c>
      <c r="Q882" s="22">
        <v>1.9999999999730142E-3</v>
      </c>
      <c r="R882" s="21" t="s">
        <v>36</v>
      </c>
      <c r="S882" s="23">
        <v>2676</v>
      </c>
      <c r="T882" s="24" t="s">
        <v>1488</v>
      </c>
      <c r="U882" s="26">
        <v>1</v>
      </c>
      <c r="V882" s="25">
        <v>296000000</v>
      </c>
      <c r="W882" s="22">
        <v>1.8818311264582634E-3</v>
      </c>
      <c r="X882" s="18"/>
      <c r="Y882" s="18"/>
      <c r="Z882" s="17"/>
    </row>
    <row r="883" spans="1:26" ht="15" customHeight="1" x14ac:dyDescent="0.25">
      <c r="A883" s="28">
        <v>11</v>
      </c>
      <c r="B883" s="18" t="s">
        <v>422</v>
      </c>
      <c r="C883" s="17">
        <v>26767</v>
      </c>
      <c r="D883" s="18" t="s">
        <v>27</v>
      </c>
      <c r="E883" s="17">
        <v>13</v>
      </c>
      <c r="F883" s="19" t="s">
        <v>81</v>
      </c>
      <c r="G883" s="18" t="s">
        <v>29</v>
      </c>
      <c r="H883" s="18" t="s">
        <v>65</v>
      </c>
      <c r="I883" s="18" t="s">
        <v>31</v>
      </c>
      <c r="J883" s="18"/>
      <c r="K883" s="18" t="s">
        <v>32</v>
      </c>
      <c r="L883" s="18" t="s">
        <v>66</v>
      </c>
      <c r="M883" s="19" t="s">
        <v>1055</v>
      </c>
      <c r="N883" s="19" t="s">
        <v>83</v>
      </c>
      <c r="O883" s="20">
        <v>4</v>
      </c>
      <c r="P883" s="21">
        <v>296.43947200000002</v>
      </c>
      <c r="Q883" s="22">
        <v>1.9999999999730142E-3</v>
      </c>
      <c r="R883" s="21" t="s">
        <v>36</v>
      </c>
      <c r="S883" s="23">
        <v>2676</v>
      </c>
      <c r="T883" s="24" t="s">
        <v>1488</v>
      </c>
      <c r="U883" s="26">
        <v>1</v>
      </c>
      <c r="V883" s="25">
        <v>296000000</v>
      </c>
      <c r="W883" s="22">
        <v>1.8818311264582634E-3</v>
      </c>
      <c r="X883" s="18"/>
      <c r="Y883" s="18"/>
      <c r="Z883" s="17"/>
    </row>
    <row r="884" spans="1:26" ht="15" customHeight="1" x14ac:dyDescent="0.25">
      <c r="A884" s="28">
        <v>11</v>
      </c>
      <c r="B884" s="18" t="s">
        <v>422</v>
      </c>
      <c r="C884" s="17">
        <v>27431</v>
      </c>
      <c r="D884" s="18" t="s">
        <v>152</v>
      </c>
      <c r="E884" s="17">
        <v>39</v>
      </c>
      <c r="F884" s="19" t="s">
        <v>176</v>
      </c>
      <c r="G884" s="18" t="s">
        <v>154</v>
      </c>
      <c r="H884" s="18" t="s">
        <v>169</v>
      </c>
      <c r="I884" s="18" t="s">
        <v>31</v>
      </c>
      <c r="J884" s="18"/>
      <c r="K884" s="18" t="s">
        <v>102</v>
      </c>
      <c r="L884" s="18" t="s">
        <v>156</v>
      </c>
      <c r="M884" s="19" t="s">
        <v>1516</v>
      </c>
      <c r="N884" s="19" t="s">
        <v>165</v>
      </c>
      <c r="O884" s="20">
        <v>5100</v>
      </c>
      <c r="P884" s="21">
        <v>2341.870347</v>
      </c>
      <c r="Q884" s="22">
        <v>1.5799990002467696E-2</v>
      </c>
      <c r="R884" s="21" t="s">
        <v>36</v>
      </c>
      <c r="S884" s="23">
        <v>2743</v>
      </c>
      <c r="T884" s="24" t="s">
        <v>1517</v>
      </c>
      <c r="U884" s="26">
        <v>1300</v>
      </c>
      <c r="V884" s="25">
        <v>2000000000</v>
      </c>
      <c r="W884" s="22">
        <v>1.271507517877205E-2</v>
      </c>
      <c r="X884" s="18"/>
      <c r="Y884" s="18"/>
      <c r="Z884" s="17"/>
    </row>
    <row r="885" spans="1:26" ht="15" customHeight="1" x14ac:dyDescent="0.25">
      <c r="A885" s="28">
        <v>11</v>
      </c>
      <c r="B885" s="18" t="s">
        <v>422</v>
      </c>
      <c r="C885" s="17">
        <v>27432</v>
      </c>
      <c r="D885" s="18" t="s">
        <v>152</v>
      </c>
      <c r="E885" s="17">
        <v>40</v>
      </c>
      <c r="F885" s="19" t="s">
        <v>173</v>
      </c>
      <c r="G885" s="18" t="s">
        <v>154</v>
      </c>
      <c r="H885" s="18" t="s">
        <v>169</v>
      </c>
      <c r="I885" s="18" t="s">
        <v>31</v>
      </c>
      <c r="J885" s="18"/>
      <c r="K885" s="18" t="s">
        <v>102</v>
      </c>
      <c r="L885" s="18" t="s">
        <v>156</v>
      </c>
      <c r="M885" s="19" t="s">
        <v>1518</v>
      </c>
      <c r="N885" s="19" t="s">
        <v>175</v>
      </c>
      <c r="O885" s="20">
        <v>50</v>
      </c>
      <c r="P885" s="21">
        <v>296.43947200000002</v>
      </c>
      <c r="Q885" s="22">
        <v>1.9999999999730142E-3</v>
      </c>
      <c r="R885" s="21" t="s">
        <v>36</v>
      </c>
      <c r="S885" s="23">
        <v>2743</v>
      </c>
      <c r="T885" s="24" t="s">
        <v>1517</v>
      </c>
      <c r="U885" s="26">
        <v>13</v>
      </c>
      <c r="V885" s="25">
        <v>400000000</v>
      </c>
      <c r="W885" s="22">
        <v>2.5430150357544099E-3</v>
      </c>
      <c r="X885" s="18"/>
      <c r="Y885" s="18"/>
      <c r="Z885" s="17"/>
    </row>
    <row r="886" spans="1:26" ht="15" customHeight="1" x14ac:dyDescent="0.25">
      <c r="A886" s="28">
        <v>11</v>
      </c>
      <c r="B886" s="18" t="s">
        <v>422</v>
      </c>
      <c r="C886" s="17">
        <v>27433</v>
      </c>
      <c r="D886" s="18" t="s">
        <v>152</v>
      </c>
      <c r="E886" s="17">
        <v>33</v>
      </c>
      <c r="F886" s="19" t="s">
        <v>178</v>
      </c>
      <c r="G886" s="18" t="s">
        <v>154</v>
      </c>
      <c r="H886" s="18" t="s">
        <v>179</v>
      </c>
      <c r="I886" s="18" t="s">
        <v>55</v>
      </c>
      <c r="J886" s="18"/>
      <c r="K886" s="18" t="s">
        <v>102</v>
      </c>
      <c r="L886" s="18" t="s">
        <v>156</v>
      </c>
      <c r="M886" s="19" t="s">
        <v>1519</v>
      </c>
      <c r="N886" s="19" t="s">
        <v>181</v>
      </c>
      <c r="O886" s="20">
        <v>150</v>
      </c>
      <c r="P886" s="21">
        <v>1482.1973599999999</v>
      </c>
      <c r="Q886" s="22">
        <v>9.9999999998650682E-3</v>
      </c>
      <c r="R886" s="21" t="s">
        <v>36</v>
      </c>
      <c r="S886" s="23">
        <v>2743</v>
      </c>
      <c r="T886" s="24" t="s">
        <v>1517</v>
      </c>
      <c r="U886" s="26">
        <v>39</v>
      </c>
      <c r="V886" s="25">
        <v>1600000000</v>
      </c>
      <c r="W886" s="22">
        <v>1.017206014301764E-2</v>
      </c>
      <c r="X886" s="18"/>
      <c r="Y886" s="18"/>
      <c r="Z886" s="17"/>
    </row>
    <row r="887" spans="1:26" ht="15" customHeight="1" x14ac:dyDescent="0.25">
      <c r="A887" s="28">
        <v>11</v>
      </c>
      <c r="B887" s="18" t="s">
        <v>422</v>
      </c>
      <c r="C887" s="17">
        <v>27434</v>
      </c>
      <c r="D887" s="18" t="s">
        <v>152</v>
      </c>
      <c r="E887" s="17">
        <v>38</v>
      </c>
      <c r="F887" s="19" t="s">
        <v>168</v>
      </c>
      <c r="G887" s="18" t="s">
        <v>154</v>
      </c>
      <c r="H887" s="18" t="s">
        <v>169</v>
      </c>
      <c r="I887" s="18" t="s">
        <v>31</v>
      </c>
      <c r="J887" s="18"/>
      <c r="K887" s="18" t="s">
        <v>102</v>
      </c>
      <c r="L887" s="18" t="s">
        <v>156</v>
      </c>
      <c r="M887" s="19" t="s">
        <v>1520</v>
      </c>
      <c r="N887" s="19" t="s">
        <v>171</v>
      </c>
      <c r="O887" s="20">
        <v>50</v>
      </c>
      <c r="P887" s="21">
        <v>1037.5381520000001</v>
      </c>
      <c r="Q887" s="22">
        <v>6.9999999999055497E-3</v>
      </c>
      <c r="R887" s="21" t="s">
        <v>36</v>
      </c>
      <c r="S887" s="23">
        <v>2743</v>
      </c>
      <c r="T887" s="24" t="s">
        <v>1517</v>
      </c>
      <c r="U887" s="26">
        <v>13</v>
      </c>
      <c r="V887" s="25">
        <v>1348000000</v>
      </c>
      <c r="W887" s="22">
        <v>8.569960670492361E-3</v>
      </c>
      <c r="X887" s="18"/>
      <c r="Y887" s="18"/>
      <c r="Z887" s="17"/>
    </row>
    <row r="888" spans="1:26" ht="15" customHeight="1" x14ac:dyDescent="0.25">
      <c r="A888" s="28">
        <v>11</v>
      </c>
      <c r="B888" s="18" t="s">
        <v>422</v>
      </c>
      <c r="C888" s="17">
        <v>28121</v>
      </c>
      <c r="D888" s="18" t="s">
        <v>90</v>
      </c>
      <c r="E888" s="17">
        <v>15</v>
      </c>
      <c r="F888" s="19" t="s">
        <v>91</v>
      </c>
      <c r="G888" s="18" t="s">
        <v>92</v>
      </c>
      <c r="H888" s="18" t="s">
        <v>93</v>
      </c>
      <c r="I888" s="18" t="s">
        <v>31</v>
      </c>
      <c r="J888" s="18" t="s">
        <v>94</v>
      </c>
      <c r="K888" s="18" t="s">
        <v>32</v>
      </c>
      <c r="L888" s="18" t="s">
        <v>86</v>
      </c>
      <c r="M888" s="19" t="s">
        <v>1493</v>
      </c>
      <c r="N888" s="19" t="s">
        <v>63</v>
      </c>
      <c r="O888" s="20">
        <v>13000</v>
      </c>
      <c r="P888" s="21">
        <v>2965.8754349999999</v>
      </c>
      <c r="Q888" s="22">
        <v>2.0009989998632714E-2</v>
      </c>
      <c r="R888" s="21" t="s">
        <v>36</v>
      </c>
      <c r="S888" s="23">
        <v>2812</v>
      </c>
      <c r="T888" s="24" t="s">
        <v>1494</v>
      </c>
      <c r="U888" s="26">
        <v>3250</v>
      </c>
      <c r="V888" s="25">
        <v>3200000000</v>
      </c>
      <c r="W888" s="22">
        <v>2.0344120286035279E-2</v>
      </c>
      <c r="X888" s="18"/>
      <c r="Y888" s="18"/>
      <c r="Z888" s="17"/>
    </row>
    <row r="889" spans="1:26" ht="15" customHeight="1" x14ac:dyDescent="0.25">
      <c r="A889" s="28">
        <v>11</v>
      </c>
      <c r="B889" s="18" t="s">
        <v>422</v>
      </c>
      <c r="C889" s="17">
        <v>28131</v>
      </c>
      <c r="D889" s="18" t="s">
        <v>342</v>
      </c>
      <c r="E889" s="17">
        <v>14</v>
      </c>
      <c r="F889" s="19" t="s">
        <v>457</v>
      </c>
      <c r="G889" s="18" t="s">
        <v>29</v>
      </c>
      <c r="H889" s="18" t="s">
        <v>458</v>
      </c>
      <c r="I889" s="18" t="s">
        <v>31</v>
      </c>
      <c r="J889" s="18"/>
      <c r="K889" s="18" t="s">
        <v>32</v>
      </c>
      <c r="L889" s="18" t="s">
        <v>86</v>
      </c>
      <c r="M889" s="19" t="s">
        <v>1400</v>
      </c>
      <c r="N889" s="19" t="s">
        <v>460</v>
      </c>
      <c r="O889" s="20">
        <v>4</v>
      </c>
      <c r="P889" s="21">
        <v>2052.8433439999999</v>
      </c>
      <c r="Q889" s="22">
        <v>1.3850000002511817E-2</v>
      </c>
      <c r="R889" s="21" t="s">
        <v>36</v>
      </c>
      <c r="S889" s="23">
        <v>2813</v>
      </c>
      <c r="T889" s="24" t="s">
        <v>1495</v>
      </c>
      <c r="U889" s="26">
        <v>1</v>
      </c>
      <c r="V889" s="25">
        <v>2300000000</v>
      </c>
      <c r="W889" s="22">
        <v>1.4622336455587857E-2</v>
      </c>
      <c r="X889" s="18"/>
      <c r="Y889" s="18"/>
      <c r="Z889" s="17"/>
    </row>
    <row r="890" spans="1:26" ht="15" customHeight="1" x14ac:dyDescent="0.25">
      <c r="A890" s="28">
        <v>12</v>
      </c>
      <c r="B890" s="18" t="s">
        <v>423</v>
      </c>
      <c r="C890" s="17">
        <v>23331</v>
      </c>
      <c r="D890" s="18" t="s">
        <v>27</v>
      </c>
      <c r="E890" s="17">
        <v>3</v>
      </c>
      <c r="F890" s="19" t="s">
        <v>41</v>
      </c>
      <c r="G890" s="18" t="s">
        <v>29</v>
      </c>
      <c r="H890" s="18" t="s">
        <v>30</v>
      </c>
      <c r="I890" s="18" t="s">
        <v>31</v>
      </c>
      <c r="J890" s="18"/>
      <c r="K890" s="18" t="s">
        <v>32</v>
      </c>
      <c r="L890" s="18" t="s">
        <v>33</v>
      </c>
      <c r="M890" s="19" t="s">
        <v>1582</v>
      </c>
      <c r="N890" s="19" t="s">
        <v>43</v>
      </c>
      <c r="O890" s="20">
        <v>4</v>
      </c>
      <c r="P890" s="21">
        <v>224</v>
      </c>
      <c r="Q890" s="22">
        <v>5.2101504896145887E-3</v>
      </c>
      <c r="R890" s="21" t="s">
        <v>36</v>
      </c>
      <c r="S890" s="23">
        <v>2333</v>
      </c>
      <c r="T890" s="24" t="s">
        <v>1583</v>
      </c>
      <c r="U890" s="26">
        <v>1</v>
      </c>
      <c r="V890" s="25">
        <v>271075000</v>
      </c>
      <c r="W890" s="22">
        <v>5.7989519251429381E-3</v>
      </c>
      <c r="X890" s="18"/>
      <c r="Y890" s="18"/>
      <c r="Z890" s="17"/>
    </row>
    <row r="891" spans="1:26" ht="15" customHeight="1" x14ac:dyDescent="0.25">
      <c r="A891" s="28">
        <v>12</v>
      </c>
      <c r="B891" s="18" t="s">
        <v>423</v>
      </c>
      <c r="C891" s="17">
        <v>23332</v>
      </c>
      <c r="D891" s="18" t="s">
        <v>27</v>
      </c>
      <c r="E891" s="17">
        <v>1</v>
      </c>
      <c r="F891" s="19" t="s">
        <v>38</v>
      </c>
      <c r="G891" s="18" t="s">
        <v>29</v>
      </c>
      <c r="H891" s="18" t="s">
        <v>30</v>
      </c>
      <c r="I891" s="18" t="s">
        <v>31</v>
      </c>
      <c r="J891" s="18"/>
      <c r="K891" s="18" t="s">
        <v>32</v>
      </c>
      <c r="L891" s="18" t="s">
        <v>33</v>
      </c>
      <c r="M891" s="19" t="s">
        <v>1584</v>
      </c>
      <c r="N891" s="19" t="s">
        <v>40</v>
      </c>
      <c r="O891" s="20">
        <v>80</v>
      </c>
      <c r="P891" s="21">
        <v>224</v>
      </c>
      <c r="Q891" s="22">
        <v>5.2101504896145887E-3</v>
      </c>
      <c r="R891" s="21" t="s">
        <v>36</v>
      </c>
      <c r="S891" s="23">
        <v>2333</v>
      </c>
      <c r="T891" s="24" t="s">
        <v>1583</v>
      </c>
      <c r="U891" s="26">
        <v>20</v>
      </c>
      <c r="V891" s="25">
        <v>114203000</v>
      </c>
      <c r="W891" s="22">
        <v>2.4430792463602286E-3</v>
      </c>
      <c r="X891" s="18"/>
      <c r="Y891" s="18"/>
      <c r="Z891" s="17"/>
    </row>
    <row r="892" spans="1:26" ht="15" customHeight="1" x14ac:dyDescent="0.25">
      <c r="A892" s="28">
        <v>12</v>
      </c>
      <c r="B892" s="18" t="s">
        <v>423</v>
      </c>
      <c r="C892" s="17">
        <v>23711</v>
      </c>
      <c r="D892" s="18" t="s">
        <v>44</v>
      </c>
      <c r="E892" s="17">
        <v>4</v>
      </c>
      <c r="F892" s="19" t="s">
        <v>45</v>
      </c>
      <c r="G892" s="18" t="s">
        <v>46</v>
      </c>
      <c r="H892" s="18" t="s">
        <v>47</v>
      </c>
      <c r="I892" s="18" t="s">
        <v>31</v>
      </c>
      <c r="J892" s="18"/>
      <c r="K892" s="18" t="s">
        <v>32</v>
      </c>
      <c r="L892" s="18" t="s">
        <v>48</v>
      </c>
      <c r="M892" s="19" t="s">
        <v>1585</v>
      </c>
      <c r="N892" s="19" t="s">
        <v>50</v>
      </c>
      <c r="O892" s="20">
        <v>3000</v>
      </c>
      <c r="P892" s="21">
        <v>666</v>
      </c>
      <c r="Q892" s="22">
        <v>1.5490893866443374E-2</v>
      </c>
      <c r="R892" s="21" t="s">
        <v>36</v>
      </c>
      <c r="S892" s="23">
        <v>2371</v>
      </c>
      <c r="T892" s="24" t="s">
        <v>1586</v>
      </c>
      <c r="U892" s="26">
        <v>750</v>
      </c>
      <c r="V892" s="25">
        <v>568868000</v>
      </c>
      <c r="W892" s="22">
        <v>1.2169466692805359E-2</v>
      </c>
      <c r="X892" s="18"/>
      <c r="Y892" s="18"/>
      <c r="Z892" s="17"/>
    </row>
    <row r="893" spans="1:26" ht="15" customHeight="1" x14ac:dyDescent="0.25">
      <c r="A893" s="28">
        <v>12</v>
      </c>
      <c r="B893" s="18" t="s">
        <v>423</v>
      </c>
      <c r="C893" s="17">
        <v>23741</v>
      </c>
      <c r="D893" s="18" t="s">
        <v>27</v>
      </c>
      <c r="E893" s="17">
        <v>5</v>
      </c>
      <c r="F893" s="19" t="s">
        <v>52</v>
      </c>
      <c r="G893" s="18" t="s">
        <v>53</v>
      </c>
      <c r="H893" s="18" t="s">
        <v>54</v>
      </c>
      <c r="I893" s="18" t="s">
        <v>55</v>
      </c>
      <c r="J893" s="18" t="s">
        <v>56</v>
      </c>
      <c r="K893" s="18" t="s">
        <v>32</v>
      </c>
      <c r="L893" s="18" t="s">
        <v>57</v>
      </c>
      <c r="M893" s="19" t="s">
        <v>58</v>
      </c>
      <c r="N893" s="19" t="s">
        <v>59</v>
      </c>
      <c r="O893" s="20">
        <v>4</v>
      </c>
      <c r="P893" s="21">
        <v>860</v>
      </c>
      <c r="Q893" s="22">
        <v>2.000325634405601E-2</v>
      </c>
      <c r="R893" s="21" t="s">
        <v>36</v>
      </c>
      <c r="S893" s="23">
        <v>2374</v>
      </c>
      <c r="T893" s="24" t="s">
        <v>1587</v>
      </c>
      <c r="U893" s="26">
        <v>1</v>
      </c>
      <c r="V893" s="25">
        <v>935063000</v>
      </c>
      <c r="W893" s="22">
        <v>2.0003266195628262E-2</v>
      </c>
      <c r="X893" s="18"/>
      <c r="Y893" s="18"/>
      <c r="Z893" s="17"/>
    </row>
    <row r="894" spans="1:26" ht="15" customHeight="1" x14ac:dyDescent="0.25">
      <c r="A894" s="28">
        <v>12</v>
      </c>
      <c r="B894" s="18" t="s">
        <v>423</v>
      </c>
      <c r="C894" s="17">
        <v>23781</v>
      </c>
      <c r="D894" s="18" t="s">
        <v>27</v>
      </c>
      <c r="E894" s="17">
        <v>11</v>
      </c>
      <c r="F894" s="19" t="s">
        <v>75</v>
      </c>
      <c r="G894" s="18" t="s">
        <v>29</v>
      </c>
      <c r="H894" s="18" t="s">
        <v>65</v>
      </c>
      <c r="I894" s="18" t="s">
        <v>31</v>
      </c>
      <c r="J894" s="18"/>
      <c r="K894" s="18" t="s">
        <v>32</v>
      </c>
      <c r="L894" s="18" t="s">
        <v>66</v>
      </c>
      <c r="M894" s="19" t="s">
        <v>76</v>
      </c>
      <c r="N894" s="19" t="s">
        <v>77</v>
      </c>
      <c r="O894" s="20">
        <v>1</v>
      </c>
      <c r="P894" s="21">
        <v>279</v>
      </c>
      <c r="Q894" s="22">
        <v>6.4894285116181708E-3</v>
      </c>
      <c r="R894" s="21" t="s">
        <v>36</v>
      </c>
      <c r="S894" s="23">
        <v>2378</v>
      </c>
      <c r="T894" s="24" t="s">
        <v>1588</v>
      </c>
      <c r="U894" s="26">
        <v>0.25</v>
      </c>
      <c r="V894" s="25">
        <v>303352000</v>
      </c>
      <c r="W894" s="22">
        <v>6.4894352647642184E-3</v>
      </c>
      <c r="X894" s="18"/>
      <c r="Y894" s="18"/>
      <c r="Z894" s="17"/>
    </row>
    <row r="895" spans="1:26" ht="15" customHeight="1" x14ac:dyDescent="0.25">
      <c r="A895" s="28">
        <v>12</v>
      </c>
      <c r="B895" s="18" t="s">
        <v>423</v>
      </c>
      <c r="C895" s="17">
        <v>23782</v>
      </c>
      <c r="D895" s="18" t="s">
        <v>27</v>
      </c>
      <c r="E895" s="17">
        <v>8</v>
      </c>
      <c r="F895" s="19" t="s">
        <v>70</v>
      </c>
      <c r="G895" s="18" t="s">
        <v>29</v>
      </c>
      <c r="H895" s="18" t="s">
        <v>65</v>
      </c>
      <c r="I895" s="18" t="s">
        <v>31</v>
      </c>
      <c r="J895" s="18"/>
      <c r="K895" s="18" t="s">
        <v>32</v>
      </c>
      <c r="L895" s="18" t="s">
        <v>66</v>
      </c>
      <c r="M895" s="19" t="s">
        <v>1589</v>
      </c>
      <c r="N895" s="19" t="s">
        <v>40</v>
      </c>
      <c r="O895" s="20">
        <v>16</v>
      </c>
      <c r="P895" s="21">
        <v>150</v>
      </c>
      <c r="Q895" s="22">
        <v>3.4889400600097691E-3</v>
      </c>
      <c r="R895" s="21" t="s">
        <v>36</v>
      </c>
      <c r="S895" s="23">
        <v>2378</v>
      </c>
      <c r="T895" s="24" t="s">
        <v>1588</v>
      </c>
      <c r="U895" s="26">
        <v>4</v>
      </c>
      <c r="V895" s="25">
        <v>163092000</v>
      </c>
      <c r="W895" s="22">
        <v>3.4889335695855832E-3</v>
      </c>
      <c r="X895" s="18"/>
      <c r="Y895" s="18"/>
      <c r="Z895" s="17"/>
    </row>
    <row r="896" spans="1:26" ht="15" customHeight="1" x14ac:dyDescent="0.25">
      <c r="A896" s="28">
        <v>12</v>
      </c>
      <c r="B896" s="18" t="s">
        <v>423</v>
      </c>
      <c r="C896" s="17">
        <v>23821</v>
      </c>
      <c r="D896" s="18" t="s">
        <v>90</v>
      </c>
      <c r="E896" s="17">
        <v>15</v>
      </c>
      <c r="F896" s="19" t="s">
        <v>91</v>
      </c>
      <c r="G896" s="18" t="s">
        <v>92</v>
      </c>
      <c r="H896" s="18" t="s">
        <v>93</v>
      </c>
      <c r="I896" s="18" t="s">
        <v>31</v>
      </c>
      <c r="J896" s="18" t="s">
        <v>94</v>
      </c>
      <c r="K896" s="18" t="s">
        <v>32</v>
      </c>
      <c r="L896" s="18" t="s">
        <v>86</v>
      </c>
      <c r="M896" s="19" t="s">
        <v>1590</v>
      </c>
      <c r="N896" s="19" t="s">
        <v>63</v>
      </c>
      <c r="O896" s="20">
        <v>4000</v>
      </c>
      <c r="P896" s="21">
        <v>671</v>
      </c>
      <c r="Q896" s="22">
        <v>1.56071918684437E-2</v>
      </c>
      <c r="R896" s="21" t="s">
        <v>36</v>
      </c>
      <c r="S896" s="23">
        <v>2382</v>
      </c>
      <c r="T896" s="24" t="s">
        <v>1591</v>
      </c>
      <c r="U896" s="26">
        <v>1000</v>
      </c>
      <c r="V896" s="25">
        <v>1172631000</v>
      </c>
      <c r="W896" s="22">
        <v>2.508542209695578E-2</v>
      </c>
      <c r="X896" s="18"/>
      <c r="Y896" s="18"/>
      <c r="Z896" s="17"/>
    </row>
    <row r="897" spans="1:26" ht="15" customHeight="1" x14ac:dyDescent="0.25">
      <c r="A897" s="28">
        <v>12</v>
      </c>
      <c r="B897" s="18" t="s">
        <v>423</v>
      </c>
      <c r="C897" s="17">
        <v>23831</v>
      </c>
      <c r="D897" s="18" t="s">
        <v>27</v>
      </c>
      <c r="E897" s="17">
        <v>16</v>
      </c>
      <c r="F897" s="19" t="s">
        <v>84</v>
      </c>
      <c r="G897" s="18" t="s">
        <v>29</v>
      </c>
      <c r="H897" s="18" t="s">
        <v>85</v>
      </c>
      <c r="I897" s="18" t="s">
        <v>55</v>
      </c>
      <c r="J897" s="18" t="s">
        <v>56</v>
      </c>
      <c r="K897" s="18" t="s">
        <v>32</v>
      </c>
      <c r="L897" s="18" t="s">
        <v>86</v>
      </c>
      <c r="M897" s="19" t="s">
        <v>87</v>
      </c>
      <c r="N897" s="19" t="s">
        <v>88</v>
      </c>
      <c r="O897" s="20">
        <v>4</v>
      </c>
      <c r="P897" s="21">
        <v>860</v>
      </c>
      <c r="Q897" s="22">
        <v>2.000325634405601E-2</v>
      </c>
      <c r="R897" s="21" t="s">
        <v>36</v>
      </c>
      <c r="S897" s="23">
        <v>2383</v>
      </c>
      <c r="T897" s="24" t="s">
        <v>1592</v>
      </c>
      <c r="U897" s="26">
        <v>1</v>
      </c>
      <c r="V897" s="25">
        <v>1019559000</v>
      </c>
      <c r="W897" s="22">
        <v>2.1810840637634634E-2</v>
      </c>
      <c r="X897" s="18"/>
      <c r="Y897" s="18"/>
      <c r="Z897" s="17"/>
    </row>
    <row r="898" spans="1:26" ht="15" customHeight="1" x14ac:dyDescent="0.25">
      <c r="A898" s="28">
        <v>12</v>
      </c>
      <c r="B898" s="18" t="s">
        <v>423</v>
      </c>
      <c r="C898" s="17">
        <v>25781</v>
      </c>
      <c r="D898" s="18" t="s">
        <v>97</v>
      </c>
      <c r="E898" s="17">
        <v>17</v>
      </c>
      <c r="F898" s="19" t="s">
        <v>107</v>
      </c>
      <c r="G898" s="18" t="s">
        <v>99</v>
      </c>
      <c r="H898" s="18" t="s">
        <v>108</v>
      </c>
      <c r="I898" s="18" t="s">
        <v>55</v>
      </c>
      <c r="J898" s="18" t="s">
        <v>101</v>
      </c>
      <c r="K898" s="18" t="s">
        <v>102</v>
      </c>
      <c r="L898" s="18" t="s">
        <v>103</v>
      </c>
      <c r="M898" s="19" t="s">
        <v>970</v>
      </c>
      <c r="N898" s="19" t="s">
        <v>110</v>
      </c>
      <c r="O898" s="20">
        <v>400</v>
      </c>
      <c r="P898" s="21">
        <v>215</v>
      </c>
      <c r="Q898" s="22">
        <v>5.0008140860140025E-3</v>
      </c>
      <c r="R898" s="21" t="s">
        <v>36</v>
      </c>
      <c r="S898" s="23">
        <v>2578</v>
      </c>
      <c r="T898" s="24" t="s">
        <v>1595</v>
      </c>
      <c r="U898" s="26">
        <v>100</v>
      </c>
      <c r="V898" s="25">
        <v>254886000</v>
      </c>
      <c r="W898" s="22">
        <v>5.452629937810506E-3</v>
      </c>
      <c r="X898" s="18"/>
      <c r="Y898" s="18"/>
      <c r="Z898" s="17"/>
    </row>
    <row r="899" spans="1:26" ht="15" customHeight="1" x14ac:dyDescent="0.25">
      <c r="A899" s="28">
        <v>12</v>
      </c>
      <c r="B899" s="18" t="s">
        <v>423</v>
      </c>
      <c r="C899" s="17">
        <v>25782</v>
      </c>
      <c r="D899" s="18" t="s">
        <v>97</v>
      </c>
      <c r="E899" s="17">
        <v>18</v>
      </c>
      <c r="F899" s="19" t="s">
        <v>119</v>
      </c>
      <c r="G899" s="18" t="s">
        <v>99</v>
      </c>
      <c r="H899" s="18" t="s">
        <v>120</v>
      </c>
      <c r="I899" s="18" t="s">
        <v>55</v>
      </c>
      <c r="J899" s="18" t="s">
        <v>101</v>
      </c>
      <c r="K899" s="18" t="s">
        <v>102</v>
      </c>
      <c r="L899" s="18" t="s">
        <v>103</v>
      </c>
      <c r="M899" s="19" t="s">
        <v>969</v>
      </c>
      <c r="N899" s="19" t="s">
        <v>122</v>
      </c>
      <c r="O899" s="20">
        <v>600</v>
      </c>
      <c r="P899" s="21">
        <v>215</v>
      </c>
      <c r="Q899" s="22">
        <v>5.0008140860140025E-3</v>
      </c>
      <c r="R899" s="21" t="s">
        <v>36</v>
      </c>
      <c r="S899" s="23">
        <v>2578</v>
      </c>
      <c r="T899" s="24" t="s">
        <v>1595</v>
      </c>
      <c r="U899" s="26">
        <v>150</v>
      </c>
      <c r="V899" s="25">
        <v>185205000</v>
      </c>
      <c r="W899" s="22">
        <v>3.9619842895733575E-3</v>
      </c>
      <c r="X899" s="18"/>
      <c r="Y899" s="18"/>
      <c r="Z899" s="17"/>
    </row>
    <row r="900" spans="1:26" ht="15" customHeight="1" x14ac:dyDescent="0.25">
      <c r="A900" s="28">
        <v>12</v>
      </c>
      <c r="B900" s="18" t="s">
        <v>423</v>
      </c>
      <c r="C900" s="17">
        <v>25783</v>
      </c>
      <c r="D900" s="18" t="s">
        <v>97</v>
      </c>
      <c r="E900" s="17">
        <v>20</v>
      </c>
      <c r="F900" s="19" t="s">
        <v>111</v>
      </c>
      <c r="G900" s="18" t="s">
        <v>99</v>
      </c>
      <c r="H900" s="18" t="s">
        <v>112</v>
      </c>
      <c r="I900" s="18" t="s">
        <v>55</v>
      </c>
      <c r="J900" s="18" t="s">
        <v>101</v>
      </c>
      <c r="K900" s="18" t="s">
        <v>102</v>
      </c>
      <c r="L900" s="18" t="s">
        <v>103</v>
      </c>
      <c r="M900" s="19" t="s">
        <v>1596</v>
      </c>
      <c r="N900" s="19" t="s">
        <v>114</v>
      </c>
      <c r="O900" s="20">
        <v>600</v>
      </c>
      <c r="P900" s="21">
        <v>215</v>
      </c>
      <c r="Q900" s="22">
        <v>5.0008140860140025E-3</v>
      </c>
      <c r="R900" s="21" t="s">
        <v>36</v>
      </c>
      <c r="S900" s="23">
        <v>2578</v>
      </c>
      <c r="T900" s="24" t="s">
        <v>1595</v>
      </c>
      <c r="U900" s="26">
        <v>150</v>
      </c>
      <c r="V900" s="25">
        <v>208286000</v>
      </c>
      <c r="W900" s="22">
        <v>4.4557428780976557E-3</v>
      </c>
      <c r="X900" s="18"/>
      <c r="Y900" s="18"/>
      <c r="Z900" s="17"/>
    </row>
    <row r="901" spans="1:26" ht="15" customHeight="1" x14ac:dyDescent="0.25">
      <c r="A901" s="28">
        <v>12</v>
      </c>
      <c r="B901" s="18" t="s">
        <v>423</v>
      </c>
      <c r="C901" s="17">
        <v>25784</v>
      </c>
      <c r="D901" s="18" t="s">
        <v>97</v>
      </c>
      <c r="E901" s="17">
        <v>19</v>
      </c>
      <c r="F901" s="19" t="s">
        <v>98</v>
      </c>
      <c r="G901" s="18" t="s">
        <v>99</v>
      </c>
      <c r="H901" s="18" t="s">
        <v>100</v>
      </c>
      <c r="I901" s="18" t="s">
        <v>55</v>
      </c>
      <c r="J901" s="18" t="s">
        <v>101</v>
      </c>
      <c r="K901" s="18" t="s">
        <v>102</v>
      </c>
      <c r="L901" s="18" t="s">
        <v>103</v>
      </c>
      <c r="M901" s="19" t="s">
        <v>1597</v>
      </c>
      <c r="N901" s="19" t="s">
        <v>105</v>
      </c>
      <c r="O901" s="20">
        <v>400</v>
      </c>
      <c r="P901" s="21">
        <v>645</v>
      </c>
      <c r="Q901" s="22">
        <v>1.5002442258042007E-2</v>
      </c>
      <c r="R901" s="21" t="s">
        <v>36</v>
      </c>
      <c r="S901" s="23">
        <v>2578</v>
      </c>
      <c r="T901" s="24" t="s">
        <v>1595</v>
      </c>
      <c r="U901" s="26">
        <v>100</v>
      </c>
      <c r="V901" s="25">
        <v>856954000</v>
      </c>
      <c r="W901" s="22">
        <v>1.8332325179595835E-2</v>
      </c>
      <c r="X901" s="18"/>
      <c r="Y901" s="18"/>
      <c r="Z901" s="17"/>
    </row>
    <row r="902" spans="1:26" ht="15" customHeight="1" x14ac:dyDescent="0.25">
      <c r="A902" s="28">
        <v>12</v>
      </c>
      <c r="B902" s="18" t="s">
        <v>423</v>
      </c>
      <c r="C902" s="17">
        <v>25785</v>
      </c>
      <c r="D902" s="18" t="s">
        <v>97</v>
      </c>
      <c r="E902" s="17">
        <v>23</v>
      </c>
      <c r="F902" s="19" t="s">
        <v>123</v>
      </c>
      <c r="G902" s="18" t="s">
        <v>99</v>
      </c>
      <c r="H902" s="18" t="s">
        <v>124</v>
      </c>
      <c r="I902" s="18" t="s">
        <v>31</v>
      </c>
      <c r="J902" s="18"/>
      <c r="K902" s="18" t="s">
        <v>102</v>
      </c>
      <c r="L902" s="18" t="s">
        <v>103</v>
      </c>
      <c r="M902" s="19" t="s">
        <v>1598</v>
      </c>
      <c r="N902" s="19" t="s">
        <v>126</v>
      </c>
      <c r="O902" s="20">
        <v>600</v>
      </c>
      <c r="P902" s="21">
        <v>645</v>
      </c>
      <c r="Q902" s="22">
        <v>1.5002442258042007E-2</v>
      </c>
      <c r="R902" s="21" t="s">
        <v>36</v>
      </c>
      <c r="S902" s="23">
        <v>2578</v>
      </c>
      <c r="T902" s="24" t="s">
        <v>1595</v>
      </c>
      <c r="U902" s="26">
        <v>150</v>
      </c>
      <c r="V902" s="25">
        <v>598560000</v>
      </c>
      <c r="W902" s="22">
        <v>1.2804650610766603E-2</v>
      </c>
      <c r="X902" s="18"/>
      <c r="Y902" s="18"/>
      <c r="Z902" s="17"/>
    </row>
    <row r="903" spans="1:26" ht="15" customHeight="1" x14ac:dyDescent="0.25">
      <c r="A903" s="28">
        <v>12</v>
      </c>
      <c r="B903" s="18" t="s">
        <v>423</v>
      </c>
      <c r="C903" s="17">
        <v>25871</v>
      </c>
      <c r="D903" s="18" t="s">
        <v>152</v>
      </c>
      <c r="E903" s="17">
        <v>35</v>
      </c>
      <c r="F903" s="19" t="s">
        <v>153</v>
      </c>
      <c r="G903" s="18" t="s">
        <v>154</v>
      </c>
      <c r="H903" s="18" t="s">
        <v>155</v>
      </c>
      <c r="I903" s="18" t="s">
        <v>31</v>
      </c>
      <c r="J903" s="18"/>
      <c r="K903" s="18" t="s">
        <v>102</v>
      </c>
      <c r="L903" s="18" t="s">
        <v>156</v>
      </c>
      <c r="M903" s="19" t="s">
        <v>1605</v>
      </c>
      <c r="N903" s="19" t="s">
        <v>158</v>
      </c>
      <c r="O903" s="20">
        <v>5000</v>
      </c>
      <c r="P903" s="21">
        <v>645</v>
      </c>
      <c r="Q903" s="22">
        <v>1.5002442258042007E-2</v>
      </c>
      <c r="R903" s="21" t="s">
        <v>36</v>
      </c>
      <c r="S903" s="23">
        <v>2587</v>
      </c>
      <c r="T903" s="24" t="s">
        <v>1606</v>
      </c>
      <c r="U903" s="26">
        <v>1250</v>
      </c>
      <c r="V903" s="25">
        <v>1222647000</v>
      </c>
      <c r="W903" s="22">
        <v>2.6155385684479341E-2</v>
      </c>
      <c r="X903" s="18"/>
      <c r="Y903" s="18"/>
      <c r="Z903" s="17"/>
    </row>
    <row r="904" spans="1:26" ht="15" customHeight="1" x14ac:dyDescent="0.25">
      <c r="A904" s="28">
        <v>12</v>
      </c>
      <c r="B904" s="18" t="s">
        <v>423</v>
      </c>
      <c r="C904" s="17">
        <v>25872</v>
      </c>
      <c r="D904" s="18" t="s">
        <v>152</v>
      </c>
      <c r="E904" s="17">
        <v>36</v>
      </c>
      <c r="F904" s="19" t="s">
        <v>163</v>
      </c>
      <c r="G904" s="18" t="s">
        <v>154</v>
      </c>
      <c r="H904" s="18" t="s">
        <v>155</v>
      </c>
      <c r="I904" s="18" t="s">
        <v>31</v>
      </c>
      <c r="J904" s="18"/>
      <c r="K904" s="18" t="s">
        <v>102</v>
      </c>
      <c r="L904" s="18" t="s">
        <v>156</v>
      </c>
      <c r="M904" s="19" t="s">
        <v>1607</v>
      </c>
      <c r="N904" s="19" t="s">
        <v>165</v>
      </c>
      <c r="O904" s="20">
        <v>1200</v>
      </c>
      <c r="P904" s="21">
        <v>645</v>
      </c>
      <c r="Q904" s="22">
        <v>1.5002442258042007E-2</v>
      </c>
      <c r="R904" s="21" t="s">
        <v>36</v>
      </c>
      <c r="S904" s="23">
        <v>2587</v>
      </c>
      <c r="T904" s="24" t="s">
        <v>1606</v>
      </c>
      <c r="U904" s="26">
        <v>300</v>
      </c>
      <c r="V904" s="25">
        <v>580203000</v>
      </c>
      <c r="W904" s="22">
        <v>1.2411949843488732E-2</v>
      </c>
      <c r="X904" s="18"/>
      <c r="Y904" s="18"/>
      <c r="Z904" s="17"/>
    </row>
    <row r="905" spans="1:26" ht="15" customHeight="1" x14ac:dyDescent="0.25">
      <c r="A905" s="28">
        <v>12</v>
      </c>
      <c r="B905" s="18" t="s">
        <v>423</v>
      </c>
      <c r="C905" s="17">
        <v>25873</v>
      </c>
      <c r="D905" s="18" t="s">
        <v>152</v>
      </c>
      <c r="E905" s="17">
        <v>37</v>
      </c>
      <c r="F905" s="19" t="s">
        <v>166</v>
      </c>
      <c r="G905" s="18" t="s">
        <v>154</v>
      </c>
      <c r="H905" s="18" t="s">
        <v>155</v>
      </c>
      <c r="I905" s="18" t="s">
        <v>31</v>
      </c>
      <c r="J905" s="18"/>
      <c r="K905" s="18" t="s">
        <v>102</v>
      </c>
      <c r="L905" s="18" t="s">
        <v>156</v>
      </c>
      <c r="M905" s="19" t="s">
        <v>1608</v>
      </c>
      <c r="N905" s="19" t="s">
        <v>59</v>
      </c>
      <c r="O905" s="20">
        <v>1200</v>
      </c>
      <c r="P905" s="21">
        <v>430</v>
      </c>
      <c r="Q905" s="22">
        <v>1.0001628172028005E-2</v>
      </c>
      <c r="R905" s="21" t="s">
        <v>36</v>
      </c>
      <c r="S905" s="23">
        <v>2587</v>
      </c>
      <c r="T905" s="24" t="s">
        <v>1606</v>
      </c>
      <c r="U905" s="26">
        <v>300</v>
      </c>
      <c r="V905" s="25">
        <v>200000000</v>
      </c>
      <c r="W905" s="22">
        <v>4.2784852348191002E-3</v>
      </c>
      <c r="X905" s="18"/>
      <c r="Y905" s="18"/>
      <c r="Z905" s="17"/>
    </row>
    <row r="906" spans="1:26" ht="15" customHeight="1" x14ac:dyDescent="0.25">
      <c r="A906" s="28">
        <v>12</v>
      </c>
      <c r="B906" s="18" t="s">
        <v>423</v>
      </c>
      <c r="C906" s="17">
        <v>25981</v>
      </c>
      <c r="D906" s="18" t="s">
        <v>137</v>
      </c>
      <c r="E906" s="17">
        <v>49</v>
      </c>
      <c r="F906" s="19" t="s">
        <v>497</v>
      </c>
      <c r="G906" s="18" t="s">
        <v>195</v>
      </c>
      <c r="H906" s="18" t="s">
        <v>498</v>
      </c>
      <c r="I906" s="18" t="s">
        <v>55</v>
      </c>
      <c r="J906" s="18" t="s">
        <v>197</v>
      </c>
      <c r="K906" s="18" t="s">
        <v>102</v>
      </c>
      <c r="L906" s="18" t="s">
        <v>499</v>
      </c>
      <c r="M906" s="19" t="s">
        <v>1618</v>
      </c>
      <c r="N906" s="19" t="s">
        <v>501</v>
      </c>
      <c r="O906" s="20">
        <v>250</v>
      </c>
      <c r="P906" s="21">
        <v>1144</v>
      </c>
      <c r="Q906" s="22">
        <v>2.6608982857674504E-2</v>
      </c>
      <c r="R906" s="21" t="s">
        <v>201</v>
      </c>
      <c r="S906" s="23">
        <v>2598</v>
      </c>
      <c r="T906" s="24" t="s">
        <v>1619</v>
      </c>
      <c r="U906" s="26">
        <v>250</v>
      </c>
      <c r="V906" s="25">
        <v>300000000</v>
      </c>
      <c r="W906" s="22">
        <v>6.4177278522286503E-3</v>
      </c>
      <c r="X906" s="18"/>
      <c r="Y906" s="18"/>
      <c r="Z906" s="17"/>
    </row>
    <row r="907" spans="1:26" ht="15" customHeight="1" x14ac:dyDescent="0.25">
      <c r="A907" s="28">
        <v>12</v>
      </c>
      <c r="B907" s="18" t="s">
        <v>423</v>
      </c>
      <c r="C907" s="17">
        <v>26251</v>
      </c>
      <c r="D907" s="18" t="s">
        <v>137</v>
      </c>
      <c r="E907" s="17">
        <v>48</v>
      </c>
      <c r="F907" s="19" t="s">
        <v>194</v>
      </c>
      <c r="G907" s="18" t="s">
        <v>195</v>
      </c>
      <c r="H907" s="18" t="s">
        <v>196</v>
      </c>
      <c r="I907" s="18" t="s">
        <v>55</v>
      </c>
      <c r="J907" s="18" t="s">
        <v>197</v>
      </c>
      <c r="K907" s="18" t="s">
        <v>102</v>
      </c>
      <c r="L907" s="18" t="s">
        <v>198</v>
      </c>
      <c r="M907" s="19" t="s">
        <v>1615</v>
      </c>
      <c r="N907" s="19" t="s">
        <v>200</v>
      </c>
      <c r="O907" s="20">
        <v>1050</v>
      </c>
      <c r="P907" s="21">
        <v>2098</v>
      </c>
      <c r="Q907" s="22">
        <v>4.8798641639336636E-2</v>
      </c>
      <c r="R907" s="21" t="s">
        <v>201</v>
      </c>
      <c r="S907" s="23">
        <v>2625</v>
      </c>
      <c r="T907" s="24" t="s">
        <v>1616</v>
      </c>
      <c r="U907" s="26">
        <v>1050</v>
      </c>
      <c r="V907" s="25">
        <v>2281118000</v>
      </c>
      <c r="W907" s="22">
        <v>4.8798648409400382E-2</v>
      </c>
      <c r="X907" s="18"/>
      <c r="Y907" s="18"/>
      <c r="Z907" s="17"/>
    </row>
    <row r="908" spans="1:26" ht="15" customHeight="1" x14ac:dyDescent="0.25">
      <c r="A908" s="28">
        <v>12</v>
      </c>
      <c r="B908" s="18" t="s">
        <v>423</v>
      </c>
      <c r="C908" s="17">
        <v>26252</v>
      </c>
      <c r="D908" s="18" t="s">
        <v>137</v>
      </c>
      <c r="E908" s="17">
        <v>47</v>
      </c>
      <c r="F908" s="19" t="s">
        <v>203</v>
      </c>
      <c r="G908" s="18" t="s">
        <v>195</v>
      </c>
      <c r="H908" s="18" t="s">
        <v>204</v>
      </c>
      <c r="I908" s="18" t="s">
        <v>55</v>
      </c>
      <c r="J908" s="18" t="s">
        <v>197</v>
      </c>
      <c r="K908" s="18" t="s">
        <v>102</v>
      </c>
      <c r="L908" s="18" t="s">
        <v>198</v>
      </c>
      <c r="M908" s="19" t="s">
        <v>1430</v>
      </c>
      <c r="N908" s="19" t="s">
        <v>206</v>
      </c>
      <c r="O908" s="20">
        <v>10000</v>
      </c>
      <c r="P908" s="21">
        <v>1086</v>
      </c>
      <c r="Q908" s="22">
        <v>2.5259926034470727E-2</v>
      </c>
      <c r="R908" s="21" t="s">
        <v>36</v>
      </c>
      <c r="S908" s="23">
        <v>2625</v>
      </c>
      <c r="T908" s="24" t="s">
        <v>1616</v>
      </c>
      <c r="U908" s="26">
        <v>2500</v>
      </c>
      <c r="V908" s="25">
        <v>1464440000</v>
      </c>
      <c r="W908" s="22">
        <v>3.1327924586392414E-2</v>
      </c>
      <c r="X908" s="18"/>
      <c r="Y908" s="18"/>
      <c r="Z908" s="17"/>
    </row>
    <row r="909" spans="1:26" ht="15" customHeight="1" x14ac:dyDescent="0.25">
      <c r="A909" s="28">
        <v>12</v>
      </c>
      <c r="B909" s="18" t="s">
        <v>423</v>
      </c>
      <c r="C909" s="17">
        <v>26253</v>
      </c>
      <c r="D909" s="18" t="s">
        <v>137</v>
      </c>
      <c r="E909" s="17">
        <v>46</v>
      </c>
      <c r="F909" s="19" t="s">
        <v>207</v>
      </c>
      <c r="G909" s="18" t="s">
        <v>195</v>
      </c>
      <c r="H909" s="18" t="s">
        <v>208</v>
      </c>
      <c r="I909" s="18" t="s">
        <v>55</v>
      </c>
      <c r="J909" s="18" t="s">
        <v>197</v>
      </c>
      <c r="K909" s="18" t="s">
        <v>102</v>
      </c>
      <c r="L909" s="18" t="s">
        <v>198</v>
      </c>
      <c r="M909" s="19" t="s">
        <v>1617</v>
      </c>
      <c r="N909" s="19" t="s">
        <v>210</v>
      </c>
      <c r="O909" s="20">
        <v>800</v>
      </c>
      <c r="P909" s="21">
        <v>831</v>
      </c>
      <c r="Q909" s="22">
        <v>1.9328727932454121E-2</v>
      </c>
      <c r="R909" s="21" t="s">
        <v>201</v>
      </c>
      <c r="S909" s="23">
        <v>2625</v>
      </c>
      <c r="T909" s="24" t="s">
        <v>1616</v>
      </c>
      <c r="U909" s="26">
        <v>200</v>
      </c>
      <c r="V909" s="25">
        <v>104400000</v>
      </c>
      <c r="W909" s="22">
        <v>2.2333692925755703E-3</v>
      </c>
      <c r="X909" s="18"/>
      <c r="Y909" s="18"/>
      <c r="Z909" s="17"/>
    </row>
    <row r="910" spans="1:26" ht="15" customHeight="1" x14ac:dyDescent="0.25">
      <c r="A910" s="28">
        <v>12</v>
      </c>
      <c r="B910" s="18" t="s">
        <v>423</v>
      </c>
      <c r="C910" s="17">
        <v>26311</v>
      </c>
      <c r="D910" s="18" t="s">
        <v>152</v>
      </c>
      <c r="E910" s="17">
        <v>39</v>
      </c>
      <c r="F910" s="19" t="s">
        <v>176</v>
      </c>
      <c r="G910" s="18" t="s">
        <v>154</v>
      </c>
      <c r="H910" s="18" t="s">
        <v>169</v>
      </c>
      <c r="I910" s="18" t="s">
        <v>31</v>
      </c>
      <c r="J910" s="18"/>
      <c r="K910" s="18" t="s">
        <v>102</v>
      </c>
      <c r="L910" s="18" t="s">
        <v>156</v>
      </c>
      <c r="M910" s="19" t="s">
        <v>1609</v>
      </c>
      <c r="N910" s="19" t="s">
        <v>165</v>
      </c>
      <c r="O910" s="20">
        <v>1000</v>
      </c>
      <c r="P910" s="21">
        <v>445</v>
      </c>
      <c r="Q910" s="22">
        <v>1.0350522178028981E-2</v>
      </c>
      <c r="R910" s="21" t="s">
        <v>36</v>
      </c>
      <c r="S910" s="23">
        <v>2631</v>
      </c>
      <c r="T910" s="24" t="s">
        <v>1610</v>
      </c>
      <c r="U910" s="26">
        <v>250</v>
      </c>
      <c r="V910" s="25">
        <v>435912000</v>
      </c>
      <c r="W910" s="22">
        <v>9.3252152784023181E-3</v>
      </c>
      <c r="X910" s="18"/>
      <c r="Y910" s="18"/>
      <c r="Z910" s="17"/>
    </row>
    <row r="911" spans="1:26" ht="15" customHeight="1" x14ac:dyDescent="0.25">
      <c r="A911" s="28">
        <v>12</v>
      </c>
      <c r="B911" s="18" t="s">
        <v>423</v>
      </c>
      <c r="C911" s="17">
        <v>26312</v>
      </c>
      <c r="D911" s="18" t="s">
        <v>152</v>
      </c>
      <c r="E911" s="17">
        <v>33</v>
      </c>
      <c r="F911" s="19" t="s">
        <v>178</v>
      </c>
      <c r="G911" s="18" t="s">
        <v>154</v>
      </c>
      <c r="H911" s="18" t="s">
        <v>179</v>
      </c>
      <c r="I911" s="18" t="s">
        <v>55</v>
      </c>
      <c r="J911" s="18"/>
      <c r="K911" s="18" t="s">
        <v>102</v>
      </c>
      <c r="L911" s="18" t="s">
        <v>156</v>
      </c>
      <c r="M911" s="19" t="s">
        <v>1611</v>
      </c>
      <c r="N911" s="19" t="s">
        <v>181</v>
      </c>
      <c r="O911" s="20">
        <v>40</v>
      </c>
      <c r="P911" s="21">
        <v>860</v>
      </c>
      <c r="Q911" s="22">
        <v>2.000325634405601E-2</v>
      </c>
      <c r="R911" s="21" t="s">
        <v>36</v>
      </c>
      <c r="S911" s="23">
        <v>2631</v>
      </c>
      <c r="T911" s="24" t="s">
        <v>1610</v>
      </c>
      <c r="U911" s="26">
        <v>10</v>
      </c>
      <c r="V911" s="25">
        <v>935063000</v>
      </c>
      <c r="W911" s="22">
        <v>2.0003266195628262E-2</v>
      </c>
      <c r="X911" s="18"/>
      <c r="Y911" s="18"/>
      <c r="Z911" s="17"/>
    </row>
    <row r="912" spans="1:26" ht="15" customHeight="1" x14ac:dyDescent="0.25">
      <c r="A912" s="28">
        <v>12</v>
      </c>
      <c r="B912" s="18" t="s">
        <v>423</v>
      </c>
      <c r="C912" s="17">
        <v>26313</v>
      </c>
      <c r="D912" s="18" t="s">
        <v>152</v>
      </c>
      <c r="E912" s="17">
        <v>38</v>
      </c>
      <c r="F912" s="19" t="s">
        <v>168</v>
      </c>
      <c r="G912" s="18" t="s">
        <v>154</v>
      </c>
      <c r="H912" s="18" t="s">
        <v>169</v>
      </c>
      <c r="I912" s="18" t="s">
        <v>31</v>
      </c>
      <c r="J912" s="18"/>
      <c r="K912" s="18" t="s">
        <v>102</v>
      </c>
      <c r="L912" s="18" t="s">
        <v>156</v>
      </c>
      <c r="M912" s="19" t="s">
        <v>1419</v>
      </c>
      <c r="N912" s="19" t="s">
        <v>171</v>
      </c>
      <c r="O912" s="20">
        <v>20</v>
      </c>
      <c r="P912" s="21">
        <v>716</v>
      </c>
      <c r="Q912" s="22">
        <v>1.6653873886446631E-2</v>
      </c>
      <c r="R912" s="21" t="s">
        <v>36</v>
      </c>
      <c r="S912" s="23">
        <v>2631</v>
      </c>
      <c r="T912" s="24" t="s">
        <v>1610</v>
      </c>
      <c r="U912" s="26">
        <v>5</v>
      </c>
      <c r="V912" s="25">
        <v>1013124000</v>
      </c>
      <c r="W912" s="22">
        <v>2.167318037520433E-2</v>
      </c>
      <c r="X912" s="18"/>
      <c r="Y912" s="18"/>
      <c r="Z912" s="17"/>
    </row>
    <row r="913" spans="1:26" ht="15" customHeight="1" x14ac:dyDescent="0.25">
      <c r="A913" s="28">
        <v>12</v>
      </c>
      <c r="B913" s="18" t="s">
        <v>423</v>
      </c>
      <c r="C913" s="17">
        <v>26341</v>
      </c>
      <c r="D913" s="18" t="s">
        <v>141</v>
      </c>
      <c r="E913" s="17">
        <v>30</v>
      </c>
      <c r="F913" s="19" t="s">
        <v>142</v>
      </c>
      <c r="G913" s="18" t="s">
        <v>128</v>
      </c>
      <c r="H913" s="18" t="s">
        <v>143</v>
      </c>
      <c r="I913" s="18" t="s">
        <v>31</v>
      </c>
      <c r="J913" s="18"/>
      <c r="K913" s="18" t="s">
        <v>102</v>
      </c>
      <c r="L913" s="18" t="s">
        <v>144</v>
      </c>
      <c r="M913" s="19" t="s">
        <v>1603</v>
      </c>
      <c r="N913" s="19" t="s">
        <v>43</v>
      </c>
      <c r="O913" s="20">
        <v>4</v>
      </c>
      <c r="P913" s="21">
        <v>258</v>
      </c>
      <c r="Q913" s="22">
        <v>6.0009769032168024E-3</v>
      </c>
      <c r="R913" s="21" t="s">
        <v>36</v>
      </c>
      <c r="S913" s="23">
        <v>2634</v>
      </c>
      <c r="T913" s="24" t="s">
        <v>1604</v>
      </c>
      <c r="U913" s="26">
        <v>1</v>
      </c>
      <c r="V913" s="25">
        <v>305862000</v>
      </c>
      <c r="W913" s="22">
        <v>6.5431302544611981E-3</v>
      </c>
      <c r="X913" s="18"/>
      <c r="Y913" s="18"/>
      <c r="Z913" s="17"/>
    </row>
    <row r="914" spans="1:26" ht="15" customHeight="1" x14ac:dyDescent="0.25">
      <c r="A914" s="28">
        <v>12</v>
      </c>
      <c r="B914" s="18" t="s">
        <v>423</v>
      </c>
      <c r="C914" s="17">
        <v>26471</v>
      </c>
      <c r="D914" s="18" t="s">
        <v>152</v>
      </c>
      <c r="E914" s="17">
        <v>56</v>
      </c>
      <c r="F914" s="19" t="s">
        <v>250</v>
      </c>
      <c r="G914" s="18" t="s">
        <v>154</v>
      </c>
      <c r="H914" s="18" t="s">
        <v>251</v>
      </c>
      <c r="I914" s="18" t="s">
        <v>31</v>
      </c>
      <c r="J914" s="18"/>
      <c r="K914" s="18" t="s">
        <v>216</v>
      </c>
      <c r="L914" s="18" t="s">
        <v>241</v>
      </c>
      <c r="M914" s="19" t="s">
        <v>1440</v>
      </c>
      <c r="N914" s="19" t="s">
        <v>253</v>
      </c>
      <c r="O914" s="20">
        <v>40</v>
      </c>
      <c r="P914" s="21">
        <v>430</v>
      </c>
      <c r="Q914" s="22">
        <v>1.0001628172028005E-2</v>
      </c>
      <c r="R914" s="21" t="s">
        <v>36</v>
      </c>
      <c r="S914" s="23">
        <v>2647</v>
      </c>
      <c r="T914" s="24" t="s">
        <v>1626</v>
      </c>
      <c r="U914" s="26">
        <v>10</v>
      </c>
      <c r="V914" s="25">
        <v>363285000</v>
      </c>
      <c r="W914" s="22">
        <v>7.7715475426562838E-3</v>
      </c>
      <c r="X914" s="18"/>
      <c r="Y914" s="18"/>
      <c r="Z914" s="17"/>
    </row>
    <row r="915" spans="1:26" ht="15" customHeight="1" x14ac:dyDescent="0.25">
      <c r="A915" s="28">
        <v>12</v>
      </c>
      <c r="B915" s="18" t="s">
        <v>423</v>
      </c>
      <c r="C915" s="17">
        <v>26501</v>
      </c>
      <c r="D915" s="18" t="s">
        <v>227</v>
      </c>
      <c r="E915" s="17">
        <v>58</v>
      </c>
      <c r="F915" s="19" t="s">
        <v>246</v>
      </c>
      <c r="G915" s="18" t="s">
        <v>235</v>
      </c>
      <c r="H915" s="18" t="s">
        <v>247</v>
      </c>
      <c r="I915" s="18" t="s">
        <v>31</v>
      </c>
      <c r="J915" s="18"/>
      <c r="K915" s="18" t="s">
        <v>216</v>
      </c>
      <c r="L915" s="18" t="s">
        <v>241</v>
      </c>
      <c r="M915" s="19" t="s">
        <v>1627</v>
      </c>
      <c r="N915" s="19" t="s">
        <v>249</v>
      </c>
      <c r="O915" s="20">
        <v>200</v>
      </c>
      <c r="P915" s="21">
        <v>430</v>
      </c>
      <c r="Q915" s="22">
        <v>1.0001628172028005E-2</v>
      </c>
      <c r="R915" s="21" t="s">
        <v>36</v>
      </c>
      <c r="S915" s="23">
        <v>2650</v>
      </c>
      <c r="T915" s="24" t="s">
        <v>1628</v>
      </c>
      <c r="U915" s="26">
        <v>50</v>
      </c>
      <c r="V915" s="25">
        <v>509774000</v>
      </c>
      <c r="W915" s="22">
        <v>1.090530266047336E-2</v>
      </c>
      <c r="X915" s="18"/>
      <c r="Y915" s="18"/>
      <c r="Z915" s="17"/>
    </row>
    <row r="916" spans="1:26" ht="15" customHeight="1" x14ac:dyDescent="0.25">
      <c r="A916" s="28">
        <v>12</v>
      </c>
      <c r="B916" s="18" t="s">
        <v>423</v>
      </c>
      <c r="C916" s="17">
        <v>26751</v>
      </c>
      <c r="D916" s="18" t="s">
        <v>182</v>
      </c>
      <c r="E916" s="17">
        <v>79</v>
      </c>
      <c r="F916" s="19" t="s">
        <v>313</v>
      </c>
      <c r="G916" s="18" t="s">
        <v>273</v>
      </c>
      <c r="H916" s="18" t="s">
        <v>314</v>
      </c>
      <c r="I916" s="18" t="s">
        <v>55</v>
      </c>
      <c r="J916" s="18"/>
      <c r="K916" s="18" t="s">
        <v>258</v>
      </c>
      <c r="L916" s="18" t="s">
        <v>315</v>
      </c>
      <c r="M916" s="19" t="s">
        <v>1638</v>
      </c>
      <c r="N916" s="19" t="s">
        <v>317</v>
      </c>
      <c r="O916" s="20">
        <v>2</v>
      </c>
      <c r="P916" s="21">
        <v>215</v>
      </c>
      <c r="Q916" s="22">
        <v>5.0008140860140025E-3</v>
      </c>
      <c r="R916" s="21" t="s">
        <v>36</v>
      </c>
      <c r="S916" s="23">
        <v>2675</v>
      </c>
      <c r="T916" s="24" t="s">
        <v>1639</v>
      </c>
      <c r="U916" s="26">
        <v>0.5</v>
      </c>
      <c r="V916" s="25">
        <v>233766000</v>
      </c>
      <c r="W916" s="22">
        <v>5.0008218970136091E-3</v>
      </c>
      <c r="X916" s="18"/>
      <c r="Y916" s="18"/>
      <c r="Z916" s="17"/>
    </row>
    <row r="917" spans="1:26" ht="15" customHeight="1" x14ac:dyDescent="0.25">
      <c r="A917" s="28">
        <v>12</v>
      </c>
      <c r="B917" s="18" t="s">
        <v>423</v>
      </c>
      <c r="C917" s="17">
        <v>26771</v>
      </c>
      <c r="D917" s="18" t="s">
        <v>152</v>
      </c>
      <c r="E917" s="17">
        <v>62</v>
      </c>
      <c r="F917" s="19" t="s">
        <v>262</v>
      </c>
      <c r="G917" s="18" t="s">
        <v>256</v>
      </c>
      <c r="H917" s="18" t="s">
        <v>263</v>
      </c>
      <c r="I917" s="18" t="s">
        <v>31</v>
      </c>
      <c r="J917" s="18"/>
      <c r="K917" s="18" t="s">
        <v>258</v>
      </c>
      <c r="L917" s="18" t="s">
        <v>259</v>
      </c>
      <c r="M917" s="19" t="s">
        <v>1629</v>
      </c>
      <c r="N917" s="19" t="s">
        <v>63</v>
      </c>
      <c r="O917" s="20">
        <v>1</v>
      </c>
      <c r="P917" s="21">
        <v>314</v>
      </c>
      <c r="Q917" s="22">
        <v>7.3035145256204496E-3</v>
      </c>
      <c r="R917" s="21" t="s">
        <v>36</v>
      </c>
      <c r="S917" s="23">
        <v>2677</v>
      </c>
      <c r="T917" s="24" t="s">
        <v>1630</v>
      </c>
      <c r="U917" s="26">
        <v>0.25</v>
      </c>
      <c r="V917" s="25">
        <v>100000000</v>
      </c>
      <c r="W917" s="22">
        <v>2.1392426174095501E-3</v>
      </c>
      <c r="X917" s="18"/>
      <c r="Y917" s="18"/>
      <c r="Z917" s="17"/>
    </row>
    <row r="918" spans="1:26" ht="15" customHeight="1" x14ac:dyDescent="0.25">
      <c r="A918" s="28">
        <v>12</v>
      </c>
      <c r="B918" s="18" t="s">
        <v>423</v>
      </c>
      <c r="C918" s="17">
        <v>26781</v>
      </c>
      <c r="D918" s="18" t="s">
        <v>342</v>
      </c>
      <c r="E918" s="17">
        <v>100</v>
      </c>
      <c r="F918" s="19" t="s">
        <v>404</v>
      </c>
      <c r="G918" s="18" t="s">
        <v>344</v>
      </c>
      <c r="H918" s="18" t="s">
        <v>405</v>
      </c>
      <c r="I918" s="18" t="s">
        <v>55</v>
      </c>
      <c r="J918" s="18"/>
      <c r="K918" s="18" t="s">
        <v>347</v>
      </c>
      <c r="L918" s="18" t="s">
        <v>371</v>
      </c>
      <c r="M918" s="19" t="s">
        <v>1649</v>
      </c>
      <c r="N918" s="19" t="s">
        <v>407</v>
      </c>
      <c r="O918" s="20">
        <v>1</v>
      </c>
      <c r="P918" s="21">
        <v>430</v>
      </c>
      <c r="Q918" s="22">
        <v>1.0001628172028005E-2</v>
      </c>
      <c r="R918" s="21" t="s">
        <v>36</v>
      </c>
      <c r="S918" s="23">
        <v>2678</v>
      </c>
      <c r="T918" s="24" t="s">
        <v>1650</v>
      </c>
      <c r="U918" s="26">
        <v>0.25</v>
      </c>
      <c r="V918" s="25">
        <v>350000000</v>
      </c>
      <c r="W918" s="22">
        <v>7.4873491609334254E-3</v>
      </c>
      <c r="X918" s="18"/>
      <c r="Y918" s="18"/>
      <c r="Z918" s="17"/>
    </row>
    <row r="919" spans="1:26" ht="15" customHeight="1" x14ac:dyDescent="0.25">
      <c r="A919" s="28">
        <v>12</v>
      </c>
      <c r="B919" s="18" t="s">
        <v>423</v>
      </c>
      <c r="C919" s="17">
        <v>26791</v>
      </c>
      <c r="D919" s="18" t="s">
        <v>342</v>
      </c>
      <c r="E919" s="17">
        <v>14</v>
      </c>
      <c r="F919" s="19" t="s">
        <v>457</v>
      </c>
      <c r="G919" s="18" t="s">
        <v>29</v>
      </c>
      <c r="H919" s="18" t="s">
        <v>458</v>
      </c>
      <c r="I919" s="18" t="s">
        <v>31</v>
      </c>
      <c r="J919" s="18"/>
      <c r="K919" s="18" t="s">
        <v>32</v>
      </c>
      <c r="L919" s="18" t="s">
        <v>86</v>
      </c>
      <c r="M919" s="19" t="s">
        <v>1593</v>
      </c>
      <c r="N919" s="19" t="s">
        <v>460</v>
      </c>
      <c r="O919" s="20">
        <v>12</v>
      </c>
      <c r="P919" s="21">
        <v>623</v>
      </c>
      <c r="Q919" s="22">
        <v>1.4490731049240575E-2</v>
      </c>
      <c r="R919" s="21" t="s">
        <v>36</v>
      </c>
      <c r="S919" s="23">
        <v>2679</v>
      </c>
      <c r="T919" s="24" t="s">
        <v>1594</v>
      </c>
      <c r="U919" s="26">
        <v>3</v>
      </c>
      <c r="V919" s="25">
        <v>300000000</v>
      </c>
      <c r="W919" s="22">
        <v>6.4177278522286503E-3</v>
      </c>
      <c r="X919" s="18"/>
      <c r="Y919" s="18"/>
      <c r="Z919" s="17"/>
    </row>
    <row r="920" spans="1:26" ht="15" customHeight="1" x14ac:dyDescent="0.25">
      <c r="A920" s="28">
        <v>12</v>
      </c>
      <c r="B920" s="18" t="s">
        <v>423</v>
      </c>
      <c r="C920" s="17">
        <v>26811</v>
      </c>
      <c r="D920" s="18" t="s">
        <v>90</v>
      </c>
      <c r="E920" s="17">
        <v>77</v>
      </c>
      <c r="F920" s="19" t="s">
        <v>310</v>
      </c>
      <c r="G920" s="18" t="s">
        <v>92</v>
      </c>
      <c r="H920" s="18" t="s">
        <v>305</v>
      </c>
      <c r="I920" s="18" t="s">
        <v>31</v>
      </c>
      <c r="J920" s="18" t="s">
        <v>94</v>
      </c>
      <c r="K920" s="18" t="s">
        <v>258</v>
      </c>
      <c r="L920" s="18" t="s">
        <v>306</v>
      </c>
      <c r="M920" s="19" t="s">
        <v>1636</v>
      </c>
      <c r="N920" s="19" t="s">
        <v>312</v>
      </c>
      <c r="O920" s="20">
        <v>7.5</v>
      </c>
      <c r="P920" s="21">
        <v>6118</v>
      </c>
      <c r="Q920" s="22">
        <v>0.14230223524759844</v>
      </c>
      <c r="R920" s="21" t="s">
        <v>36</v>
      </c>
      <c r="S920" s="23">
        <v>2681</v>
      </c>
      <c r="T920" s="24" t="s">
        <v>1637</v>
      </c>
      <c r="U920" s="26">
        <v>2</v>
      </c>
      <c r="V920" s="25">
        <v>7056116000</v>
      </c>
      <c r="W920" s="22">
        <v>0.15094744060585405</v>
      </c>
      <c r="X920" s="18"/>
      <c r="Y920" s="18"/>
      <c r="Z920" s="17"/>
    </row>
    <row r="921" spans="1:26" ht="15" customHeight="1" x14ac:dyDescent="0.25">
      <c r="A921" s="28">
        <v>12</v>
      </c>
      <c r="B921" s="18" t="s">
        <v>423</v>
      </c>
      <c r="C921" s="17">
        <v>26861</v>
      </c>
      <c r="D921" s="18" t="s">
        <v>211</v>
      </c>
      <c r="E921" s="17">
        <v>52</v>
      </c>
      <c r="F921" s="19" t="s">
        <v>224</v>
      </c>
      <c r="G921" s="18" t="s">
        <v>213</v>
      </c>
      <c r="H921" s="18" t="s">
        <v>221</v>
      </c>
      <c r="I921" s="18" t="s">
        <v>55</v>
      </c>
      <c r="J921" s="18" t="s">
        <v>215</v>
      </c>
      <c r="K921" s="18" t="s">
        <v>216</v>
      </c>
      <c r="L921" s="18" t="s">
        <v>217</v>
      </c>
      <c r="M921" s="19" t="s">
        <v>1620</v>
      </c>
      <c r="N921" s="19" t="s">
        <v>226</v>
      </c>
      <c r="O921" s="20">
        <v>150</v>
      </c>
      <c r="P921" s="21">
        <v>2708</v>
      </c>
      <c r="Q921" s="22">
        <v>6.2986997883376361E-2</v>
      </c>
      <c r="R921" s="21" t="s">
        <v>36</v>
      </c>
      <c r="S921" s="23">
        <v>2686</v>
      </c>
      <c r="T921" s="24" t="s">
        <v>1621</v>
      </c>
      <c r="U921" s="26">
        <v>50</v>
      </c>
      <c r="V921" s="25">
        <v>3211344000</v>
      </c>
      <c r="W921" s="22">
        <v>6.8698439439624545E-2</v>
      </c>
      <c r="X921" s="18"/>
      <c r="Y921" s="18"/>
      <c r="Z921" s="17"/>
    </row>
    <row r="922" spans="1:26" ht="15" customHeight="1" x14ac:dyDescent="0.25">
      <c r="A922" s="28">
        <v>12</v>
      </c>
      <c r="B922" s="18" t="s">
        <v>423</v>
      </c>
      <c r="C922" s="17">
        <v>26862</v>
      </c>
      <c r="D922" s="18" t="s">
        <v>211</v>
      </c>
      <c r="E922" s="17">
        <v>51</v>
      </c>
      <c r="F922" s="19" t="s">
        <v>220</v>
      </c>
      <c r="G922" s="18" t="s">
        <v>213</v>
      </c>
      <c r="H922" s="18" t="s">
        <v>221</v>
      </c>
      <c r="I922" s="18" t="s">
        <v>55</v>
      </c>
      <c r="J922" s="18" t="s">
        <v>215</v>
      </c>
      <c r="K922" s="18" t="s">
        <v>216</v>
      </c>
      <c r="L922" s="18" t="s">
        <v>217</v>
      </c>
      <c r="M922" s="19" t="s">
        <v>1622</v>
      </c>
      <c r="N922" s="19" t="s">
        <v>223</v>
      </c>
      <c r="O922" s="20">
        <v>200</v>
      </c>
      <c r="P922" s="21">
        <v>774</v>
      </c>
      <c r="Q922" s="22">
        <v>1.8002930709650408E-2</v>
      </c>
      <c r="R922" s="21" t="s">
        <v>36</v>
      </c>
      <c r="S922" s="23">
        <v>2686</v>
      </c>
      <c r="T922" s="24" t="s">
        <v>1621</v>
      </c>
      <c r="U922" s="26">
        <v>50</v>
      </c>
      <c r="V922" s="25">
        <v>917867000</v>
      </c>
      <c r="W922" s="22">
        <v>1.9635402035138513E-2</v>
      </c>
      <c r="X922" s="18"/>
      <c r="Y922" s="18"/>
      <c r="Z922" s="17"/>
    </row>
    <row r="923" spans="1:26" ht="15" customHeight="1" x14ac:dyDescent="0.25">
      <c r="A923" s="28">
        <v>12</v>
      </c>
      <c r="B923" s="18" t="s">
        <v>423</v>
      </c>
      <c r="C923" s="17">
        <v>26863</v>
      </c>
      <c r="D923" s="18" t="s">
        <v>211</v>
      </c>
      <c r="E923" s="17">
        <v>50</v>
      </c>
      <c r="F923" s="19" t="s">
        <v>212</v>
      </c>
      <c r="G923" s="18" t="s">
        <v>213</v>
      </c>
      <c r="H923" s="18" t="s">
        <v>214</v>
      </c>
      <c r="I923" s="18" t="s">
        <v>55</v>
      </c>
      <c r="J923" s="18" t="s">
        <v>215</v>
      </c>
      <c r="K923" s="18" t="s">
        <v>216</v>
      </c>
      <c r="L923" s="18" t="s">
        <v>217</v>
      </c>
      <c r="M923" s="19" t="s">
        <v>1623</v>
      </c>
      <c r="N923" s="19" t="s">
        <v>59</v>
      </c>
      <c r="O923" s="20">
        <v>9</v>
      </c>
      <c r="P923" s="21">
        <v>387</v>
      </c>
      <c r="Q923" s="22">
        <v>9.0014653548252041E-3</v>
      </c>
      <c r="R923" s="21" t="s">
        <v>36</v>
      </c>
      <c r="S923" s="23">
        <v>2686</v>
      </c>
      <c r="T923" s="24" t="s">
        <v>1621</v>
      </c>
      <c r="U923" s="26">
        <v>3</v>
      </c>
      <c r="V923" s="25">
        <v>420778000</v>
      </c>
      <c r="W923" s="22">
        <v>9.0014623006835562E-3</v>
      </c>
      <c r="X923" s="18"/>
      <c r="Y923" s="18"/>
      <c r="Z923" s="17"/>
    </row>
    <row r="924" spans="1:26" ht="15" customHeight="1" x14ac:dyDescent="0.25">
      <c r="A924" s="28">
        <v>12</v>
      </c>
      <c r="B924" s="18" t="s">
        <v>423</v>
      </c>
      <c r="C924" s="17">
        <v>26951</v>
      </c>
      <c r="D924" s="18" t="s">
        <v>141</v>
      </c>
      <c r="E924" s="17">
        <v>96</v>
      </c>
      <c r="F924" s="19" t="s">
        <v>366</v>
      </c>
      <c r="G924" s="18" t="s">
        <v>360</v>
      </c>
      <c r="H924" s="18" t="s">
        <v>361</v>
      </c>
      <c r="I924" s="18" t="s">
        <v>31</v>
      </c>
      <c r="J924" s="18"/>
      <c r="K924" s="18" t="s">
        <v>347</v>
      </c>
      <c r="L924" s="18" t="s">
        <v>362</v>
      </c>
      <c r="M924" s="19" t="s">
        <v>1647</v>
      </c>
      <c r="N924" s="19" t="s">
        <v>40</v>
      </c>
      <c r="O924" s="20">
        <v>1</v>
      </c>
      <c r="P924" s="21">
        <v>550</v>
      </c>
      <c r="Q924" s="22">
        <v>1.279278022003582E-2</v>
      </c>
      <c r="R924" s="21" t="s">
        <v>36</v>
      </c>
      <c r="S924" s="23">
        <v>2695</v>
      </c>
      <c r="T924" s="24" t="s">
        <v>1648</v>
      </c>
      <c r="U924" s="26">
        <v>0.25</v>
      </c>
      <c r="V924" s="25">
        <v>166697000</v>
      </c>
      <c r="W924" s="22">
        <v>3.5660532659431976E-3</v>
      </c>
      <c r="X924" s="18"/>
      <c r="Y924" s="18"/>
      <c r="Z924" s="17"/>
    </row>
    <row r="925" spans="1:26" ht="15" customHeight="1" x14ac:dyDescent="0.25">
      <c r="A925" s="28">
        <v>12</v>
      </c>
      <c r="B925" s="18" t="s">
        <v>423</v>
      </c>
      <c r="C925" s="17">
        <v>27141</v>
      </c>
      <c r="D925" s="18" t="s">
        <v>342</v>
      </c>
      <c r="E925" s="17">
        <v>92</v>
      </c>
      <c r="F925" s="19" t="s">
        <v>352</v>
      </c>
      <c r="G925" s="18" t="s">
        <v>344</v>
      </c>
      <c r="H925" s="18" t="s">
        <v>353</v>
      </c>
      <c r="I925" s="18" t="s">
        <v>55</v>
      </c>
      <c r="J925" s="18" t="s">
        <v>346</v>
      </c>
      <c r="K925" s="18" t="s">
        <v>347</v>
      </c>
      <c r="L925" s="18" t="s">
        <v>348</v>
      </c>
      <c r="M925" s="19" t="s">
        <v>1644</v>
      </c>
      <c r="N925" s="19" t="s">
        <v>63</v>
      </c>
      <c r="O925" s="20">
        <v>1</v>
      </c>
      <c r="P925" s="21">
        <v>1073</v>
      </c>
      <c r="Q925" s="22">
        <v>2.4957551229269882E-2</v>
      </c>
      <c r="R925" s="21" t="s">
        <v>36</v>
      </c>
      <c r="S925" s="23">
        <v>2714</v>
      </c>
      <c r="T925" s="24" t="s">
        <v>1645</v>
      </c>
      <c r="U925" s="26">
        <v>0.25</v>
      </c>
      <c r="V925" s="25">
        <v>1166654000</v>
      </c>
      <c r="W925" s="22">
        <v>2.4957559565713213E-2</v>
      </c>
      <c r="X925" s="18"/>
      <c r="Y925" s="18"/>
      <c r="Z925" s="17"/>
    </row>
    <row r="926" spans="1:26" ht="15" customHeight="1" x14ac:dyDescent="0.25">
      <c r="A926" s="28">
        <v>12</v>
      </c>
      <c r="B926" s="18" t="s">
        <v>423</v>
      </c>
      <c r="C926" s="17">
        <v>27142</v>
      </c>
      <c r="D926" s="18" t="s">
        <v>342</v>
      </c>
      <c r="E926" s="17">
        <v>94</v>
      </c>
      <c r="F926" s="19" t="s">
        <v>355</v>
      </c>
      <c r="G926" s="18" t="s">
        <v>344</v>
      </c>
      <c r="H926" s="18" t="s">
        <v>356</v>
      </c>
      <c r="I926" s="18" t="s">
        <v>55</v>
      </c>
      <c r="J926" s="18" t="s">
        <v>346</v>
      </c>
      <c r="K926" s="18" t="s">
        <v>347</v>
      </c>
      <c r="L926" s="18" t="s">
        <v>348</v>
      </c>
      <c r="M926" s="19" t="s">
        <v>1132</v>
      </c>
      <c r="N926" s="19" t="s">
        <v>358</v>
      </c>
      <c r="O926" s="20">
        <v>4</v>
      </c>
      <c r="P926" s="21">
        <v>1935</v>
      </c>
      <c r="Q926" s="22">
        <v>4.5007326774126021E-2</v>
      </c>
      <c r="R926" s="21" t="s">
        <v>36</v>
      </c>
      <c r="S926" s="23">
        <v>2714</v>
      </c>
      <c r="T926" s="24" t="s">
        <v>1645</v>
      </c>
      <c r="U926" s="26">
        <v>1</v>
      </c>
      <c r="V926" s="25">
        <v>2318115000</v>
      </c>
      <c r="W926" s="22">
        <v>4.9590104000563393E-2</v>
      </c>
      <c r="X926" s="18"/>
      <c r="Y926" s="18"/>
      <c r="Z926" s="17"/>
    </row>
    <row r="927" spans="1:26" ht="15" customHeight="1" x14ac:dyDescent="0.25">
      <c r="A927" s="28">
        <v>12</v>
      </c>
      <c r="B927" s="18" t="s">
        <v>423</v>
      </c>
      <c r="C927" s="17">
        <v>27143</v>
      </c>
      <c r="D927" s="18" t="s">
        <v>342</v>
      </c>
      <c r="E927" s="17">
        <v>93</v>
      </c>
      <c r="F927" s="19" t="s">
        <v>343</v>
      </c>
      <c r="G927" s="18" t="s">
        <v>344</v>
      </c>
      <c r="H927" s="18" t="s">
        <v>345</v>
      </c>
      <c r="I927" s="18" t="s">
        <v>55</v>
      </c>
      <c r="J927" s="18" t="s">
        <v>346</v>
      </c>
      <c r="K927" s="18" t="s">
        <v>347</v>
      </c>
      <c r="L927" s="18" t="s">
        <v>348</v>
      </c>
      <c r="M927" s="19" t="s">
        <v>1646</v>
      </c>
      <c r="N927" s="19" t="s">
        <v>350</v>
      </c>
      <c r="O927" s="20">
        <v>4</v>
      </c>
      <c r="P927" s="21">
        <v>4192</v>
      </c>
      <c r="Q927" s="22">
        <v>9.7504244877073015E-2</v>
      </c>
      <c r="R927" s="21" t="s">
        <v>36</v>
      </c>
      <c r="S927" s="23">
        <v>2714</v>
      </c>
      <c r="T927" s="24" t="s">
        <v>1645</v>
      </c>
      <c r="U927" s="26">
        <v>1</v>
      </c>
      <c r="V927" s="25">
        <v>5389450000</v>
      </c>
      <c r="W927" s="22">
        <v>0.11529341124397899</v>
      </c>
      <c r="X927" s="18"/>
      <c r="Y927" s="18"/>
      <c r="Z927" s="17"/>
    </row>
    <row r="928" spans="1:26" ht="15" customHeight="1" x14ac:dyDescent="0.25">
      <c r="A928" s="28">
        <v>12</v>
      </c>
      <c r="B928" s="18" t="s">
        <v>423</v>
      </c>
      <c r="C928" s="17">
        <v>27381</v>
      </c>
      <c r="D928" s="18" t="s">
        <v>44</v>
      </c>
      <c r="E928" s="17">
        <v>26</v>
      </c>
      <c r="F928" s="19" t="s">
        <v>127</v>
      </c>
      <c r="G928" s="18" t="s">
        <v>128</v>
      </c>
      <c r="H928" s="18" t="s">
        <v>129</v>
      </c>
      <c r="I928" s="18" t="s">
        <v>31</v>
      </c>
      <c r="J928" s="18"/>
      <c r="K928" s="18" t="s">
        <v>102</v>
      </c>
      <c r="L928" s="18" t="s">
        <v>130</v>
      </c>
      <c r="M928" s="19" t="s">
        <v>1599</v>
      </c>
      <c r="N928" s="19" t="s">
        <v>132</v>
      </c>
      <c r="O928" s="20">
        <v>2000</v>
      </c>
      <c r="P928" s="21">
        <v>580</v>
      </c>
      <c r="Q928" s="22">
        <v>1.3490568232037774E-2</v>
      </c>
      <c r="R928" s="21" t="s">
        <v>36</v>
      </c>
      <c r="S928" s="23">
        <v>2738</v>
      </c>
      <c r="T928" s="24" t="s">
        <v>1600</v>
      </c>
      <c r="U928" s="26">
        <v>500</v>
      </c>
      <c r="V928" s="25">
        <v>380103000</v>
      </c>
      <c r="W928" s="22">
        <v>8.1313253660522215E-3</v>
      </c>
      <c r="X928" s="18"/>
      <c r="Y928" s="18"/>
      <c r="Z928" s="17"/>
    </row>
    <row r="929" spans="1:26" ht="15" customHeight="1" x14ac:dyDescent="0.25">
      <c r="A929" s="28">
        <v>12</v>
      </c>
      <c r="B929" s="18" t="s">
        <v>423</v>
      </c>
      <c r="C929" s="17">
        <v>27382</v>
      </c>
      <c r="D929" s="18" t="s">
        <v>44</v>
      </c>
      <c r="E929" s="17">
        <v>27</v>
      </c>
      <c r="F929" s="19" t="s">
        <v>134</v>
      </c>
      <c r="G929" s="18" t="s">
        <v>128</v>
      </c>
      <c r="H929" s="18" t="s">
        <v>135</v>
      </c>
      <c r="I929" s="18" t="s">
        <v>31</v>
      </c>
      <c r="J929" s="18"/>
      <c r="K929" s="18" t="s">
        <v>102</v>
      </c>
      <c r="L929" s="18" t="s">
        <v>130</v>
      </c>
      <c r="M929" s="19" t="s">
        <v>1601</v>
      </c>
      <c r="N929" s="19" t="s">
        <v>40</v>
      </c>
      <c r="O929" s="20">
        <v>1200</v>
      </c>
      <c r="P929" s="21">
        <v>649</v>
      </c>
      <c r="Q929" s="22">
        <v>1.5095480659642268E-2</v>
      </c>
      <c r="R929" s="21" t="s">
        <v>36</v>
      </c>
      <c r="S929" s="23">
        <v>2738</v>
      </c>
      <c r="T929" s="24" t="s">
        <v>1600</v>
      </c>
      <c r="U929" s="26">
        <v>300</v>
      </c>
      <c r="V929" s="25">
        <v>545442000</v>
      </c>
      <c r="W929" s="22">
        <v>1.1668327717250997E-2</v>
      </c>
      <c r="X929" s="18"/>
      <c r="Y929" s="18"/>
      <c r="Z929" s="17"/>
    </row>
    <row r="930" spans="1:26" ht="15" customHeight="1" x14ac:dyDescent="0.25">
      <c r="A930" s="28">
        <v>12</v>
      </c>
      <c r="B930" s="18" t="s">
        <v>423</v>
      </c>
      <c r="C930" s="17">
        <v>27383</v>
      </c>
      <c r="D930" s="18" t="s">
        <v>137</v>
      </c>
      <c r="E930" s="17">
        <v>25</v>
      </c>
      <c r="F930" s="19" t="s">
        <v>138</v>
      </c>
      <c r="G930" s="18" t="s">
        <v>128</v>
      </c>
      <c r="H930" s="18" t="s">
        <v>139</v>
      </c>
      <c r="I930" s="18" t="s">
        <v>31</v>
      </c>
      <c r="J930" s="18"/>
      <c r="K930" s="18" t="s">
        <v>102</v>
      </c>
      <c r="L930" s="18" t="s">
        <v>130</v>
      </c>
      <c r="M930" s="19" t="s">
        <v>1602</v>
      </c>
      <c r="N930" s="19" t="s">
        <v>50</v>
      </c>
      <c r="O930" s="20">
        <v>3200</v>
      </c>
      <c r="P930" s="21">
        <v>430</v>
      </c>
      <c r="Q930" s="22">
        <v>1.0001628172028005E-2</v>
      </c>
      <c r="R930" s="21" t="s">
        <v>36</v>
      </c>
      <c r="S930" s="23">
        <v>2738</v>
      </c>
      <c r="T930" s="24" t="s">
        <v>1600</v>
      </c>
      <c r="U930" s="26">
        <v>800</v>
      </c>
      <c r="V930" s="25">
        <v>505587000</v>
      </c>
      <c r="W930" s="22">
        <v>1.0815732572082421E-2</v>
      </c>
      <c r="X930" s="18"/>
      <c r="Y930" s="18"/>
      <c r="Z930" s="17"/>
    </row>
    <row r="931" spans="1:26" ht="15" customHeight="1" x14ac:dyDescent="0.25">
      <c r="A931" s="28">
        <v>12</v>
      </c>
      <c r="B931" s="18" t="s">
        <v>423</v>
      </c>
      <c r="C931" s="17">
        <v>27421</v>
      </c>
      <c r="D931" s="18" t="s">
        <v>342</v>
      </c>
      <c r="E931" s="17">
        <v>99</v>
      </c>
      <c r="F931" s="19" t="s">
        <v>377</v>
      </c>
      <c r="G931" s="18" t="s">
        <v>369</v>
      </c>
      <c r="H931" s="18" t="s">
        <v>378</v>
      </c>
      <c r="I931" s="18" t="s">
        <v>55</v>
      </c>
      <c r="J931" s="18"/>
      <c r="K931" s="18" t="s">
        <v>347</v>
      </c>
      <c r="L931" s="18" t="s">
        <v>371</v>
      </c>
      <c r="M931" s="19" t="s">
        <v>1651</v>
      </c>
      <c r="N931" s="19" t="s">
        <v>380</v>
      </c>
      <c r="O931" s="20">
        <v>20</v>
      </c>
      <c r="P931" s="21">
        <v>430</v>
      </c>
      <c r="Q931" s="22">
        <v>1.0001628172028005E-2</v>
      </c>
      <c r="R931" s="21" t="s">
        <v>36</v>
      </c>
      <c r="S931" s="23">
        <v>2742</v>
      </c>
      <c r="T931" s="24" t="s">
        <v>1652</v>
      </c>
      <c r="U931" s="26">
        <v>5</v>
      </c>
      <c r="V931" s="25">
        <v>467531000</v>
      </c>
      <c r="W931" s="22">
        <v>1.0001622401601044E-2</v>
      </c>
      <c r="X931" s="18"/>
      <c r="Y931" s="18"/>
      <c r="Z931" s="17"/>
    </row>
    <row r="932" spans="1:26" ht="15" customHeight="1" x14ac:dyDescent="0.25">
      <c r="A932" s="28">
        <v>12</v>
      </c>
      <c r="B932" s="18" t="s">
        <v>423</v>
      </c>
      <c r="C932" s="17">
        <v>27422</v>
      </c>
      <c r="D932" s="18" t="s">
        <v>342</v>
      </c>
      <c r="E932" s="17">
        <v>97</v>
      </c>
      <c r="F932" s="19" t="s">
        <v>381</v>
      </c>
      <c r="G932" s="18" t="s">
        <v>369</v>
      </c>
      <c r="H932" s="18" t="s">
        <v>382</v>
      </c>
      <c r="I932" s="18" t="s">
        <v>31</v>
      </c>
      <c r="J932" s="18"/>
      <c r="K932" s="18" t="s">
        <v>347</v>
      </c>
      <c r="L932" s="18" t="s">
        <v>371</v>
      </c>
      <c r="M932" s="19" t="s">
        <v>1653</v>
      </c>
      <c r="N932" s="19" t="s">
        <v>384</v>
      </c>
      <c r="O932" s="20">
        <v>60</v>
      </c>
      <c r="P932" s="21">
        <v>537</v>
      </c>
      <c r="Q932" s="22">
        <v>1.2490405414834973E-2</v>
      </c>
      <c r="R932" s="21" t="s">
        <v>36</v>
      </c>
      <c r="S932" s="23">
        <v>2742</v>
      </c>
      <c r="T932" s="24" t="s">
        <v>1652</v>
      </c>
      <c r="U932" s="26">
        <v>15</v>
      </c>
      <c r="V932" s="25">
        <v>583870000</v>
      </c>
      <c r="W932" s="22">
        <v>1.2490395870269139E-2</v>
      </c>
      <c r="X932" s="18"/>
      <c r="Y932" s="18"/>
      <c r="Z932" s="17"/>
    </row>
    <row r="933" spans="1:26" ht="15" customHeight="1" x14ac:dyDescent="0.25">
      <c r="A933" s="28">
        <v>12</v>
      </c>
      <c r="B933" s="18" t="s">
        <v>423</v>
      </c>
      <c r="C933" s="17">
        <v>27423</v>
      </c>
      <c r="D933" s="18" t="s">
        <v>342</v>
      </c>
      <c r="E933" s="17">
        <v>98</v>
      </c>
      <c r="F933" s="19" t="s">
        <v>368</v>
      </c>
      <c r="G933" s="18" t="s">
        <v>369</v>
      </c>
      <c r="H933" s="18" t="s">
        <v>370</v>
      </c>
      <c r="I933" s="18" t="s">
        <v>31</v>
      </c>
      <c r="J933" s="18"/>
      <c r="K933" s="18" t="s">
        <v>347</v>
      </c>
      <c r="L933" s="18" t="s">
        <v>371</v>
      </c>
      <c r="M933" s="19" t="s">
        <v>1654</v>
      </c>
      <c r="N933" s="19" t="s">
        <v>165</v>
      </c>
      <c r="O933" s="20">
        <v>800</v>
      </c>
      <c r="P933" s="21">
        <v>464</v>
      </c>
      <c r="Q933" s="22">
        <v>1.079245458563022E-2</v>
      </c>
      <c r="R933" s="21" t="s">
        <v>36</v>
      </c>
      <c r="S933" s="23">
        <v>2742</v>
      </c>
      <c r="T933" s="24" t="s">
        <v>1652</v>
      </c>
      <c r="U933" s="26">
        <v>200</v>
      </c>
      <c r="V933" s="25">
        <v>504499000</v>
      </c>
      <c r="W933" s="22">
        <v>1.0792457612405005E-2</v>
      </c>
      <c r="X933" s="18"/>
      <c r="Y933" s="18"/>
      <c r="Z933" s="17"/>
    </row>
    <row r="934" spans="1:26" ht="15" customHeight="1" x14ac:dyDescent="0.25">
      <c r="A934" s="28">
        <v>12</v>
      </c>
      <c r="B934" s="18" t="s">
        <v>423</v>
      </c>
      <c r="C934" s="17">
        <v>27501</v>
      </c>
      <c r="D934" s="18" t="s">
        <v>342</v>
      </c>
      <c r="E934" s="17">
        <v>103</v>
      </c>
      <c r="F934" s="19" t="s">
        <v>401</v>
      </c>
      <c r="G934" s="18" t="s">
        <v>393</v>
      </c>
      <c r="H934" s="18" t="s">
        <v>394</v>
      </c>
      <c r="I934" s="18" t="s">
        <v>55</v>
      </c>
      <c r="J934" s="18"/>
      <c r="K934" s="18" t="s">
        <v>347</v>
      </c>
      <c r="L934" s="18" t="s">
        <v>371</v>
      </c>
      <c r="M934" s="19" t="s">
        <v>1655</v>
      </c>
      <c r="N934" s="19" t="s">
        <v>403</v>
      </c>
      <c r="O934" s="20">
        <v>1</v>
      </c>
      <c r="P934" s="21">
        <v>108</v>
      </c>
      <c r="Q934" s="22">
        <v>2.5120368432070338E-3</v>
      </c>
      <c r="R934" s="21" t="s">
        <v>36</v>
      </c>
      <c r="S934" s="23">
        <v>2750</v>
      </c>
      <c r="T934" s="24" t="s">
        <v>1656</v>
      </c>
      <c r="U934" s="26">
        <v>0.25</v>
      </c>
      <c r="V934" s="25">
        <v>100427000</v>
      </c>
      <c r="W934" s="22">
        <v>2.1483771833858889E-3</v>
      </c>
      <c r="X934" s="18"/>
      <c r="Y934" s="18"/>
      <c r="Z934" s="17"/>
    </row>
    <row r="935" spans="1:26" ht="15" customHeight="1" x14ac:dyDescent="0.25">
      <c r="A935" s="28">
        <v>12</v>
      </c>
      <c r="B935" s="18" t="s">
        <v>423</v>
      </c>
      <c r="C935" s="17">
        <v>27502</v>
      </c>
      <c r="D935" s="18" t="s">
        <v>342</v>
      </c>
      <c r="E935" s="17">
        <v>104</v>
      </c>
      <c r="F935" s="19" t="s">
        <v>392</v>
      </c>
      <c r="G935" s="18" t="s">
        <v>393</v>
      </c>
      <c r="H935" s="18" t="s">
        <v>394</v>
      </c>
      <c r="I935" s="18" t="s">
        <v>55</v>
      </c>
      <c r="J935" s="18"/>
      <c r="K935" s="18" t="s">
        <v>347</v>
      </c>
      <c r="L935" s="18" t="s">
        <v>371</v>
      </c>
      <c r="M935" s="19" t="s">
        <v>1657</v>
      </c>
      <c r="N935" s="19" t="s">
        <v>396</v>
      </c>
      <c r="O935" s="20">
        <v>1</v>
      </c>
      <c r="P935" s="21">
        <v>108</v>
      </c>
      <c r="Q935" s="22">
        <v>2.5120368432070338E-3</v>
      </c>
      <c r="R935" s="21" t="s">
        <v>36</v>
      </c>
      <c r="S935" s="23">
        <v>2750</v>
      </c>
      <c r="T935" s="24" t="s">
        <v>1656</v>
      </c>
      <c r="U935" s="26">
        <v>0.25</v>
      </c>
      <c r="V935" s="25">
        <v>183727000</v>
      </c>
      <c r="W935" s="22">
        <v>3.9303662836880438E-3</v>
      </c>
      <c r="X935" s="18"/>
      <c r="Y935" s="18"/>
      <c r="Z935" s="17"/>
    </row>
    <row r="936" spans="1:26" ht="15" customHeight="1" x14ac:dyDescent="0.25">
      <c r="A936" s="28">
        <v>12</v>
      </c>
      <c r="B936" s="18" t="s">
        <v>423</v>
      </c>
      <c r="C936" s="17">
        <v>27503</v>
      </c>
      <c r="D936" s="18" t="s">
        <v>342</v>
      </c>
      <c r="E936" s="17">
        <v>105</v>
      </c>
      <c r="F936" s="19" t="s">
        <v>398</v>
      </c>
      <c r="G936" s="18" t="s">
        <v>393</v>
      </c>
      <c r="H936" s="18" t="s">
        <v>394</v>
      </c>
      <c r="I936" s="18" t="s">
        <v>55</v>
      </c>
      <c r="J936" s="18"/>
      <c r="K936" s="18" t="s">
        <v>347</v>
      </c>
      <c r="L936" s="18" t="s">
        <v>371</v>
      </c>
      <c r="M936" s="19" t="s">
        <v>1658</v>
      </c>
      <c r="N936" s="19" t="s">
        <v>400</v>
      </c>
      <c r="O936" s="20">
        <v>1</v>
      </c>
      <c r="P936" s="21">
        <v>108</v>
      </c>
      <c r="Q936" s="22">
        <v>2.5120368432070338E-3</v>
      </c>
      <c r="R936" s="21" t="s">
        <v>36</v>
      </c>
      <c r="S936" s="23">
        <v>2750</v>
      </c>
      <c r="T936" s="24" t="s">
        <v>1656</v>
      </c>
      <c r="U936" s="26">
        <v>0.25</v>
      </c>
      <c r="V936" s="25">
        <v>68125000</v>
      </c>
      <c r="W936" s="22">
        <v>1.4573590331102559E-3</v>
      </c>
      <c r="X936" s="18"/>
      <c r="Y936" s="18"/>
      <c r="Z936" s="17"/>
    </row>
    <row r="937" spans="1:26" ht="15" customHeight="1" x14ac:dyDescent="0.25">
      <c r="A937" s="28">
        <v>12</v>
      </c>
      <c r="B937" s="18" t="s">
        <v>423</v>
      </c>
      <c r="C937" s="17">
        <v>27601</v>
      </c>
      <c r="D937" s="18" t="s">
        <v>182</v>
      </c>
      <c r="E937" s="17">
        <v>71</v>
      </c>
      <c r="F937" s="19" t="s">
        <v>277</v>
      </c>
      <c r="G937" s="18" t="s">
        <v>273</v>
      </c>
      <c r="H937" s="18" t="s">
        <v>274</v>
      </c>
      <c r="I937" s="18" t="s">
        <v>31</v>
      </c>
      <c r="J937" s="18"/>
      <c r="K937" s="18" t="s">
        <v>258</v>
      </c>
      <c r="L937" s="18" t="s">
        <v>268</v>
      </c>
      <c r="M937" s="19" t="s">
        <v>1119</v>
      </c>
      <c r="N937" s="19" t="s">
        <v>279</v>
      </c>
      <c r="O937" s="20">
        <v>3000</v>
      </c>
      <c r="P937" s="21">
        <v>287</v>
      </c>
      <c r="Q937" s="22">
        <v>6.6755053148186911E-3</v>
      </c>
      <c r="R937" s="21" t="s">
        <v>36</v>
      </c>
      <c r="S937" s="23">
        <v>2760</v>
      </c>
      <c r="T937" s="24" t="s">
        <v>1633</v>
      </c>
      <c r="U937" s="26">
        <v>750</v>
      </c>
      <c r="V937" s="25">
        <v>290990000</v>
      </c>
      <c r="W937" s="22">
        <v>6.2249820924000498E-3</v>
      </c>
      <c r="X937" s="18"/>
      <c r="Y937" s="18"/>
      <c r="Z937" s="17"/>
    </row>
    <row r="938" spans="1:26" ht="15" customHeight="1" x14ac:dyDescent="0.25">
      <c r="A938" s="28">
        <v>12</v>
      </c>
      <c r="B938" s="18" t="s">
        <v>423</v>
      </c>
      <c r="C938" s="17">
        <v>27602</v>
      </c>
      <c r="D938" s="18" t="s">
        <v>182</v>
      </c>
      <c r="E938" s="17">
        <v>67</v>
      </c>
      <c r="F938" s="19" t="s">
        <v>286</v>
      </c>
      <c r="G938" s="18" t="s">
        <v>273</v>
      </c>
      <c r="H938" s="18" t="s">
        <v>274</v>
      </c>
      <c r="I938" s="18" t="s">
        <v>31</v>
      </c>
      <c r="J938" s="18"/>
      <c r="K938" s="18" t="s">
        <v>258</v>
      </c>
      <c r="L938" s="18" t="s">
        <v>268</v>
      </c>
      <c r="M938" s="19" t="s">
        <v>1634</v>
      </c>
      <c r="N938" s="19" t="s">
        <v>288</v>
      </c>
      <c r="O938" s="20">
        <v>20</v>
      </c>
      <c r="P938" s="21">
        <v>144</v>
      </c>
      <c r="Q938" s="22">
        <v>3.3493824576093785E-3</v>
      </c>
      <c r="R938" s="21" t="s">
        <v>36</v>
      </c>
      <c r="S938" s="23">
        <v>2760</v>
      </c>
      <c r="T938" s="24" t="s">
        <v>1633</v>
      </c>
      <c r="U938" s="26">
        <v>5</v>
      </c>
      <c r="V938" s="25">
        <v>167113000</v>
      </c>
      <c r="W938" s="22">
        <v>3.5749525152316214E-3</v>
      </c>
      <c r="X938" s="18"/>
      <c r="Y938" s="18"/>
      <c r="Z938" s="17"/>
    </row>
    <row r="939" spans="1:26" ht="15" customHeight="1" x14ac:dyDescent="0.25">
      <c r="A939" s="28">
        <v>12</v>
      </c>
      <c r="B939" s="18" t="s">
        <v>423</v>
      </c>
      <c r="C939" s="17">
        <v>27603</v>
      </c>
      <c r="D939" s="18" t="s">
        <v>182</v>
      </c>
      <c r="E939" s="17">
        <v>70</v>
      </c>
      <c r="F939" s="19" t="s">
        <v>283</v>
      </c>
      <c r="G939" s="18" t="s">
        <v>273</v>
      </c>
      <c r="H939" s="18" t="s">
        <v>274</v>
      </c>
      <c r="I939" s="18" t="s">
        <v>31</v>
      </c>
      <c r="J939" s="18"/>
      <c r="K939" s="18" t="s">
        <v>258</v>
      </c>
      <c r="L939" s="18" t="s">
        <v>268</v>
      </c>
      <c r="M939" s="19" t="s">
        <v>1377</v>
      </c>
      <c r="N939" s="19" t="s">
        <v>285</v>
      </c>
      <c r="O939" s="20">
        <v>3000</v>
      </c>
      <c r="P939" s="21">
        <v>287</v>
      </c>
      <c r="Q939" s="22">
        <v>6.6755053148186911E-3</v>
      </c>
      <c r="R939" s="21" t="s">
        <v>36</v>
      </c>
      <c r="S939" s="23">
        <v>2760</v>
      </c>
      <c r="T939" s="24" t="s">
        <v>1633</v>
      </c>
      <c r="U939" s="26">
        <v>750</v>
      </c>
      <c r="V939" s="25">
        <v>262430000</v>
      </c>
      <c r="W939" s="22">
        <v>5.6140144008678819E-3</v>
      </c>
      <c r="X939" s="18"/>
      <c r="Y939" s="18"/>
      <c r="Z939" s="17"/>
    </row>
    <row r="940" spans="1:26" ht="15" customHeight="1" x14ac:dyDescent="0.25">
      <c r="A940" s="28">
        <v>12</v>
      </c>
      <c r="B940" s="18" t="s">
        <v>423</v>
      </c>
      <c r="C940" s="17">
        <v>27604</v>
      </c>
      <c r="D940" s="18" t="s">
        <v>292</v>
      </c>
      <c r="E940" s="17">
        <v>76</v>
      </c>
      <c r="F940" s="19" t="s">
        <v>293</v>
      </c>
      <c r="G940" s="18" t="s">
        <v>273</v>
      </c>
      <c r="H940" s="18" t="s">
        <v>294</v>
      </c>
      <c r="I940" s="18" t="s">
        <v>31</v>
      </c>
      <c r="J940" s="18"/>
      <c r="K940" s="18" t="s">
        <v>258</v>
      </c>
      <c r="L940" s="18" t="s">
        <v>268</v>
      </c>
      <c r="M940" s="19" t="s">
        <v>1635</v>
      </c>
      <c r="N940" s="19" t="s">
        <v>296</v>
      </c>
      <c r="O940" s="20">
        <v>1500</v>
      </c>
      <c r="P940" s="21">
        <v>602</v>
      </c>
      <c r="Q940" s="22">
        <v>1.4002279440839207E-2</v>
      </c>
      <c r="R940" s="21" t="s">
        <v>36</v>
      </c>
      <c r="S940" s="23">
        <v>2760</v>
      </c>
      <c r="T940" s="24" t="s">
        <v>1633</v>
      </c>
      <c r="U940" s="26">
        <v>375</v>
      </c>
      <c r="V940" s="25">
        <v>565458000</v>
      </c>
      <c r="W940" s="22">
        <v>1.2096518519551694E-2</v>
      </c>
      <c r="X940" s="18"/>
      <c r="Y940" s="18"/>
      <c r="Z940" s="17"/>
    </row>
    <row r="941" spans="1:26" ht="15" customHeight="1" x14ac:dyDescent="0.25">
      <c r="A941" s="28">
        <v>12</v>
      </c>
      <c r="B941" s="18" t="s">
        <v>423</v>
      </c>
      <c r="C941" s="17">
        <v>28001</v>
      </c>
      <c r="D941" s="18" t="s">
        <v>137</v>
      </c>
      <c r="E941" s="17">
        <v>82</v>
      </c>
      <c r="F941" s="19" t="s">
        <v>331</v>
      </c>
      <c r="G941" s="18" t="s">
        <v>256</v>
      </c>
      <c r="H941" s="18" t="s">
        <v>323</v>
      </c>
      <c r="I941" s="18" t="s">
        <v>31</v>
      </c>
      <c r="J941" s="18"/>
      <c r="K941" s="18" t="s">
        <v>258</v>
      </c>
      <c r="L941" s="18" t="s">
        <v>324</v>
      </c>
      <c r="M941" s="19" t="s">
        <v>1640</v>
      </c>
      <c r="N941" s="19" t="s">
        <v>59</v>
      </c>
      <c r="O941" s="20">
        <v>3</v>
      </c>
      <c r="P941" s="21">
        <v>178</v>
      </c>
      <c r="Q941" s="22">
        <v>4.1402088712115927E-3</v>
      </c>
      <c r="R941" s="21" t="s">
        <v>36</v>
      </c>
      <c r="S941" s="23">
        <v>2800</v>
      </c>
      <c r="T941" s="24" t="s">
        <v>1641</v>
      </c>
      <c r="U941" s="26">
        <v>1</v>
      </c>
      <c r="V941" s="25">
        <v>193536000</v>
      </c>
      <c r="W941" s="22">
        <v>4.140204592029747E-3</v>
      </c>
      <c r="X941" s="18"/>
      <c r="Y941" s="18"/>
      <c r="Z941" s="17"/>
    </row>
    <row r="942" spans="1:26" ht="15" customHeight="1" x14ac:dyDescent="0.25">
      <c r="A942" s="28">
        <v>12</v>
      </c>
      <c r="B942" s="18" t="s">
        <v>423</v>
      </c>
      <c r="C942" s="17">
        <v>28002</v>
      </c>
      <c r="D942" s="18" t="s">
        <v>137</v>
      </c>
      <c r="E942" s="17">
        <v>85</v>
      </c>
      <c r="F942" s="19" t="s">
        <v>322</v>
      </c>
      <c r="G942" s="18" t="s">
        <v>256</v>
      </c>
      <c r="H942" s="18" t="s">
        <v>323</v>
      </c>
      <c r="I942" s="18" t="s">
        <v>31</v>
      </c>
      <c r="J942" s="18"/>
      <c r="K942" s="18" t="s">
        <v>258</v>
      </c>
      <c r="L942" s="18" t="s">
        <v>324</v>
      </c>
      <c r="M942" s="19" t="s">
        <v>1642</v>
      </c>
      <c r="N942" s="19" t="s">
        <v>59</v>
      </c>
      <c r="O942" s="20">
        <v>1</v>
      </c>
      <c r="P942" s="21">
        <v>178</v>
      </c>
      <c r="Q942" s="22">
        <v>4.1402088712115927E-3</v>
      </c>
      <c r="R942" s="21" t="s">
        <v>36</v>
      </c>
      <c r="S942" s="23">
        <v>2800</v>
      </c>
      <c r="T942" s="24" t="s">
        <v>1641</v>
      </c>
      <c r="U942" s="26">
        <v>0.25</v>
      </c>
      <c r="V942" s="25">
        <v>193536000</v>
      </c>
      <c r="W942" s="22">
        <v>4.140204592029747E-3</v>
      </c>
      <c r="X942" s="18"/>
      <c r="Y942" s="18"/>
      <c r="Z942" s="17"/>
    </row>
    <row r="943" spans="1:26" ht="15" customHeight="1" x14ac:dyDescent="0.25">
      <c r="A943" s="28">
        <v>12</v>
      </c>
      <c r="B943" s="18" t="s">
        <v>423</v>
      </c>
      <c r="C943" s="17">
        <v>28003</v>
      </c>
      <c r="D943" s="18" t="s">
        <v>137</v>
      </c>
      <c r="E943" s="17">
        <v>88</v>
      </c>
      <c r="F943" s="19" t="s">
        <v>333</v>
      </c>
      <c r="G943" s="18" t="s">
        <v>256</v>
      </c>
      <c r="H943" s="18" t="s">
        <v>323</v>
      </c>
      <c r="I943" s="18" t="s">
        <v>31</v>
      </c>
      <c r="J943" s="18"/>
      <c r="K943" s="18" t="s">
        <v>258</v>
      </c>
      <c r="L943" s="18" t="s">
        <v>324</v>
      </c>
      <c r="M943" s="19" t="s">
        <v>1643</v>
      </c>
      <c r="N943" s="19" t="s">
        <v>59</v>
      </c>
      <c r="O943" s="20">
        <v>1</v>
      </c>
      <c r="P943" s="21">
        <v>178</v>
      </c>
      <c r="Q943" s="22">
        <v>4.1402088712115927E-3</v>
      </c>
      <c r="R943" s="21" t="s">
        <v>36</v>
      </c>
      <c r="S943" s="23">
        <v>2800</v>
      </c>
      <c r="T943" s="24" t="s">
        <v>1641</v>
      </c>
      <c r="U943" s="26">
        <v>0.25</v>
      </c>
      <c r="V943" s="25">
        <v>193536000</v>
      </c>
      <c r="W943" s="22">
        <v>4.140204592029747E-3</v>
      </c>
      <c r="X943" s="18"/>
      <c r="Y943" s="18"/>
      <c r="Z943" s="17"/>
    </row>
    <row r="944" spans="1:26" ht="15" customHeight="1" x14ac:dyDescent="0.25">
      <c r="A944" s="28">
        <v>12</v>
      </c>
      <c r="B944" s="18" t="s">
        <v>423</v>
      </c>
      <c r="C944" s="17">
        <v>28011</v>
      </c>
      <c r="D944" s="18" t="s">
        <v>182</v>
      </c>
      <c r="E944" s="17">
        <v>44</v>
      </c>
      <c r="F944" s="19" t="s">
        <v>189</v>
      </c>
      <c r="G944" s="18" t="s">
        <v>128</v>
      </c>
      <c r="H944" s="18" t="s">
        <v>184</v>
      </c>
      <c r="I944" s="18" t="s">
        <v>31</v>
      </c>
      <c r="J944" s="18"/>
      <c r="K944" s="18" t="s">
        <v>102</v>
      </c>
      <c r="L944" s="18" t="s">
        <v>185</v>
      </c>
      <c r="M944" s="19" t="s">
        <v>1612</v>
      </c>
      <c r="N944" s="19" t="s">
        <v>191</v>
      </c>
      <c r="O944" s="20">
        <v>2000</v>
      </c>
      <c r="P944" s="21">
        <v>322</v>
      </c>
      <c r="Q944" s="22">
        <v>7.4895913288209708E-3</v>
      </c>
      <c r="R944" s="21" t="s">
        <v>36</v>
      </c>
      <c r="S944" s="23">
        <v>2801</v>
      </c>
      <c r="T944" s="24" t="s">
        <v>1613</v>
      </c>
      <c r="U944" s="26">
        <v>500</v>
      </c>
      <c r="V944" s="25">
        <v>897371000</v>
      </c>
      <c r="W944" s="22">
        <v>1.9196942868274253E-2</v>
      </c>
      <c r="X944" s="18"/>
      <c r="Y944" s="18"/>
      <c r="Z944" s="17"/>
    </row>
    <row r="945" spans="1:26" ht="15" customHeight="1" x14ac:dyDescent="0.25">
      <c r="A945" s="28">
        <v>12</v>
      </c>
      <c r="B945" s="18" t="s">
        <v>423</v>
      </c>
      <c r="C945" s="17">
        <v>28012</v>
      </c>
      <c r="D945" s="18" t="s">
        <v>182</v>
      </c>
      <c r="E945" s="17">
        <v>45</v>
      </c>
      <c r="F945" s="19" t="s">
        <v>183</v>
      </c>
      <c r="G945" s="18" t="s">
        <v>128</v>
      </c>
      <c r="H945" s="18" t="s">
        <v>184</v>
      </c>
      <c r="I945" s="18" t="s">
        <v>31</v>
      </c>
      <c r="J945" s="18"/>
      <c r="K945" s="18" t="s">
        <v>102</v>
      </c>
      <c r="L945" s="18" t="s">
        <v>185</v>
      </c>
      <c r="M945" s="19" t="s">
        <v>1614</v>
      </c>
      <c r="N945" s="19" t="s">
        <v>187</v>
      </c>
      <c r="O945" s="20">
        <v>2000</v>
      </c>
      <c r="P945" s="21">
        <v>322</v>
      </c>
      <c r="Q945" s="22">
        <v>7.4895913288209708E-3</v>
      </c>
      <c r="R945" s="21" t="s">
        <v>36</v>
      </c>
      <c r="S945" s="23">
        <v>2801</v>
      </c>
      <c r="T945" s="24" t="s">
        <v>1613</v>
      </c>
      <c r="U945" s="26">
        <v>250</v>
      </c>
      <c r="V945" s="25">
        <v>140627000</v>
      </c>
      <c r="W945" s="22">
        <v>3.008352715584528E-3</v>
      </c>
      <c r="X945" s="18"/>
      <c r="Y945" s="18"/>
      <c r="Z945" s="17"/>
    </row>
    <row r="946" spans="1:26" ht="15" customHeight="1" x14ac:dyDescent="0.25">
      <c r="A946" s="28">
        <v>12</v>
      </c>
      <c r="B946" s="18" t="s">
        <v>423</v>
      </c>
      <c r="C946" s="17">
        <v>28031</v>
      </c>
      <c r="D946" s="18" t="s">
        <v>152</v>
      </c>
      <c r="E946" s="17">
        <v>61</v>
      </c>
      <c r="F946" s="19" t="s">
        <v>255</v>
      </c>
      <c r="G946" s="18" t="s">
        <v>256</v>
      </c>
      <c r="H946" s="18" t="s">
        <v>257</v>
      </c>
      <c r="I946" s="18" t="s">
        <v>31</v>
      </c>
      <c r="J946" s="18"/>
      <c r="K946" s="18" t="s">
        <v>258</v>
      </c>
      <c r="L946" s="18" t="s">
        <v>259</v>
      </c>
      <c r="M946" s="19" t="s">
        <v>1631</v>
      </c>
      <c r="N946" s="19" t="s">
        <v>63</v>
      </c>
      <c r="O946" s="20">
        <v>10</v>
      </c>
      <c r="P946" s="21">
        <v>714</v>
      </c>
      <c r="Q946" s="22">
        <v>1.6607354685646499E-2</v>
      </c>
      <c r="R946" s="21" t="s">
        <v>36</v>
      </c>
      <c r="S946" s="23">
        <v>2803</v>
      </c>
      <c r="T946" s="24" t="s">
        <v>1632</v>
      </c>
      <c r="U946" s="26">
        <v>2.5</v>
      </c>
      <c r="V946" s="25">
        <v>1126850000</v>
      </c>
      <c r="W946" s="22">
        <v>2.4106055434279516E-2</v>
      </c>
      <c r="X946" s="18"/>
      <c r="Y946" s="18"/>
      <c r="Z946" s="17"/>
    </row>
    <row r="947" spans="1:26" ht="15" customHeight="1" x14ac:dyDescent="0.25">
      <c r="A947" s="28">
        <v>12</v>
      </c>
      <c r="B947" s="18" t="s">
        <v>423</v>
      </c>
      <c r="C947" s="17">
        <v>28141</v>
      </c>
      <c r="D947" s="18" t="s">
        <v>227</v>
      </c>
      <c r="E947" s="17">
        <v>54</v>
      </c>
      <c r="F947" s="19" t="s">
        <v>228</v>
      </c>
      <c r="G947" s="18" t="s">
        <v>229</v>
      </c>
      <c r="H947" s="18" t="s">
        <v>230</v>
      </c>
      <c r="I947" s="18" t="s">
        <v>31</v>
      </c>
      <c r="J947" s="18"/>
      <c r="K947" s="18" t="s">
        <v>216</v>
      </c>
      <c r="L947" s="18" t="s">
        <v>231</v>
      </c>
      <c r="M947" s="19" t="s">
        <v>621</v>
      </c>
      <c r="N947" s="19" t="s">
        <v>40</v>
      </c>
      <c r="O947" s="20">
        <v>4</v>
      </c>
      <c r="P947" s="21">
        <v>645</v>
      </c>
      <c r="Q947" s="22">
        <v>1.5002442258042007E-2</v>
      </c>
      <c r="R947" s="21" t="s">
        <v>36</v>
      </c>
      <c r="S947" s="23">
        <v>2814</v>
      </c>
      <c r="T947" s="24" t="s">
        <v>1624</v>
      </c>
      <c r="U947" s="26">
        <v>1</v>
      </c>
      <c r="V947" s="25">
        <v>764673000</v>
      </c>
      <c r="W947" s="22">
        <v>1.6358210699824127E-2</v>
      </c>
      <c r="X947" s="18"/>
      <c r="Y947" s="18"/>
      <c r="Z947" s="17"/>
    </row>
    <row r="948" spans="1:26" ht="15" customHeight="1" x14ac:dyDescent="0.25">
      <c r="A948" s="28">
        <v>12</v>
      </c>
      <c r="B948" s="18" t="s">
        <v>423</v>
      </c>
      <c r="C948" s="17">
        <v>28142</v>
      </c>
      <c r="D948" s="18" t="s">
        <v>227</v>
      </c>
      <c r="E948" s="17">
        <v>55</v>
      </c>
      <c r="F948" s="19" t="s">
        <v>234</v>
      </c>
      <c r="G948" s="18" t="s">
        <v>235</v>
      </c>
      <c r="H948" s="18" t="s">
        <v>236</v>
      </c>
      <c r="I948" s="18" t="s">
        <v>31</v>
      </c>
      <c r="J948" s="18"/>
      <c r="K948" s="18" t="s">
        <v>216</v>
      </c>
      <c r="L948" s="18" t="s">
        <v>231</v>
      </c>
      <c r="M948" s="19" t="s">
        <v>1625</v>
      </c>
      <c r="N948" s="19" t="s">
        <v>238</v>
      </c>
      <c r="O948" s="20">
        <v>80</v>
      </c>
      <c r="P948" s="21">
        <v>516</v>
      </c>
      <c r="Q948" s="22">
        <v>1.2001953806433605E-2</v>
      </c>
      <c r="R948" s="21" t="s">
        <v>36</v>
      </c>
      <c r="S948" s="23">
        <v>2814</v>
      </c>
      <c r="T948" s="24" t="s">
        <v>1624</v>
      </c>
      <c r="U948" s="26">
        <v>20</v>
      </c>
      <c r="V948" s="25">
        <v>611736000</v>
      </c>
      <c r="W948" s="22">
        <v>1.3086517218036485E-2</v>
      </c>
      <c r="X948" s="18"/>
      <c r="Y948" s="18"/>
      <c r="Z948" s="17"/>
    </row>
    <row r="949" spans="1:26" ht="15" customHeight="1" x14ac:dyDescent="0.25">
      <c r="A949" s="28">
        <v>13</v>
      </c>
      <c r="B949" s="18" t="s">
        <v>424</v>
      </c>
      <c r="C949" s="17">
        <v>22921</v>
      </c>
      <c r="D949" s="18" t="s">
        <v>27</v>
      </c>
      <c r="E949" s="17">
        <v>1</v>
      </c>
      <c r="F949" s="19" t="s">
        <v>38</v>
      </c>
      <c r="G949" s="18" t="s">
        <v>29</v>
      </c>
      <c r="H949" s="18" t="s">
        <v>30</v>
      </c>
      <c r="I949" s="18" t="s">
        <v>31</v>
      </c>
      <c r="J949" s="18"/>
      <c r="K949" s="18" t="s">
        <v>32</v>
      </c>
      <c r="L949" s="18" t="s">
        <v>33</v>
      </c>
      <c r="M949" s="19" t="s">
        <v>1659</v>
      </c>
      <c r="N949" s="19" t="s">
        <v>40</v>
      </c>
      <c r="O949" s="20">
        <v>40</v>
      </c>
      <c r="P949" s="21">
        <v>230</v>
      </c>
      <c r="Q949" s="22">
        <v>7.0862987953292048E-3</v>
      </c>
      <c r="R949" s="21" t="s">
        <v>36</v>
      </c>
      <c r="S949" s="23">
        <v>2292</v>
      </c>
      <c r="T949" s="24" t="s">
        <v>1660</v>
      </c>
      <c r="U949" s="26">
        <v>10</v>
      </c>
      <c r="V949" s="35">
        <v>222095000</v>
      </c>
      <c r="W949" s="22">
        <v>7.0862981219451419E-3</v>
      </c>
      <c r="X949" s="18"/>
      <c r="Y949" s="18"/>
      <c r="Z949" s="17"/>
    </row>
    <row r="950" spans="1:26" ht="15" customHeight="1" x14ac:dyDescent="0.25">
      <c r="A950" s="28">
        <v>13</v>
      </c>
      <c r="B950" s="18" t="s">
        <v>424</v>
      </c>
      <c r="C950" s="17">
        <v>22922</v>
      </c>
      <c r="D950" s="18" t="s">
        <v>27</v>
      </c>
      <c r="E950" s="17">
        <v>2</v>
      </c>
      <c r="F950" s="19" t="s">
        <v>28</v>
      </c>
      <c r="G950" s="18" t="s">
        <v>29</v>
      </c>
      <c r="H950" s="18" t="s">
        <v>30</v>
      </c>
      <c r="I950" s="18" t="s">
        <v>31</v>
      </c>
      <c r="J950" s="18"/>
      <c r="K950" s="18" t="s">
        <v>32</v>
      </c>
      <c r="L950" s="18" t="s">
        <v>33</v>
      </c>
      <c r="M950" s="19" t="s">
        <v>1661</v>
      </c>
      <c r="N950" s="19" t="s">
        <v>35</v>
      </c>
      <c r="O950" s="20">
        <v>4</v>
      </c>
      <c r="P950" s="21">
        <v>115</v>
      </c>
      <c r="Q950" s="22">
        <v>3.5431493976646024E-3</v>
      </c>
      <c r="R950" s="21" t="s">
        <v>36</v>
      </c>
      <c r="S950" s="23">
        <v>2292</v>
      </c>
      <c r="T950" s="24" t="s">
        <v>1660</v>
      </c>
      <c r="U950" s="26">
        <v>1</v>
      </c>
      <c r="V950" s="35">
        <v>111048000</v>
      </c>
      <c r="W950" s="22">
        <v>3.5431650142766116E-3</v>
      </c>
      <c r="X950" s="18"/>
      <c r="Y950" s="18"/>
      <c r="Z950" s="17"/>
    </row>
    <row r="951" spans="1:26" ht="15" customHeight="1" x14ac:dyDescent="0.25">
      <c r="A951" s="28">
        <v>13</v>
      </c>
      <c r="B951" s="18" t="s">
        <v>424</v>
      </c>
      <c r="C951" s="17">
        <v>22923</v>
      </c>
      <c r="D951" s="18" t="s">
        <v>27</v>
      </c>
      <c r="E951" s="17">
        <v>3</v>
      </c>
      <c r="F951" s="19" t="s">
        <v>41</v>
      </c>
      <c r="G951" s="18" t="s">
        <v>29</v>
      </c>
      <c r="H951" s="18" t="s">
        <v>30</v>
      </c>
      <c r="I951" s="18" t="s">
        <v>31</v>
      </c>
      <c r="J951" s="18"/>
      <c r="K951" s="18" t="s">
        <v>32</v>
      </c>
      <c r="L951" s="18" t="s">
        <v>33</v>
      </c>
      <c r="M951" s="19" t="s">
        <v>1582</v>
      </c>
      <c r="N951" s="19" t="s">
        <v>43</v>
      </c>
      <c r="O951" s="20">
        <v>4</v>
      </c>
      <c r="P951" s="21">
        <v>230</v>
      </c>
      <c r="Q951" s="22">
        <v>7.0862987953292048E-3</v>
      </c>
      <c r="R951" s="21" t="s">
        <v>36</v>
      </c>
      <c r="S951" s="23">
        <v>2292</v>
      </c>
      <c r="T951" s="24" t="s">
        <v>1660</v>
      </c>
      <c r="U951" s="26">
        <v>1</v>
      </c>
      <c r="V951" s="35">
        <v>222095000</v>
      </c>
      <c r="W951" s="22">
        <v>7.0862981219451419E-3</v>
      </c>
      <c r="X951" s="18"/>
      <c r="Y951" s="18"/>
      <c r="Z951" s="17"/>
    </row>
    <row r="952" spans="1:26" ht="15" customHeight="1" x14ac:dyDescent="0.25">
      <c r="A952" s="28">
        <v>13</v>
      </c>
      <c r="B952" s="18" t="s">
        <v>424</v>
      </c>
      <c r="C952" s="17">
        <v>22931</v>
      </c>
      <c r="D952" s="18" t="s">
        <v>27</v>
      </c>
      <c r="E952" s="17">
        <v>5</v>
      </c>
      <c r="F952" s="19" t="s">
        <v>52</v>
      </c>
      <c r="G952" s="18" t="s">
        <v>53</v>
      </c>
      <c r="H952" s="18" t="s">
        <v>54</v>
      </c>
      <c r="I952" s="18" t="s">
        <v>55</v>
      </c>
      <c r="J952" s="18" t="s">
        <v>56</v>
      </c>
      <c r="K952" s="18" t="s">
        <v>32</v>
      </c>
      <c r="L952" s="18" t="s">
        <v>57</v>
      </c>
      <c r="M952" s="19" t="s">
        <v>1664</v>
      </c>
      <c r="N952" s="19" t="s">
        <v>59</v>
      </c>
      <c r="O952" s="20">
        <v>1</v>
      </c>
      <c r="P952" s="21">
        <v>0</v>
      </c>
      <c r="Q952" s="22">
        <v>0</v>
      </c>
      <c r="R952" s="21" t="s">
        <v>36</v>
      </c>
      <c r="S952" s="23">
        <v>2293</v>
      </c>
      <c r="T952" s="24" t="s">
        <v>1665</v>
      </c>
      <c r="U952" s="26">
        <v>0</v>
      </c>
      <c r="V952" s="35">
        <v>0</v>
      </c>
      <c r="W952" s="22">
        <v>0</v>
      </c>
      <c r="X952" s="18"/>
      <c r="Y952" s="18"/>
      <c r="Z952" s="17"/>
    </row>
    <row r="953" spans="1:26" ht="15" customHeight="1" x14ac:dyDescent="0.25">
      <c r="A953" s="28">
        <v>13</v>
      </c>
      <c r="B953" s="18" t="s">
        <v>424</v>
      </c>
      <c r="C953" s="17">
        <v>22932</v>
      </c>
      <c r="D953" s="18" t="s">
        <v>27</v>
      </c>
      <c r="E953" s="17">
        <v>6</v>
      </c>
      <c r="F953" s="19" t="s">
        <v>61</v>
      </c>
      <c r="G953" s="18" t="s">
        <v>53</v>
      </c>
      <c r="H953" s="18" t="s">
        <v>54</v>
      </c>
      <c r="I953" s="18" t="s">
        <v>55</v>
      </c>
      <c r="J953" s="18" t="s">
        <v>56</v>
      </c>
      <c r="K953" s="18" t="s">
        <v>32</v>
      </c>
      <c r="L953" s="18" t="s">
        <v>57</v>
      </c>
      <c r="M953" s="19" t="s">
        <v>1666</v>
      </c>
      <c r="N953" s="19" t="s">
        <v>63</v>
      </c>
      <c r="O953" s="20">
        <v>1</v>
      </c>
      <c r="P953" s="21">
        <v>130</v>
      </c>
      <c r="Q953" s="22">
        <v>4.0052993190991155E-3</v>
      </c>
      <c r="R953" s="21" t="s">
        <v>201</v>
      </c>
      <c r="S953" s="23">
        <v>2293</v>
      </c>
      <c r="T953" s="24" t="s">
        <v>1665</v>
      </c>
      <c r="U953" s="26">
        <v>1</v>
      </c>
      <c r="V953" s="35">
        <v>125632000</v>
      </c>
      <c r="W953" s="22">
        <v>4.0084909865427502E-3</v>
      </c>
      <c r="X953" s="18"/>
      <c r="Y953" s="18"/>
      <c r="Z953" s="17"/>
    </row>
    <row r="954" spans="1:26" ht="15" customHeight="1" x14ac:dyDescent="0.25">
      <c r="A954" s="28">
        <v>13</v>
      </c>
      <c r="B954" s="18" t="s">
        <v>424</v>
      </c>
      <c r="C954" s="17">
        <v>22941</v>
      </c>
      <c r="D954" s="18" t="s">
        <v>27</v>
      </c>
      <c r="E954" s="17">
        <v>8</v>
      </c>
      <c r="F954" s="19" t="s">
        <v>70</v>
      </c>
      <c r="G954" s="18" t="s">
        <v>29</v>
      </c>
      <c r="H954" s="18" t="s">
        <v>65</v>
      </c>
      <c r="I954" s="18" t="s">
        <v>31</v>
      </c>
      <c r="J954" s="18"/>
      <c r="K954" s="18" t="s">
        <v>32</v>
      </c>
      <c r="L954" s="18" t="s">
        <v>66</v>
      </c>
      <c r="M954" s="19" t="s">
        <v>1667</v>
      </c>
      <c r="N954" s="19" t="s">
        <v>40</v>
      </c>
      <c r="O954" s="20">
        <v>77</v>
      </c>
      <c r="P954" s="21">
        <v>153</v>
      </c>
      <c r="Q954" s="22">
        <v>4.7139291986320365E-3</v>
      </c>
      <c r="R954" s="21" t="s">
        <v>36</v>
      </c>
      <c r="S954" s="23">
        <v>2294</v>
      </c>
      <c r="T954" s="24" t="s">
        <v>1668</v>
      </c>
      <c r="U954" s="26">
        <v>19</v>
      </c>
      <c r="V954" s="35">
        <v>147741000</v>
      </c>
      <c r="W954" s="22">
        <v>4.7139141846250354E-3</v>
      </c>
      <c r="X954" s="18"/>
      <c r="Y954" s="18"/>
      <c r="Z954" s="17"/>
    </row>
    <row r="955" spans="1:26" ht="15" customHeight="1" x14ac:dyDescent="0.25">
      <c r="A955" s="28">
        <v>13</v>
      </c>
      <c r="B955" s="18" t="s">
        <v>424</v>
      </c>
      <c r="C955" s="17">
        <v>22942</v>
      </c>
      <c r="D955" s="18" t="s">
        <v>27</v>
      </c>
      <c r="E955" s="17">
        <v>10</v>
      </c>
      <c r="F955" s="19" t="s">
        <v>72</v>
      </c>
      <c r="G955" s="18" t="s">
        <v>29</v>
      </c>
      <c r="H955" s="18" t="s">
        <v>65</v>
      </c>
      <c r="I955" s="18" t="s">
        <v>31</v>
      </c>
      <c r="J955" s="18"/>
      <c r="K955" s="18" t="s">
        <v>32</v>
      </c>
      <c r="L955" s="18" t="s">
        <v>66</v>
      </c>
      <c r="M955" s="19" t="s">
        <v>1669</v>
      </c>
      <c r="N955" s="19" t="s">
        <v>74</v>
      </c>
      <c r="O955" s="20">
        <v>2000</v>
      </c>
      <c r="P955" s="21">
        <v>131</v>
      </c>
      <c r="Q955" s="22">
        <v>4.0361093138614164E-3</v>
      </c>
      <c r="R955" s="21" t="s">
        <v>36</v>
      </c>
      <c r="S955" s="23">
        <v>2294</v>
      </c>
      <c r="T955" s="24" t="s">
        <v>1668</v>
      </c>
      <c r="U955" s="26">
        <v>500</v>
      </c>
      <c r="V955" s="35">
        <v>126498000</v>
      </c>
      <c r="W955" s="22">
        <v>4.036122109141658E-3</v>
      </c>
      <c r="X955" s="18"/>
      <c r="Y955" s="18"/>
      <c r="Z955" s="17"/>
    </row>
    <row r="956" spans="1:26" ht="15" customHeight="1" x14ac:dyDescent="0.25">
      <c r="A956" s="28">
        <v>13</v>
      </c>
      <c r="B956" s="18" t="s">
        <v>424</v>
      </c>
      <c r="C956" s="17">
        <v>22943</v>
      </c>
      <c r="D956" s="18" t="s">
        <v>27</v>
      </c>
      <c r="E956" s="17">
        <v>11</v>
      </c>
      <c r="F956" s="19" t="s">
        <v>75</v>
      </c>
      <c r="G956" s="18" t="s">
        <v>29</v>
      </c>
      <c r="H956" s="18" t="s">
        <v>65</v>
      </c>
      <c r="I956" s="18" t="s">
        <v>31</v>
      </c>
      <c r="J956" s="18"/>
      <c r="K956" s="18" t="s">
        <v>32</v>
      </c>
      <c r="L956" s="18" t="s">
        <v>66</v>
      </c>
      <c r="M956" s="19" t="s">
        <v>1670</v>
      </c>
      <c r="N956" s="19" t="s">
        <v>77</v>
      </c>
      <c r="O956" s="20">
        <v>8</v>
      </c>
      <c r="P956" s="21">
        <v>153</v>
      </c>
      <c r="Q956" s="22">
        <v>4.7139291986320365E-3</v>
      </c>
      <c r="R956" s="21" t="s">
        <v>36</v>
      </c>
      <c r="S956" s="23">
        <v>2294</v>
      </c>
      <c r="T956" s="24" t="s">
        <v>1668</v>
      </c>
      <c r="U956" s="26">
        <v>2</v>
      </c>
      <c r="V956" s="35">
        <v>147741000</v>
      </c>
      <c r="W956" s="22">
        <v>4.7139141846250354E-3</v>
      </c>
      <c r="X956" s="18"/>
      <c r="Y956" s="18"/>
      <c r="Z956" s="17"/>
    </row>
    <row r="957" spans="1:26" ht="15" customHeight="1" x14ac:dyDescent="0.25">
      <c r="A957" s="28">
        <v>13</v>
      </c>
      <c r="B957" s="18" t="s">
        <v>424</v>
      </c>
      <c r="C957" s="17">
        <v>22951</v>
      </c>
      <c r="D957" s="18" t="s">
        <v>227</v>
      </c>
      <c r="E957" s="17">
        <v>55</v>
      </c>
      <c r="F957" s="19" t="s">
        <v>234</v>
      </c>
      <c r="G957" s="18" t="s">
        <v>235</v>
      </c>
      <c r="H957" s="18" t="s">
        <v>236</v>
      </c>
      <c r="I957" s="18" t="s">
        <v>31</v>
      </c>
      <c r="J957" s="18"/>
      <c r="K957" s="18" t="s">
        <v>216</v>
      </c>
      <c r="L957" s="18" t="s">
        <v>231</v>
      </c>
      <c r="M957" s="19" t="s">
        <v>1701</v>
      </c>
      <c r="N957" s="19" t="s">
        <v>238</v>
      </c>
      <c r="O957" s="20">
        <v>120</v>
      </c>
      <c r="P957" s="21">
        <v>389</v>
      </c>
      <c r="Q957" s="22">
        <v>1.1985087962535047E-2</v>
      </c>
      <c r="R957" s="21" t="s">
        <v>36</v>
      </c>
      <c r="S957" s="23">
        <v>2295</v>
      </c>
      <c r="T957" s="24" t="s">
        <v>1702</v>
      </c>
      <c r="U957" s="26">
        <v>40</v>
      </c>
      <c r="V957" s="35">
        <v>375630000</v>
      </c>
      <c r="W957" s="22">
        <v>1.1985079193796589E-2</v>
      </c>
      <c r="X957" s="18"/>
      <c r="Y957" s="18"/>
      <c r="Z957" s="17"/>
    </row>
    <row r="958" spans="1:26" ht="15" customHeight="1" x14ac:dyDescent="0.25">
      <c r="A958" s="28">
        <v>13</v>
      </c>
      <c r="B958" s="18" t="s">
        <v>424</v>
      </c>
      <c r="C958" s="17">
        <v>22952</v>
      </c>
      <c r="D958" s="18" t="s">
        <v>227</v>
      </c>
      <c r="E958" s="17">
        <v>54</v>
      </c>
      <c r="F958" s="19" t="s">
        <v>228</v>
      </c>
      <c r="G958" s="18" t="s">
        <v>229</v>
      </c>
      <c r="H958" s="18" t="s">
        <v>230</v>
      </c>
      <c r="I958" s="18" t="s">
        <v>31</v>
      </c>
      <c r="J958" s="18"/>
      <c r="K958" s="18" t="s">
        <v>216</v>
      </c>
      <c r="L958" s="18" t="s">
        <v>231</v>
      </c>
      <c r="M958" s="19" t="s">
        <v>621</v>
      </c>
      <c r="N958" s="19" t="s">
        <v>40</v>
      </c>
      <c r="O958" s="20">
        <v>4</v>
      </c>
      <c r="P958" s="21">
        <v>487</v>
      </c>
      <c r="Q958" s="22">
        <v>1.5004467449240534E-2</v>
      </c>
      <c r="R958" s="21" t="s">
        <v>36</v>
      </c>
      <c r="S958" s="23">
        <v>2295</v>
      </c>
      <c r="T958" s="24" t="s">
        <v>1702</v>
      </c>
      <c r="U958" s="26">
        <v>1</v>
      </c>
      <c r="V958" s="35">
        <v>470262000</v>
      </c>
      <c r="W958" s="22">
        <v>1.500446532980106E-2</v>
      </c>
      <c r="X958" s="18"/>
      <c r="Y958" s="18"/>
      <c r="Z958" s="17"/>
    </row>
    <row r="959" spans="1:26" ht="15" customHeight="1" x14ac:dyDescent="0.25">
      <c r="A959" s="28">
        <v>13</v>
      </c>
      <c r="B959" s="18" t="s">
        <v>424</v>
      </c>
      <c r="C959" s="17">
        <v>23231</v>
      </c>
      <c r="D959" s="18" t="s">
        <v>152</v>
      </c>
      <c r="E959" s="17">
        <v>35</v>
      </c>
      <c r="F959" s="19" t="s">
        <v>153</v>
      </c>
      <c r="G959" s="18" t="s">
        <v>154</v>
      </c>
      <c r="H959" s="18" t="s">
        <v>155</v>
      </c>
      <c r="I959" s="18" t="s">
        <v>31</v>
      </c>
      <c r="J959" s="18"/>
      <c r="K959" s="18" t="s">
        <v>102</v>
      </c>
      <c r="L959" s="18" t="s">
        <v>156</v>
      </c>
      <c r="M959" s="19" t="s">
        <v>481</v>
      </c>
      <c r="N959" s="19" t="s">
        <v>158</v>
      </c>
      <c r="O959" s="20">
        <v>4000</v>
      </c>
      <c r="P959" s="21">
        <v>247</v>
      </c>
      <c r="Q959" s="22">
        <v>7.6100687062883197E-3</v>
      </c>
      <c r="R959" s="21" t="s">
        <v>36</v>
      </c>
      <c r="S959" s="23">
        <v>2323</v>
      </c>
      <c r="T959" s="24" t="s">
        <v>1681</v>
      </c>
      <c r="U959" s="26">
        <v>1000</v>
      </c>
      <c r="V959" s="35">
        <v>238511000</v>
      </c>
      <c r="W959" s="22">
        <v>7.6100770002172843E-3</v>
      </c>
      <c r="X959" s="18"/>
      <c r="Y959" s="18"/>
      <c r="Z959" s="17"/>
    </row>
    <row r="960" spans="1:26" ht="15" customHeight="1" x14ac:dyDescent="0.25">
      <c r="A960" s="28">
        <v>13</v>
      </c>
      <c r="B960" s="18" t="s">
        <v>424</v>
      </c>
      <c r="C960" s="17">
        <v>23232</v>
      </c>
      <c r="D960" s="18" t="s">
        <v>152</v>
      </c>
      <c r="E960" s="17">
        <v>34</v>
      </c>
      <c r="F960" s="19" t="s">
        <v>160</v>
      </c>
      <c r="G960" s="18" t="s">
        <v>154</v>
      </c>
      <c r="H960" s="18" t="s">
        <v>155</v>
      </c>
      <c r="I960" s="18" t="s">
        <v>31</v>
      </c>
      <c r="J960" s="18"/>
      <c r="K960" s="18" t="s">
        <v>102</v>
      </c>
      <c r="L960" s="18" t="s">
        <v>156</v>
      </c>
      <c r="M960" s="19" t="s">
        <v>1682</v>
      </c>
      <c r="N960" s="19" t="s">
        <v>162</v>
      </c>
      <c r="O960" s="20">
        <v>32</v>
      </c>
      <c r="P960" s="21">
        <v>296</v>
      </c>
      <c r="Q960" s="22">
        <v>9.1197584496410643E-3</v>
      </c>
      <c r="R960" s="21" t="s">
        <v>36</v>
      </c>
      <c r="S960" s="23">
        <v>2323</v>
      </c>
      <c r="T960" s="24" t="s">
        <v>1681</v>
      </c>
      <c r="U960" s="26">
        <v>8</v>
      </c>
      <c r="V960" s="35">
        <v>285827000</v>
      </c>
      <c r="W960" s="22">
        <v>9.1197700682195196E-3</v>
      </c>
      <c r="X960" s="18"/>
      <c r="Y960" s="18"/>
      <c r="Z960" s="17"/>
    </row>
    <row r="961" spans="1:26" ht="15" customHeight="1" x14ac:dyDescent="0.25">
      <c r="A961" s="28">
        <v>13</v>
      </c>
      <c r="B961" s="18" t="s">
        <v>424</v>
      </c>
      <c r="C961" s="17">
        <v>23233</v>
      </c>
      <c r="D961" s="18" t="s">
        <v>152</v>
      </c>
      <c r="E961" s="17">
        <v>36</v>
      </c>
      <c r="F961" s="19" t="s">
        <v>163</v>
      </c>
      <c r="G961" s="18" t="s">
        <v>154</v>
      </c>
      <c r="H961" s="18" t="s">
        <v>155</v>
      </c>
      <c r="I961" s="18" t="s">
        <v>31</v>
      </c>
      <c r="J961" s="18"/>
      <c r="K961" s="18" t="s">
        <v>102</v>
      </c>
      <c r="L961" s="18" t="s">
        <v>156</v>
      </c>
      <c r="M961" s="19" t="s">
        <v>1683</v>
      </c>
      <c r="N961" s="19" t="s">
        <v>165</v>
      </c>
      <c r="O961" s="20">
        <v>800</v>
      </c>
      <c r="P961" s="21">
        <v>247</v>
      </c>
      <c r="Q961" s="22">
        <v>7.6100687062883197E-3</v>
      </c>
      <c r="R961" s="21" t="s">
        <v>36</v>
      </c>
      <c r="S961" s="23">
        <v>2323</v>
      </c>
      <c r="T961" s="24" t="s">
        <v>1681</v>
      </c>
      <c r="U961" s="26">
        <v>200</v>
      </c>
      <c r="V961" s="35">
        <v>238511000</v>
      </c>
      <c r="W961" s="22">
        <v>7.6100770002172843E-3</v>
      </c>
      <c r="X961" s="18"/>
      <c r="Y961" s="18"/>
      <c r="Z961" s="17"/>
    </row>
    <row r="962" spans="1:26" ht="15" customHeight="1" x14ac:dyDescent="0.25">
      <c r="A962" s="28">
        <v>13</v>
      </c>
      <c r="B962" s="18" t="s">
        <v>424</v>
      </c>
      <c r="C962" s="17">
        <v>23234</v>
      </c>
      <c r="D962" s="18" t="s">
        <v>152</v>
      </c>
      <c r="E962" s="17">
        <v>37</v>
      </c>
      <c r="F962" s="19" t="s">
        <v>166</v>
      </c>
      <c r="G962" s="18" t="s">
        <v>154</v>
      </c>
      <c r="H962" s="18" t="s">
        <v>155</v>
      </c>
      <c r="I962" s="18" t="s">
        <v>31</v>
      </c>
      <c r="J962" s="18"/>
      <c r="K962" s="18" t="s">
        <v>102</v>
      </c>
      <c r="L962" s="18" t="s">
        <v>156</v>
      </c>
      <c r="M962" s="19" t="s">
        <v>981</v>
      </c>
      <c r="N962" s="19" t="s">
        <v>59</v>
      </c>
      <c r="O962" s="20">
        <v>800</v>
      </c>
      <c r="P962" s="21">
        <v>197</v>
      </c>
      <c r="Q962" s="22">
        <v>6.0695689681732751E-3</v>
      </c>
      <c r="R962" s="21" t="s">
        <v>36</v>
      </c>
      <c r="S962" s="23">
        <v>2323</v>
      </c>
      <c r="T962" s="24" t="s">
        <v>1681</v>
      </c>
      <c r="U962" s="26">
        <v>200</v>
      </c>
      <c r="V962" s="35">
        <v>190229000</v>
      </c>
      <c r="W962" s="22">
        <v>6.0695621488079535E-3</v>
      </c>
      <c r="X962" s="18"/>
      <c r="Y962" s="18"/>
      <c r="Z962" s="17"/>
    </row>
    <row r="963" spans="1:26" ht="15" customHeight="1" x14ac:dyDescent="0.25">
      <c r="A963" s="28">
        <v>13</v>
      </c>
      <c r="B963" s="18" t="s">
        <v>424</v>
      </c>
      <c r="C963" s="17">
        <v>23251</v>
      </c>
      <c r="D963" s="18" t="s">
        <v>44</v>
      </c>
      <c r="E963" s="17">
        <v>26</v>
      </c>
      <c r="F963" s="19" t="s">
        <v>127</v>
      </c>
      <c r="G963" s="18" t="s">
        <v>128</v>
      </c>
      <c r="H963" s="18" t="s">
        <v>129</v>
      </c>
      <c r="I963" s="18" t="s">
        <v>31</v>
      </c>
      <c r="J963" s="18"/>
      <c r="K963" s="18" t="s">
        <v>102</v>
      </c>
      <c r="L963" s="18" t="s">
        <v>130</v>
      </c>
      <c r="M963" s="19" t="s">
        <v>1599</v>
      </c>
      <c r="N963" s="19" t="s">
        <v>132</v>
      </c>
      <c r="O963" s="20">
        <v>2000</v>
      </c>
      <c r="P963" s="21">
        <v>438</v>
      </c>
      <c r="Q963" s="22">
        <v>1.349477770588779E-2</v>
      </c>
      <c r="R963" s="21" t="s">
        <v>36</v>
      </c>
      <c r="S963" s="23">
        <v>2325</v>
      </c>
      <c r="T963" s="24" t="s">
        <v>1677</v>
      </c>
      <c r="U963" s="26">
        <v>500</v>
      </c>
      <c r="V963" s="35">
        <v>422946000</v>
      </c>
      <c r="W963" s="22">
        <v>1.3494772261798824E-2</v>
      </c>
      <c r="X963" s="18"/>
      <c r="Y963" s="18"/>
      <c r="Z963" s="17"/>
    </row>
    <row r="964" spans="1:26" ht="15" customHeight="1" x14ac:dyDescent="0.25">
      <c r="A964" s="28">
        <v>13</v>
      </c>
      <c r="B964" s="18" t="s">
        <v>424</v>
      </c>
      <c r="C964" s="17">
        <v>23252</v>
      </c>
      <c r="D964" s="18" t="s">
        <v>44</v>
      </c>
      <c r="E964" s="17">
        <v>27</v>
      </c>
      <c r="F964" s="19" t="s">
        <v>134</v>
      </c>
      <c r="G964" s="18" t="s">
        <v>128</v>
      </c>
      <c r="H964" s="18" t="s">
        <v>135</v>
      </c>
      <c r="I964" s="18" t="s">
        <v>31</v>
      </c>
      <c r="J964" s="18"/>
      <c r="K964" s="18" t="s">
        <v>102</v>
      </c>
      <c r="L964" s="18" t="s">
        <v>130</v>
      </c>
      <c r="M964" s="19" t="s">
        <v>1678</v>
      </c>
      <c r="N964" s="19" t="s">
        <v>40</v>
      </c>
      <c r="O964" s="20">
        <v>2000</v>
      </c>
      <c r="P964" s="21">
        <v>503</v>
      </c>
      <c r="Q964" s="22">
        <v>1.5497427365437348E-2</v>
      </c>
      <c r="R964" s="21" t="s">
        <v>36</v>
      </c>
      <c r="S964" s="23">
        <v>2325</v>
      </c>
      <c r="T964" s="24" t="s">
        <v>1677</v>
      </c>
      <c r="U964" s="26">
        <v>500</v>
      </c>
      <c r="V964" s="35">
        <v>485712000</v>
      </c>
      <c r="W964" s="22">
        <v>1.5497422424666105E-2</v>
      </c>
      <c r="X964" s="18"/>
      <c r="Y964" s="18"/>
      <c r="Z964" s="17"/>
    </row>
    <row r="965" spans="1:26" ht="15" customHeight="1" x14ac:dyDescent="0.25">
      <c r="A965" s="28">
        <v>13</v>
      </c>
      <c r="B965" s="18" t="s">
        <v>424</v>
      </c>
      <c r="C965" s="17">
        <v>23253</v>
      </c>
      <c r="D965" s="18" t="s">
        <v>137</v>
      </c>
      <c r="E965" s="17">
        <v>25</v>
      </c>
      <c r="F965" s="19" t="s">
        <v>138</v>
      </c>
      <c r="G965" s="18" t="s">
        <v>128</v>
      </c>
      <c r="H965" s="18" t="s">
        <v>139</v>
      </c>
      <c r="I965" s="18" t="s">
        <v>31</v>
      </c>
      <c r="J965" s="18"/>
      <c r="K965" s="18" t="s">
        <v>102</v>
      </c>
      <c r="L965" s="18" t="s">
        <v>130</v>
      </c>
      <c r="M965" s="19" t="s">
        <v>1679</v>
      </c>
      <c r="N965" s="19" t="s">
        <v>50</v>
      </c>
      <c r="O965" s="20">
        <v>2000</v>
      </c>
      <c r="P965" s="21">
        <v>325</v>
      </c>
      <c r="Q965" s="22">
        <v>1.0013248297747789E-2</v>
      </c>
      <c r="R965" s="21" t="s">
        <v>36</v>
      </c>
      <c r="S965" s="23">
        <v>2325</v>
      </c>
      <c r="T965" s="24" t="s">
        <v>1677</v>
      </c>
      <c r="U965" s="26">
        <v>500</v>
      </c>
      <c r="V965" s="35">
        <v>313830000</v>
      </c>
      <c r="W965" s="22">
        <v>1.0013250814336405E-2</v>
      </c>
      <c r="X965" s="18"/>
      <c r="Y965" s="18"/>
      <c r="Z965" s="17"/>
    </row>
    <row r="966" spans="1:26" ht="15" customHeight="1" x14ac:dyDescent="0.25">
      <c r="A966" s="28">
        <v>13</v>
      </c>
      <c r="B966" s="18" t="s">
        <v>424</v>
      </c>
      <c r="C966" s="17">
        <v>23301</v>
      </c>
      <c r="D966" s="18" t="s">
        <v>152</v>
      </c>
      <c r="E966" s="17">
        <v>39</v>
      </c>
      <c r="F966" s="19" t="s">
        <v>176</v>
      </c>
      <c r="G966" s="18" t="s">
        <v>154</v>
      </c>
      <c r="H966" s="18" t="s">
        <v>169</v>
      </c>
      <c r="I966" s="18" t="s">
        <v>31</v>
      </c>
      <c r="J966" s="18"/>
      <c r="K966" s="18" t="s">
        <v>102</v>
      </c>
      <c r="L966" s="18" t="s">
        <v>156</v>
      </c>
      <c r="M966" s="19" t="s">
        <v>1684</v>
      </c>
      <c r="N966" s="19" t="s">
        <v>165</v>
      </c>
      <c r="O966" s="20">
        <v>800</v>
      </c>
      <c r="P966" s="21">
        <v>303</v>
      </c>
      <c r="Q966" s="22">
        <v>9.3354284129771696E-3</v>
      </c>
      <c r="R966" s="21" t="s">
        <v>36</v>
      </c>
      <c r="S966" s="23">
        <v>2330</v>
      </c>
      <c r="T966" s="24" t="s">
        <v>1685</v>
      </c>
      <c r="U966" s="26">
        <v>200</v>
      </c>
      <c r="V966" s="35">
        <v>292586000</v>
      </c>
      <c r="W966" s="22">
        <v>9.3354268322449457E-3</v>
      </c>
      <c r="X966" s="18"/>
      <c r="Y966" s="18"/>
      <c r="Z966" s="17"/>
    </row>
    <row r="967" spans="1:26" ht="15" customHeight="1" x14ac:dyDescent="0.25">
      <c r="A967" s="28">
        <v>13</v>
      </c>
      <c r="B967" s="18" t="s">
        <v>424</v>
      </c>
      <c r="C967" s="17">
        <v>23302</v>
      </c>
      <c r="D967" s="18" t="s">
        <v>152</v>
      </c>
      <c r="E967" s="17">
        <v>40</v>
      </c>
      <c r="F967" s="19" t="s">
        <v>173</v>
      </c>
      <c r="G967" s="18" t="s">
        <v>154</v>
      </c>
      <c r="H967" s="18" t="s">
        <v>169</v>
      </c>
      <c r="I967" s="18" t="s">
        <v>31</v>
      </c>
      <c r="J967" s="18"/>
      <c r="K967" s="18" t="s">
        <v>102</v>
      </c>
      <c r="L967" s="18" t="s">
        <v>156</v>
      </c>
      <c r="M967" s="19" t="s">
        <v>1686</v>
      </c>
      <c r="N967" s="19" t="s">
        <v>175</v>
      </c>
      <c r="O967" s="20">
        <v>12</v>
      </c>
      <c r="P967" s="21">
        <v>303</v>
      </c>
      <c r="Q967" s="22">
        <v>9.3354284129771696E-3</v>
      </c>
      <c r="R967" s="21" t="s">
        <v>36</v>
      </c>
      <c r="S967" s="23">
        <v>2330</v>
      </c>
      <c r="T967" s="24" t="s">
        <v>1685</v>
      </c>
      <c r="U967" s="26">
        <v>3</v>
      </c>
      <c r="V967" s="35">
        <v>292586000</v>
      </c>
      <c r="W967" s="22">
        <v>9.3354268322449457E-3</v>
      </c>
      <c r="X967" s="18"/>
      <c r="Y967" s="18"/>
      <c r="Z967" s="17"/>
    </row>
    <row r="968" spans="1:26" ht="15" customHeight="1" x14ac:dyDescent="0.25">
      <c r="A968" s="28">
        <v>13</v>
      </c>
      <c r="B968" s="18" t="s">
        <v>424</v>
      </c>
      <c r="C968" s="17">
        <v>23303</v>
      </c>
      <c r="D968" s="18" t="s">
        <v>152</v>
      </c>
      <c r="E968" s="17">
        <v>33</v>
      </c>
      <c r="F968" s="19" t="s">
        <v>178</v>
      </c>
      <c r="G968" s="18" t="s">
        <v>154</v>
      </c>
      <c r="H968" s="18" t="s">
        <v>179</v>
      </c>
      <c r="I968" s="18" t="s">
        <v>55</v>
      </c>
      <c r="J968" s="18"/>
      <c r="K968" s="18" t="s">
        <v>102</v>
      </c>
      <c r="L968" s="18" t="s">
        <v>156</v>
      </c>
      <c r="M968" s="19" t="s">
        <v>1611</v>
      </c>
      <c r="N968" s="19" t="s">
        <v>181</v>
      </c>
      <c r="O968" s="20">
        <v>40</v>
      </c>
      <c r="P968" s="21">
        <v>260</v>
      </c>
      <c r="Q968" s="22">
        <v>8.0105986381982311E-3</v>
      </c>
      <c r="R968" s="21" t="s">
        <v>36</v>
      </c>
      <c r="S968" s="23">
        <v>2330</v>
      </c>
      <c r="T968" s="24" t="s">
        <v>1685</v>
      </c>
      <c r="U968" s="26">
        <v>10</v>
      </c>
      <c r="V968" s="35">
        <v>251064000</v>
      </c>
      <c r="W968" s="22">
        <v>8.0106006514691231E-3</v>
      </c>
      <c r="X968" s="18"/>
      <c r="Y968" s="18"/>
      <c r="Z968" s="17"/>
    </row>
    <row r="969" spans="1:26" ht="15" customHeight="1" x14ac:dyDescent="0.25">
      <c r="A969" s="28">
        <v>13</v>
      </c>
      <c r="B969" s="18" t="s">
        <v>424</v>
      </c>
      <c r="C969" s="17">
        <v>23304</v>
      </c>
      <c r="D969" s="18" t="s">
        <v>152</v>
      </c>
      <c r="E969" s="17">
        <v>38</v>
      </c>
      <c r="F969" s="19" t="s">
        <v>168</v>
      </c>
      <c r="G969" s="18" t="s">
        <v>154</v>
      </c>
      <c r="H969" s="18" t="s">
        <v>169</v>
      </c>
      <c r="I969" s="18" t="s">
        <v>31</v>
      </c>
      <c r="J969" s="18"/>
      <c r="K969" s="18" t="s">
        <v>102</v>
      </c>
      <c r="L969" s="18" t="s">
        <v>156</v>
      </c>
      <c r="M969" s="19" t="s">
        <v>1687</v>
      </c>
      <c r="N969" s="19" t="s">
        <v>171</v>
      </c>
      <c r="O969" s="20">
        <v>24</v>
      </c>
      <c r="P969" s="21">
        <v>404</v>
      </c>
      <c r="Q969" s="22">
        <v>1.2447237883969559E-2</v>
      </c>
      <c r="R969" s="21" t="s">
        <v>36</v>
      </c>
      <c r="S969" s="23">
        <v>2330</v>
      </c>
      <c r="T969" s="24" t="s">
        <v>1685</v>
      </c>
      <c r="U969" s="26">
        <v>6</v>
      </c>
      <c r="V969" s="35">
        <v>390115000</v>
      </c>
      <c r="W969" s="22">
        <v>1.2447246411862622E-2</v>
      </c>
      <c r="X969" s="18"/>
      <c r="Y969" s="18"/>
      <c r="Z969" s="17"/>
    </row>
    <row r="970" spans="1:26" ht="15" customHeight="1" x14ac:dyDescent="0.25">
      <c r="A970" s="28">
        <v>13</v>
      </c>
      <c r="B970" s="18" t="s">
        <v>424</v>
      </c>
      <c r="C970" s="17">
        <v>23341</v>
      </c>
      <c r="D970" s="18" t="s">
        <v>141</v>
      </c>
      <c r="E970" s="17">
        <v>95</v>
      </c>
      <c r="F970" s="19" t="s">
        <v>359</v>
      </c>
      <c r="G970" s="18" t="s">
        <v>360</v>
      </c>
      <c r="H970" s="18" t="s">
        <v>361</v>
      </c>
      <c r="I970" s="18" t="s">
        <v>31</v>
      </c>
      <c r="J970" s="18"/>
      <c r="K970" s="18" t="s">
        <v>347</v>
      </c>
      <c r="L970" s="18" t="s">
        <v>362</v>
      </c>
      <c r="M970" s="19" t="s">
        <v>1725</v>
      </c>
      <c r="N970" s="19" t="s">
        <v>364</v>
      </c>
      <c r="O970" s="20">
        <v>4</v>
      </c>
      <c r="P970" s="21">
        <v>194</v>
      </c>
      <c r="Q970" s="22">
        <v>5.9771389838863724E-3</v>
      </c>
      <c r="R970" s="21" t="s">
        <v>36</v>
      </c>
      <c r="S970" s="23">
        <v>2334</v>
      </c>
      <c r="T970" s="24" t="s">
        <v>1726</v>
      </c>
      <c r="U970" s="26">
        <v>1</v>
      </c>
      <c r="V970" s="35">
        <v>187332000</v>
      </c>
      <c r="W970" s="22">
        <v>5.9771287051947472E-3</v>
      </c>
      <c r="X970" s="18"/>
      <c r="Y970" s="18"/>
      <c r="Z970" s="17"/>
    </row>
    <row r="971" spans="1:26" ht="15" customHeight="1" x14ac:dyDescent="0.25">
      <c r="A971" s="28">
        <v>13</v>
      </c>
      <c r="B971" s="18" t="s">
        <v>424</v>
      </c>
      <c r="C971" s="17">
        <v>23342</v>
      </c>
      <c r="D971" s="18" t="s">
        <v>141</v>
      </c>
      <c r="E971" s="17">
        <v>96</v>
      </c>
      <c r="F971" s="19" t="s">
        <v>366</v>
      </c>
      <c r="G971" s="18" t="s">
        <v>360</v>
      </c>
      <c r="H971" s="18" t="s">
        <v>361</v>
      </c>
      <c r="I971" s="18" t="s">
        <v>31</v>
      </c>
      <c r="J971" s="18"/>
      <c r="K971" s="18" t="s">
        <v>347</v>
      </c>
      <c r="L971" s="18" t="s">
        <v>362</v>
      </c>
      <c r="M971" s="19" t="s">
        <v>557</v>
      </c>
      <c r="N971" s="19" t="s">
        <v>40</v>
      </c>
      <c r="O971" s="20">
        <v>4</v>
      </c>
      <c r="P971" s="21">
        <v>237</v>
      </c>
      <c r="Q971" s="22">
        <v>7.301968758665311E-3</v>
      </c>
      <c r="R971" s="21" t="s">
        <v>36</v>
      </c>
      <c r="S971" s="23">
        <v>2334</v>
      </c>
      <c r="T971" s="24" t="s">
        <v>1726</v>
      </c>
      <c r="U971" s="26">
        <v>1</v>
      </c>
      <c r="V971" s="35">
        <v>228854000</v>
      </c>
      <c r="W971" s="22">
        <v>7.3019548859705689E-3</v>
      </c>
      <c r="X971" s="18"/>
      <c r="Y971" s="18"/>
      <c r="Z971" s="17"/>
    </row>
    <row r="972" spans="1:26" ht="15" customHeight="1" x14ac:dyDescent="0.25">
      <c r="A972" s="28">
        <v>13</v>
      </c>
      <c r="B972" s="18" t="s">
        <v>424</v>
      </c>
      <c r="C972" s="17">
        <v>23381</v>
      </c>
      <c r="D972" s="18" t="s">
        <v>182</v>
      </c>
      <c r="E972" s="17">
        <v>79</v>
      </c>
      <c r="F972" s="19" t="s">
        <v>313</v>
      </c>
      <c r="G972" s="18" t="s">
        <v>273</v>
      </c>
      <c r="H972" s="18" t="s">
        <v>314</v>
      </c>
      <c r="I972" s="18" t="s">
        <v>55</v>
      </c>
      <c r="J972" s="18"/>
      <c r="K972" s="18" t="s">
        <v>258</v>
      </c>
      <c r="L972" s="18" t="s">
        <v>315</v>
      </c>
      <c r="M972" s="19" t="s">
        <v>316</v>
      </c>
      <c r="N972" s="19" t="s">
        <v>317</v>
      </c>
      <c r="O972" s="20">
        <v>4</v>
      </c>
      <c r="P972" s="21">
        <v>247</v>
      </c>
      <c r="Q972" s="22">
        <v>7.6100687062883197E-3</v>
      </c>
      <c r="R972" s="21" t="s">
        <v>36</v>
      </c>
      <c r="S972" s="23">
        <v>2338</v>
      </c>
      <c r="T972" s="24" t="s">
        <v>1719</v>
      </c>
      <c r="U972" s="26">
        <v>1</v>
      </c>
      <c r="V972" s="35">
        <v>170000000</v>
      </c>
      <c r="W972" s="22">
        <v>5.4241233739196022E-3</v>
      </c>
      <c r="X972" s="18"/>
      <c r="Y972" s="18"/>
      <c r="Z972" s="17"/>
    </row>
    <row r="973" spans="1:26" ht="15" customHeight="1" x14ac:dyDescent="0.25">
      <c r="A973" s="28">
        <v>13</v>
      </c>
      <c r="B973" s="18" t="s">
        <v>424</v>
      </c>
      <c r="C973" s="17">
        <v>23511</v>
      </c>
      <c r="D973" s="18" t="s">
        <v>182</v>
      </c>
      <c r="E973" s="17">
        <v>66</v>
      </c>
      <c r="F973" s="19" t="s">
        <v>272</v>
      </c>
      <c r="G973" s="18" t="s">
        <v>273</v>
      </c>
      <c r="H973" s="18" t="s">
        <v>274</v>
      </c>
      <c r="I973" s="18" t="s">
        <v>31</v>
      </c>
      <c r="J973" s="18"/>
      <c r="K973" s="18" t="s">
        <v>258</v>
      </c>
      <c r="L973" s="18" t="s">
        <v>268</v>
      </c>
      <c r="M973" s="19" t="s">
        <v>1710</v>
      </c>
      <c r="N973" s="19" t="s">
        <v>276</v>
      </c>
      <c r="O973" s="20">
        <v>2</v>
      </c>
      <c r="P973" s="21">
        <v>187</v>
      </c>
      <c r="Q973" s="22">
        <v>5.7614690205502663E-3</v>
      </c>
      <c r="R973" s="21" t="s">
        <v>36</v>
      </c>
      <c r="S973" s="23">
        <v>2351</v>
      </c>
      <c r="T973" s="24" t="s">
        <v>1711</v>
      </c>
      <c r="U973" s="26">
        <v>1</v>
      </c>
      <c r="V973" s="35">
        <v>180573000</v>
      </c>
      <c r="W973" s="22">
        <v>5.7614719411693193E-3</v>
      </c>
      <c r="X973" s="18"/>
      <c r="Y973" s="18"/>
      <c r="Z973" s="17"/>
    </row>
    <row r="974" spans="1:26" ht="15" customHeight="1" x14ac:dyDescent="0.25">
      <c r="A974" s="28">
        <v>13</v>
      </c>
      <c r="B974" s="18" t="s">
        <v>424</v>
      </c>
      <c r="C974" s="17">
        <v>23541</v>
      </c>
      <c r="D974" s="18" t="s">
        <v>182</v>
      </c>
      <c r="E974" s="17">
        <v>71</v>
      </c>
      <c r="F974" s="19" t="s">
        <v>277</v>
      </c>
      <c r="G974" s="18" t="s">
        <v>273</v>
      </c>
      <c r="H974" s="18" t="s">
        <v>274</v>
      </c>
      <c r="I974" s="18" t="s">
        <v>31</v>
      </c>
      <c r="J974" s="18"/>
      <c r="K974" s="18" t="s">
        <v>258</v>
      </c>
      <c r="L974" s="18" t="s">
        <v>268</v>
      </c>
      <c r="M974" s="19" t="s">
        <v>1712</v>
      </c>
      <c r="N974" s="19" t="s">
        <v>279</v>
      </c>
      <c r="O974" s="20">
        <v>1000</v>
      </c>
      <c r="P974" s="21">
        <v>47</v>
      </c>
      <c r="Q974" s="22">
        <v>1.4480697538281418E-3</v>
      </c>
      <c r="R974" s="21" t="s">
        <v>36</v>
      </c>
      <c r="S974" s="23">
        <v>2354</v>
      </c>
      <c r="T974" s="24" t="s">
        <v>1713</v>
      </c>
      <c r="U974" s="26">
        <v>500</v>
      </c>
      <c r="V974" s="35">
        <v>45385000</v>
      </c>
      <c r="W974" s="22">
        <v>1.4480814077961245E-3</v>
      </c>
      <c r="X974" s="18"/>
      <c r="Y974" s="18"/>
      <c r="Z974" s="17"/>
    </row>
    <row r="975" spans="1:26" ht="15" customHeight="1" x14ac:dyDescent="0.25">
      <c r="A975" s="28">
        <v>13</v>
      </c>
      <c r="B975" s="18" t="s">
        <v>424</v>
      </c>
      <c r="C975" s="17">
        <v>23542</v>
      </c>
      <c r="D975" s="18" t="s">
        <v>182</v>
      </c>
      <c r="E975" s="17">
        <v>67</v>
      </c>
      <c r="F975" s="19" t="s">
        <v>286</v>
      </c>
      <c r="G975" s="18" t="s">
        <v>273</v>
      </c>
      <c r="H975" s="18" t="s">
        <v>274</v>
      </c>
      <c r="I975" s="18" t="s">
        <v>31</v>
      </c>
      <c r="J975" s="18"/>
      <c r="K975" s="18" t="s">
        <v>258</v>
      </c>
      <c r="L975" s="18" t="s">
        <v>268</v>
      </c>
      <c r="M975" s="19" t="s">
        <v>1714</v>
      </c>
      <c r="N975" s="19" t="s">
        <v>288</v>
      </c>
      <c r="O975" s="20">
        <v>8</v>
      </c>
      <c r="P975" s="21">
        <v>117</v>
      </c>
      <c r="Q975" s="22">
        <v>3.6047693871892042E-3</v>
      </c>
      <c r="R975" s="21" t="s">
        <v>36</v>
      </c>
      <c r="S975" s="23">
        <v>2354</v>
      </c>
      <c r="T975" s="24" t="s">
        <v>1713</v>
      </c>
      <c r="U975" s="26">
        <v>2</v>
      </c>
      <c r="V975" s="35">
        <v>112979000</v>
      </c>
      <c r="W975" s="22">
        <v>3.6047766744827219E-3</v>
      </c>
      <c r="X975" s="18"/>
      <c r="Y975" s="18"/>
      <c r="Z975" s="17"/>
    </row>
    <row r="976" spans="1:26" ht="15" customHeight="1" x14ac:dyDescent="0.25">
      <c r="A976" s="28">
        <v>13</v>
      </c>
      <c r="B976" s="18" t="s">
        <v>424</v>
      </c>
      <c r="C976" s="17">
        <v>23543</v>
      </c>
      <c r="D976" s="18" t="s">
        <v>182</v>
      </c>
      <c r="E976" s="17">
        <v>68</v>
      </c>
      <c r="F976" s="19" t="s">
        <v>297</v>
      </c>
      <c r="G976" s="18" t="s">
        <v>273</v>
      </c>
      <c r="H976" s="18" t="s">
        <v>274</v>
      </c>
      <c r="I976" s="18" t="s">
        <v>31</v>
      </c>
      <c r="J976" s="18"/>
      <c r="K976" s="18" t="s">
        <v>258</v>
      </c>
      <c r="L976" s="18" t="s">
        <v>268</v>
      </c>
      <c r="M976" s="19" t="s">
        <v>1715</v>
      </c>
      <c r="N976" s="19" t="s">
        <v>299</v>
      </c>
      <c r="O976" s="20">
        <v>20</v>
      </c>
      <c r="P976" s="21">
        <v>138</v>
      </c>
      <c r="Q976" s="22">
        <v>4.2517792771975225E-3</v>
      </c>
      <c r="R976" s="21" t="s">
        <v>36</v>
      </c>
      <c r="S976" s="23">
        <v>2354</v>
      </c>
      <c r="T976" s="24" t="s">
        <v>1713</v>
      </c>
      <c r="U976" s="26">
        <v>10</v>
      </c>
      <c r="V976" s="35">
        <v>133257000</v>
      </c>
      <c r="W976" s="22">
        <v>4.251778873167085E-3</v>
      </c>
      <c r="X976" s="18"/>
      <c r="Y976" s="18"/>
      <c r="Z976" s="17"/>
    </row>
    <row r="977" spans="1:26" ht="15" customHeight="1" x14ac:dyDescent="0.25">
      <c r="A977" s="28">
        <v>13</v>
      </c>
      <c r="B977" s="18" t="s">
        <v>424</v>
      </c>
      <c r="C977" s="17">
        <v>23544</v>
      </c>
      <c r="D977" s="18" t="s">
        <v>182</v>
      </c>
      <c r="E977" s="17">
        <v>70</v>
      </c>
      <c r="F977" s="19" t="s">
        <v>283</v>
      </c>
      <c r="G977" s="18" t="s">
        <v>273</v>
      </c>
      <c r="H977" s="18" t="s">
        <v>274</v>
      </c>
      <c r="I977" s="18" t="s">
        <v>31</v>
      </c>
      <c r="J977" s="18"/>
      <c r="K977" s="18" t="s">
        <v>258</v>
      </c>
      <c r="L977" s="18" t="s">
        <v>268</v>
      </c>
      <c r="M977" s="19" t="s">
        <v>1118</v>
      </c>
      <c r="N977" s="19" t="s">
        <v>285</v>
      </c>
      <c r="O977" s="20">
        <v>1200</v>
      </c>
      <c r="P977" s="21">
        <v>95</v>
      </c>
      <c r="Q977" s="22">
        <v>2.9269495024185845E-3</v>
      </c>
      <c r="R977" s="21" t="s">
        <v>36</v>
      </c>
      <c r="S977" s="23">
        <v>2354</v>
      </c>
      <c r="T977" s="24" t="s">
        <v>1713</v>
      </c>
      <c r="U977" s="26">
        <v>600</v>
      </c>
      <c r="V977" s="35">
        <v>91735000</v>
      </c>
      <c r="W977" s="22">
        <v>2.9269526923912633E-3</v>
      </c>
      <c r="X977" s="18"/>
      <c r="Y977" s="18"/>
      <c r="Z977" s="17"/>
    </row>
    <row r="978" spans="1:26" ht="15" customHeight="1" x14ac:dyDescent="0.25">
      <c r="A978" s="28">
        <v>13</v>
      </c>
      <c r="B978" s="18" t="s">
        <v>424</v>
      </c>
      <c r="C978" s="17">
        <v>23545</v>
      </c>
      <c r="D978" s="18" t="s">
        <v>292</v>
      </c>
      <c r="E978" s="17">
        <v>76</v>
      </c>
      <c r="F978" s="19" t="s">
        <v>293</v>
      </c>
      <c r="G978" s="18" t="s">
        <v>273</v>
      </c>
      <c r="H978" s="18" t="s">
        <v>294</v>
      </c>
      <c r="I978" s="18" t="s">
        <v>31</v>
      </c>
      <c r="J978" s="18"/>
      <c r="K978" s="18" t="s">
        <v>258</v>
      </c>
      <c r="L978" s="18" t="s">
        <v>268</v>
      </c>
      <c r="M978" s="19" t="s">
        <v>1716</v>
      </c>
      <c r="N978" s="19" t="s">
        <v>296</v>
      </c>
      <c r="O978" s="20">
        <v>4000</v>
      </c>
      <c r="P978" s="21">
        <v>454</v>
      </c>
      <c r="Q978" s="22">
        <v>1.3987737622084604E-2</v>
      </c>
      <c r="R978" s="21" t="s">
        <v>36</v>
      </c>
      <c r="S978" s="23">
        <v>2354</v>
      </c>
      <c r="T978" s="24" t="s">
        <v>1713</v>
      </c>
      <c r="U978" s="26">
        <v>1000</v>
      </c>
      <c r="V978" s="35">
        <v>438396000</v>
      </c>
      <c r="W978" s="22">
        <v>1.3987729356663871E-2</v>
      </c>
      <c r="X978" s="18"/>
      <c r="Y978" s="18"/>
      <c r="Z978" s="17"/>
    </row>
    <row r="979" spans="1:26" ht="15" customHeight="1" x14ac:dyDescent="0.25">
      <c r="A979" s="28">
        <v>13</v>
      </c>
      <c r="B979" s="18" t="s">
        <v>424</v>
      </c>
      <c r="C979" s="17">
        <v>23561</v>
      </c>
      <c r="D979" s="18" t="s">
        <v>211</v>
      </c>
      <c r="E979" s="17">
        <v>50</v>
      </c>
      <c r="F979" s="19" t="s">
        <v>212</v>
      </c>
      <c r="G979" s="18" t="s">
        <v>213</v>
      </c>
      <c r="H979" s="18" t="s">
        <v>214</v>
      </c>
      <c r="I979" s="18" t="s">
        <v>55</v>
      </c>
      <c r="J979" s="18" t="s">
        <v>215</v>
      </c>
      <c r="K979" s="18" t="s">
        <v>216</v>
      </c>
      <c r="L979" s="18" t="s">
        <v>217</v>
      </c>
      <c r="M979" s="19" t="s">
        <v>1697</v>
      </c>
      <c r="N979" s="19" t="s">
        <v>59</v>
      </c>
      <c r="O979" s="20">
        <v>2</v>
      </c>
      <c r="P979" s="21">
        <v>576</v>
      </c>
      <c r="Q979" s="22">
        <v>1.7746556983085311E-2</v>
      </c>
      <c r="R979" s="21" t="s">
        <v>36</v>
      </c>
      <c r="S979" s="23">
        <v>2356</v>
      </c>
      <c r="T979" s="24" t="s">
        <v>1698</v>
      </c>
      <c r="U979" s="26">
        <v>2</v>
      </c>
      <c r="V979" s="35">
        <v>556203000</v>
      </c>
      <c r="W979" s="22">
        <v>1.7746551134965909E-2</v>
      </c>
      <c r="X979" s="18"/>
      <c r="Y979" s="18"/>
      <c r="Z979" s="17"/>
    </row>
    <row r="980" spans="1:26" ht="15" customHeight="1" x14ac:dyDescent="0.25">
      <c r="A980" s="28">
        <v>13</v>
      </c>
      <c r="B980" s="18" t="s">
        <v>424</v>
      </c>
      <c r="C980" s="17">
        <v>23562</v>
      </c>
      <c r="D980" s="18" t="s">
        <v>211</v>
      </c>
      <c r="E980" s="17">
        <v>52</v>
      </c>
      <c r="F980" s="19" t="s">
        <v>224</v>
      </c>
      <c r="G980" s="18" t="s">
        <v>213</v>
      </c>
      <c r="H980" s="18" t="s">
        <v>221</v>
      </c>
      <c r="I980" s="18" t="s">
        <v>55</v>
      </c>
      <c r="J980" s="18" t="s">
        <v>215</v>
      </c>
      <c r="K980" s="18" t="s">
        <v>216</v>
      </c>
      <c r="L980" s="18" t="s">
        <v>217</v>
      </c>
      <c r="M980" s="19" t="s">
        <v>1699</v>
      </c>
      <c r="N980" s="19" t="s">
        <v>226</v>
      </c>
      <c r="O980" s="20">
        <v>80</v>
      </c>
      <c r="P980" s="21">
        <v>1752</v>
      </c>
      <c r="Q980" s="22">
        <v>5.3979110823551162E-2</v>
      </c>
      <c r="R980" s="21" t="s">
        <v>36</v>
      </c>
      <c r="S980" s="23">
        <v>2356</v>
      </c>
      <c r="T980" s="24" t="s">
        <v>1698</v>
      </c>
      <c r="U980" s="26">
        <v>20</v>
      </c>
      <c r="V980" s="35">
        <v>1406496000</v>
      </c>
      <c r="W980" s="22">
        <v>4.487651664073191E-2</v>
      </c>
      <c r="X980" s="18"/>
      <c r="Y980" s="18"/>
      <c r="Z980" s="17"/>
    </row>
    <row r="981" spans="1:26" ht="15" customHeight="1" x14ac:dyDescent="0.25">
      <c r="A981" s="28">
        <v>13</v>
      </c>
      <c r="B981" s="18" t="s">
        <v>424</v>
      </c>
      <c r="C981" s="17">
        <v>23563</v>
      </c>
      <c r="D981" s="18" t="s">
        <v>211</v>
      </c>
      <c r="E981" s="17">
        <v>51</v>
      </c>
      <c r="F981" s="19" t="s">
        <v>220</v>
      </c>
      <c r="G981" s="18" t="s">
        <v>213</v>
      </c>
      <c r="H981" s="18" t="s">
        <v>221</v>
      </c>
      <c r="I981" s="18" t="s">
        <v>55</v>
      </c>
      <c r="J981" s="18" t="s">
        <v>215</v>
      </c>
      <c r="K981" s="18" t="s">
        <v>216</v>
      </c>
      <c r="L981" s="18" t="s">
        <v>217</v>
      </c>
      <c r="M981" s="19" t="s">
        <v>1700</v>
      </c>
      <c r="N981" s="19" t="s">
        <v>223</v>
      </c>
      <c r="O981" s="20">
        <v>80</v>
      </c>
      <c r="P981" s="21">
        <v>876</v>
      </c>
      <c r="Q981" s="22">
        <v>2.6989555411775581E-2</v>
      </c>
      <c r="R981" s="21" t="s">
        <v>36</v>
      </c>
      <c r="S981" s="23">
        <v>2356</v>
      </c>
      <c r="T981" s="24" t="s">
        <v>1698</v>
      </c>
      <c r="U981" s="26">
        <v>20</v>
      </c>
      <c r="V981" s="35">
        <v>309340000</v>
      </c>
      <c r="W981" s="22">
        <v>9.8699901440487629E-3</v>
      </c>
      <c r="X981" s="18"/>
      <c r="Y981" s="18"/>
      <c r="Z981" s="17"/>
    </row>
    <row r="982" spans="1:26" ht="15" customHeight="1" x14ac:dyDescent="0.25">
      <c r="A982" s="28">
        <v>13</v>
      </c>
      <c r="B982" s="18" t="s">
        <v>424</v>
      </c>
      <c r="C982" s="17">
        <v>23571</v>
      </c>
      <c r="D982" s="18" t="s">
        <v>141</v>
      </c>
      <c r="E982" s="17">
        <v>31</v>
      </c>
      <c r="F982" s="19" t="s">
        <v>149</v>
      </c>
      <c r="G982" s="18" t="s">
        <v>128</v>
      </c>
      <c r="H982" s="18" t="s">
        <v>143</v>
      </c>
      <c r="I982" s="18" t="s">
        <v>31</v>
      </c>
      <c r="J982" s="18"/>
      <c r="K982" s="18" t="s">
        <v>102</v>
      </c>
      <c r="L982" s="18" t="s">
        <v>144</v>
      </c>
      <c r="M982" s="19" t="s">
        <v>150</v>
      </c>
      <c r="N982" s="19" t="s">
        <v>151</v>
      </c>
      <c r="O982" s="20">
        <v>4</v>
      </c>
      <c r="P982" s="21">
        <v>238</v>
      </c>
      <c r="Q982" s="22">
        <v>7.3327787534276118E-3</v>
      </c>
      <c r="R982" s="21" t="s">
        <v>36</v>
      </c>
      <c r="S982" s="23">
        <v>2357</v>
      </c>
      <c r="T982" s="24" t="s">
        <v>1680</v>
      </c>
      <c r="U982" s="26">
        <v>1</v>
      </c>
      <c r="V982" s="35">
        <v>229820000</v>
      </c>
      <c r="W982" s="22">
        <v>7.3327766693776645E-3</v>
      </c>
      <c r="X982" s="18"/>
      <c r="Y982" s="18"/>
      <c r="Z982" s="17"/>
    </row>
    <row r="983" spans="1:26" ht="15" customHeight="1" x14ac:dyDescent="0.25">
      <c r="A983" s="28">
        <v>13</v>
      </c>
      <c r="B983" s="18" t="s">
        <v>424</v>
      </c>
      <c r="C983" s="17">
        <v>23572</v>
      </c>
      <c r="D983" s="18" t="s">
        <v>141</v>
      </c>
      <c r="E983" s="17">
        <v>32</v>
      </c>
      <c r="F983" s="19" t="s">
        <v>147</v>
      </c>
      <c r="G983" s="18" t="s">
        <v>128</v>
      </c>
      <c r="H983" s="18" t="s">
        <v>143</v>
      </c>
      <c r="I983" s="18" t="s">
        <v>31</v>
      </c>
      <c r="J983" s="18"/>
      <c r="K983" s="18" t="s">
        <v>102</v>
      </c>
      <c r="L983" s="18" t="s">
        <v>144</v>
      </c>
      <c r="M983" s="19" t="s">
        <v>1413</v>
      </c>
      <c r="N983" s="19" t="s">
        <v>40</v>
      </c>
      <c r="O983" s="20">
        <v>4</v>
      </c>
      <c r="P983" s="21">
        <v>158</v>
      </c>
      <c r="Q983" s="22">
        <v>4.8679791724435409E-3</v>
      </c>
      <c r="R983" s="21" t="s">
        <v>36</v>
      </c>
      <c r="S983" s="23">
        <v>2357</v>
      </c>
      <c r="T983" s="24" t="s">
        <v>1680</v>
      </c>
      <c r="U983" s="26">
        <v>1</v>
      </c>
      <c r="V983" s="35">
        <v>152570000</v>
      </c>
      <c r="W983" s="22">
        <v>4.8679911950524337E-3</v>
      </c>
      <c r="X983" s="18"/>
      <c r="Y983" s="18"/>
      <c r="Z983" s="17"/>
    </row>
    <row r="984" spans="1:26" ht="15" customHeight="1" x14ac:dyDescent="0.25">
      <c r="A984" s="28">
        <v>13</v>
      </c>
      <c r="B984" s="18" t="s">
        <v>424</v>
      </c>
      <c r="C984" s="17">
        <v>23611</v>
      </c>
      <c r="D984" s="18" t="s">
        <v>182</v>
      </c>
      <c r="E984" s="17">
        <v>43</v>
      </c>
      <c r="F984" s="19" t="s">
        <v>192</v>
      </c>
      <c r="G984" s="18" t="s">
        <v>128</v>
      </c>
      <c r="H984" s="18" t="s">
        <v>184</v>
      </c>
      <c r="I984" s="18" t="s">
        <v>31</v>
      </c>
      <c r="J984" s="18"/>
      <c r="K984" s="18" t="s">
        <v>102</v>
      </c>
      <c r="L984" s="18" t="s">
        <v>185</v>
      </c>
      <c r="M984" s="19" t="s">
        <v>1368</v>
      </c>
      <c r="N984" s="19" t="s">
        <v>80</v>
      </c>
      <c r="O984" s="20">
        <v>1000</v>
      </c>
      <c r="P984" s="21">
        <v>49</v>
      </c>
      <c r="Q984" s="22">
        <v>1.5096897433527435E-3</v>
      </c>
      <c r="R984" s="21" t="s">
        <v>36</v>
      </c>
      <c r="S984" s="23">
        <v>2361</v>
      </c>
      <c r="T984" s="24" t="s">
        <v>1688</v>
      </c>
      <c r="U984" s="26">
        <v>250</v>
      </c>
      <c r="V984" s="35">
        <v>47316000</v>
      </c>
      <c r="W984" s="22">
        <v>1.5096930680022348E-3</v>
      </c>
      <c r="X984" s="18"/>
      <c r="Y984" s="18"/>
      <c r="Z984" s="17"/>
    </row>
    <row r="985" spans="1:26" ht="15" customHeight="1" x14ac:dyDescent="0.25">
      <c r="A985" s="28">
        <v>13</v>
      </c>
      <c r="B985" s="18" t="s">
        <v>424</v>
      </c>
      <c r="C985" s="17">
        <v>23612</v>
      </c>
      <c r="D985" s="18" t="s">
        <v>182</v>
      </c>
      <c r="E985" s="17">
        <v>44</v>
      </c>
      <c r="F985" s="19" t="s">
        <v>189</v>
      </c>
      <c r="G985" s="18" t="s">
        <v>128</v>
      </c>
      <c r="H985" s="18" t="s">
        <v>184</v>
      </c>
      <c r="I985" s="18" t="s">
        <v>31</v>
      </c>
      <c r="J985" s="18"/>
      <c r="K985" s="18" t="s">
        <v>102</v>
      </c>
      <c r="L985" s="18" t="s">
        <v>185</v>
      </c>
      <c r="M985" s="19" t="s">
        <v>1689</v>
      </c>
      <c r="N985" s="19" t="s">
        <v>191</v>
      </c>
      <c r="O985" s="20">
        <v>600</v>
      </c>
      <c r="P985" s="21">
        <v>292</v>
      </c>
      <c r="Q985" s="22">
        <v>8.9965184705918608E-3</v>
      </c>
      <c r="R985" s="21" t="s">
        <v>36</v>
      </c>
      <c r="S985" s="23">
        <v>2361</v>
      </c>
      <c r="T985" s="24" t="s">
        <v>1688</v>
      </c>
      <c r="U985" s="26">
        <v>150</v>
      </c>
      <c r="V985" s="35">
        <v>281964000</v>
      </c>
      <c r="W985" s="22">
        <v>8.9965148411992168E-3</v>
      </c>
      <c r="X985" s="18"/>
      <c r="Y985" s="18"/>
      <c r="Z985" s="17"/>
    </row>
    <row r="986" spans="1:26" ht="15" customHeight="1" x14ac:dyDescent="0.25">
      <c r="A986" s="28">
        <v>13</v>
      </c>
      <c r="B986" s="18" t="s">
        <v>424</v>
      </c>
      <c r="C986" s="17">
        <v>23613</v>
      </c>
      <c r="D986" s="18" t="s">
        <v>182</v>
      </c>
      <c r="E986" s="17">
        <v>45</v>
      </c>
      <c r="F986" s="19" t="s">
        <v>183</v>
      </c>
      <c r="G986" s="18" t="s">
        <v>128</v>
      </c>
      <c r="H986" s="18" t="s">
        <v>184</v>
      </c>
      <c r="I986" s="18" t="s">
        <v>31</v>
      </c>
      <c r="J986" s="18"/>
      <c r="K986" s="18" t="s">
        <v>102</v>
      </c>
      <c r="L986" s="18" t="s">
        <v>185</v>
      </c>
      <c r="M986" s="19" t="s">
        <v>1690</v>
      </c>
      <c r="N986" s="19" t="s">
        <v>187</v>
      </c>
      <c r="O986" s="20">
        <v>280</v>
      </c>
      <c r="P986" s="21">
        <v>146</v>
      </c>
      <c r="Q986" s="22">
        <v>4.4982592352959304E-3</v>
      </c>
      <c r="R986" s="21" t="s">
        <v>36</v>
      </c>
      <c r="S986" s="23">
        <v>2361</v>
      </c>
      <c r="T986" s="24" t="s">
        <v>1688</v>
      </c>
      <c r="U986" s="26">
        <v>70</v>
      </c>
      <c r="V986" s="35">
        <v>140982000</v>
      </c>
      <c r="W986" s="22">
        <v>4.4982574205996084E-3</v>
      </c>
      <c r="X986" s="18"/>
      <c r="Y986" s="18"/>
      <c r="Z986" s="17"/>
    </row>
    <row r="987" spans="1:26" ht="15" customHeight="1" x14ac:dyDescent="0.25">
      <c r="A987" s="28">
        <v>13</v>
      </c>
      <c r="B987" s="18" t="s">
        <v>424</v>
      </c>
      <c r="C987" s="17">
        <v>24621</v>
      </c>
      <c r="D987" s="18" t="s">
        <v>44</v>
      </c>
      <c r="E987" s="17">
        <v>4</v>
      </c>
      <c r="F987" s="19" t="s">
        <v>45</v>
      </c>
      <c r="G987" s="18" t="s">
        <v>46</v>
      </c>
      <c r="H987" s="18" t="s">
        <v>47</v>
      </c>
      <c r="I987" s="18" t="s">
        <v>31</v>
      </c>
      <c r="J987" s="18"/>
      <c r="K987" s="18" t="s">
        <v>32</v>
      </c>
      <c r="L987" s="18" t="s">
        <v>48</v>
      </c>
      <c r="M987" s="19" t="s">
        <v>1662</v>
      </c>
      <c r="N987" s="19" t="s">
        <v>50</v>
      </c>
      <c r="O987" s="20">
        <v>3000</v>
      </c>
      <c r="P987" s="21">
        <v>503</v>
      </c>
      <c r="Q987" s="22">
        <v>1.5497427365437348E-2</v>
      </c>
      <c r="R987" s="21" t="s">
        <v>36</v>
      </c>
      <c r="S987" s="23">
        <v>2462</v>
      </c>
      <c r="T987" s="24" t="s">
        <v>1663</v>
      </c>
      <c r="U987" s="26">
        <v>750</v>
      </c>
      <c r="V987" s="35">
        <v>485712000</v>
      </c>
      <c r="W987" s="22">
        <v>1.5497422424666105E-2</v>
      </c>
      <c r="X987" s="18"/>
      <c r="Y987" s="18"/>
      <c r="Z987" s="17"/>
    </row>
    <row r="988" spans="1:26" ht="15" customHeight="1" x14ac:dyDescent="0.25">
      <c r="A988" s="28">
        <v>13</v>
      </c>
      <c r="B988" s="18" t="s">
        <v>424</v>
      </c>
      <c r="C988" s="17">
        <v>26631</v>
      </c>
      <c r="D988" s="18" t="s">
        <v>152</v>
      </c>
      <c r="E988" s="17">
        <v>56</v>
      </c>
      <c r="F988" s="19" t="s">
        <v>250</v>
      </c>
      <c r="G988" s="18" t="s">
        <v>154</v>
      </c>
      <c r="H988" s="18" t="s">
        <v>251</v>
      </c>
      <c r="I988" s="18" t="s">
        <v>31</v>
      </c>
      <c r="J988" s="18"/>
      <c r="K988" s="18" t="s">
        <v>216</v>
      </c>
      <c r="L988" s="18" t="s">
        <v>241</v>
      </c>
      <c r="M988" s="19" t="s">
        <v>1440</v>
      </c>
      <c r="N988" s="19" t="s">
        <v>253</v>
      </c>
      <c r="O988" s="20">
        <v>40</v>
      </c>
      <c r="P988" s="21">
        <v>325</v>
      </c>
      <c r="Q988" s="22">
        <v>1.0013248297747789E-2</v>
      </c>
      <c r="R988" s="21" t="s">
        <v>36</v>
      </c>
      <c r="S988" s="23">
        <v>2663</v>
      </c>
      <c r="T988" s="24" t="s">
        <v>1703</v>
      </c>
      <c r="U988" s="26">
        <v>10</v>
      </c>
      <c r="V988" s="35">
        <v>313830000</v>
      </c>
      <c r="W988" s="22">
        <v>1.0013250814336405E-2</v>
      </c>
      <c r="X988" s="18"/>
      <c r="Y988" s="18"/>
      <c r="Z988" s="17"/>
    </row>
    <row r="989" spans="1:26" ht="15" customHeight="1" x14ac:dyDescent="0.25">
      <c r="A989" s="28">
        <v>13</v>
      </c>
      <c r="B989" s="18" t="s">
        <v>424</v>
      </c>
      <c r="C989" s="17">
        <v>26641</v>
      </c>
      <c r="D989" s="18" t="s">
        <v>342</v>
      </c>
      <c r="E989" s="17">
        <v>93</v>
      </c>
      <c r="F989" s="19" t="s">
        <v>343</v>
      </c>
      <c r="G989" s="18" t="s">
        <v>344</v>
      </c>
      <c r="H989" s="18" t="s">
        <v>345</v>
      </c>
      <c r="I989" s="18" t="s">
        <v>55</v>
      </c>
      <c r="J989" s="18" t="s">
        <v>346</v>
      </c>
      <c r="K989" s="18" t="s">
        <v>347</v>
      </c>
      <c r="L989" s="18" t="s">
        <v>348</v>
      </c>
      <c r="M989" s="19" t="s">
        <v>549</v>
      </c>
      <c r="N989" s="19" t="s">
        <v>350</v>
      </c>
      <c r="O989" s="20">
        <v>4</v>
      </c>
      <c r="P989" s="21">
        <v>2434</v>
      </c>
      <c r="Q989" s="22">
        <v>7.4991527251440371E-2</v>
      </c>
      <c r="R989" s="21" t="s">
        <v>36</v>
      </c>
      <c r="S989" s="23">
        <v>2664</v>
      </c>
      <c r="T989" s="24" t="s">
        <v>1724</v>
      </c>
      <c r="U989" s="26">
        <v>1</v>
      </c>
      <c r="V989" s="35">
        <v>3157353000</v>
      </c>
      <c r="W989" s="22">
        <v>0.1007404247471481</v>
      </c>
      <c r="X989" s="18"/>
      <c r="Y989" s="18"/>
      <c r="Z989" s="17"/>
    </row>
    <row r="990" spans="1:26" ht="15" customHeight="1" x14ac:dyDescent="0.25">
      <c r="A990" s="28">
        <v>13</v>
      </c>
      <c r="B990" s="18" t="s">
        <v>424</v>
      </c>
      <c r="C990" s="17">
        <v>26642</v>
      </c>
      <c r="D990" s="18" t="s">
        <v>342</v>
      </c>
      <c r="E990" s="17">
        <v>94</v>
      </c>
      <c r="F990" s="19" t="s">
        <v>355</v>
      </c>
      <c r="G990" s="18" t="s">
        <v>344</v>
      </c>
      <c r="H990" s="18" t="s">
        <v>356</v>
      </c>
      <c r="I990" s="18" t="s">
        <v>55</v>
      </c>
      <c r="J990" s="18" t="s">
        <v>346</v>
      </c>
      <c r="K990" s="18" t="s">
        <v>347</v>
      </c>
      <c r="L990" s="18" t="s">
        <v>348</v>
      </c>
      <c r="M990" s="19" t="s">
        <v>357</v>
      </c>
      <c r="N990" s="19" t="s">
        <v>358</v>
      </c>
      <c r="O990" s="20">
        <v>4</v>
      </c>
      <c r="P990" s="21">
        <v>2434</v>
      </c>
      <c r="Q990" s="22">
        <v>7.4991527251440371E-2</v>
      </c>
      <c r="R990" s="21" t="s">
        <v>36</v>
      </c>
      <c r="S990" s="23">
        <v>2664</v>
      </c>
      <c r="T990" s="24" t="s">
        <v>1724</v>
      </c>
      <c r="U990" s="26">
        <v>1</v>
      </c>
      <c r="V990" s="35">
        <v>3323529000</v>
      </c>
      <c r="W990" s="22">
        <v>0.1060425372517626</v>
      </c>
      <c r="X990" s="18"/>
      <c r="Y990" s="18"/>
      <c r="Z990" s="17"/>
    </row>
    <row r="991" spans="1:26" ht="15" customHeight="1" x14ac:dyDescent="0.25">
      <c r="A991" s="28">
        <v>13</v>
      </c>
      <c r="B991" s="18" t="s">
        <v>424</v>
      </c>
      <c r="C991" s="17">
        <v>26651</v>
      </c>
      <c r="D991" s="18" t="s">
        <v>342</v>
      </c>
      <c r="E991" s="17">
        <v>98</v>
      </c>
      <c r="F991" s="19" t="s">
        <v>368</v>
      </c>
      <c r="G991" s="18" t="s">
        <v>369</v>
      </c>
      <c r="H991" s="18" t="s">
        <v>370</v>
      </c>
      <c r="I991" s="18" t="s">
        <v>31</v>
      </c>
      <c r="J991" s="18"/>
      <c r="K991" s="18" t="s">
        <v>347</v>
      </c>
      <c r="L991" s="18" t="s">
        <v>371</v>
      </c>
      <c r="M991" s="19" t="s">
        <v>1727</v>
      </c>
      <c r="N991" s="19" t="s">
        <v>165</v>
      </c>
      <c r="O991" s="20">
        <v>1000</v>
      </c>
      <c r="P991" s="21">
        <v>406</v>
      </c>
      <c r="Q991" s="22">
        <v>1.2508857873494161E-2</v>
      </c>
      <c r="R991" s="21" t="s">
        <v>36</v>
      </c>
      <c r="S991" s="23">
        <v>2665</v>
      </c>
      <c r="T991" s="24" t="s">
        <v>1728</v>
      </c>
      <c r="U991" s="26">
        <v>250</v>
      </c>
      <c r="V991" s="35">
        <v>392046000</v>
      </c>
      <c r="W991" s="22">
        <v>1.2508858072068732E-2</v>
      </c>
      <c r="X991" s="18"/>
      <c r="Y991" s="18"/>
      <c r="Z991" s="17"/>
    </row>
    <row r="992" spans="1:26" ht="15" customHeight="1" x14ac:dyDescent="0.25">
      <c r="A992" s="28">
        <v>13</v>
      </c>
      <c r="B992" s="18" t="s">
        <v>424</v>
      </c>
      <c r="C992" s="17">
        <v>26652</v>
      </c>
      <c r="D992" s="18" t="s">
        <v>342</v>
      </c>
      <c r="E992" s="17">
        <v>99</v>
      </c>
      <c r="F992" s="19" t="s">
        <v>377</v>
      </c>
      <c r="G992" s="18" t="s">
        <v>369</v>
      </c>
      <c r="H992" s="18" t="s">
        <v>378</v>
      </c>
      <c r="I992" s="18" t="s">
        <v>55</v>
      </c>
      <c r="J992" s="18"/>
      <c r="K992" s="18" t="s">
        <v>347</v>
      </c>
      <c r="L992" s="18" t="s">
        <v>371</v>
      </c>
      <c r="M992" s="19" t="s">
        <v>1729</v>
      </c>
      <c r="N992" s="19" t="s">
        <v>380</v>
      </c>
      <c r="O992" s="20">
        <v>21</v>
      </c>
      <c r="P992" s="21">
        <v>474</v>
      </c>
      <c r="Q992" s="22">
        <v>1.4603937517330622E-2</v>
      </c>
      <c r="R992" s="21" t="s">
        <v>36</v>
      </c>
      <c r="S992" s="23">
        <v>2665</v>
      </c>
      <c r="T992" s="24" t="s">
        <v>1728</v>
      </c>
      <c r="U992" s="26">
        <v>5</v>
      </c>
      <c r="V992" s="35">
        <v>457709000</v>
      </c>
      <c r="W992" s="22">
        <v>1.4603941678549219E-2</v>
      </c>
      <c r="X992" s="18"/>
      <c r="Y992" s="18"/>
      <c r="Z992" s="17"/>
    </row>
    <row r="993" spans="1:26" ht="15" customHeight="1" x14ac:dyDescent="0.25">
      <c r="A993" s="28">
        <v>13</v>
      </c>
      <c r="B993" s="18" t="s">
        <v>424</v>
      </c>
      <c r="C993" s="17">
        <v>26653</v>
      </c>
      <c r="D993" s="18" t="s">
        <v>342</v>
      </c>
      <c r="E993" s="17">
        <v>97</v>
      </c>
      <c r="F993" s="19" t="s">
        <v>381</v>
      </c>
      <c r="G993" s="18" t="s">
        <v>369</v>
      </c>
      <c r="H993" s="18" t="s">
        <v>382</v>
      </c>
      <c r="I993" s="18" t="s">
        <v>31</v>
      </c>
      <c r="J993" s="18"/>
      <c r="K993" s="18" t="s">
        <v>347</v>
      </c>
      <c r="L993" s="18" t="s">
        <v>371</v>
      </c>
      <c r="M993" s="19" t="s">
        <v>558</v>
      </c>
      <c r="N993" s="19" t="s">
        <v>384</v>
      </c>
      <c r="O993" s="20">
        <v>60</v>
      </c>
      <c r="P993" s="21">
        <v>406</v>
      </c>
      <c r="Q993" s="22">
        <v>1.2508857873494161E-2</v>
      </c>
      <c r="R993" s="21" t="s">
        <v>36</v>
      </c>
      <c r="S993" s="23">
        <v>2665</v>
      </c>
      <c r="T993" s="24" t="s">
        <v>1728</v>
      </c>
      <c r="U993" s="26">
        <v>15</v>
      </c>
      <c r="V993" s="35">
        <v>392046000</v>
      </c>
      <c r="W993" s="22">
        <v>1.2508858072068732E-2</v>
      </c>
      <c r="X993" s="18"/>
      <c r="Y993" s="18"/>
      <c r="Z993" s="17"/>
    </row>
    <row r="994" spans="1:26" ht="15" customHeight="1" x14ac:dyDescent="0.25">
      <c r="A994" s="28">
        <v>13</v>
      </c>
      <c r="B994" s="18" t="s">
        <v>424</v>
      </c>
      <c r="C994" s="17">
        <v>26681</v>
      </c>
      <c r="D994" s="18" t="s">
        <v>342</v>
      </c>
      <c r="E994" s="17">
        <v>104</v>
      </c>
      <c r="F994" s="19" t="s">
        <v>392</v>
      </c>
      <c r="G994" s="18" t="s">
        <v>393</v>
      </c>
      <c r="H994" s="18" t="s">
        <v>394</v>
      </c>
      <c r="I994" s="18" t="s">
        <v>55</v>
      </c>
      <c r="J994" s="18"/>
      <c r="K994" s="18" t="s">
        <v>347</v>
      </c>
      <c r="L994" s="18" t="s">
        <v>371</v>
      </c>
      <c r="M994" s="19" t="s">
        <v>1730</v>
      </c>
      <c r="N994" s="19" t="s">
        <v>396</v>
      </c>
      <c r="O994" s="20">
        <v>1</v>
      </c>
      <c r="P994" s="21">
        <v>474</v>
      </c>
      <c r="Q994" s="22">
        <v>1.4603937517330622E-2</v>
      </c>
      <c r="R994" s="21" t="s">
        <v>201</v>
      </c>
      <c r="S994" s="23">
        <v>2668</v>
      </c>
      <c r="T994" s="24" t="s">
        <v>1731</v>
      </c>
      <c r="U994" s="26">
        <v>1</v>
      </c>
      <c r="V994" s="35">
        <v>457709000</v>
      </c>
      <c r="W994" s="22">
        <v>1.4603941678549219E-2</v>
      </c>
      <c r="X994" s="18"/>
      <c r="Y994" s="18"/>
      <c r="Z994" s="17"/>
    </row>
    <row r="995" spans="1:26" ht="15" customHeight="1" x14ac:dyDescent="0.25">
      <c r="A995" s="28">
        <v>13</v>
      </c>
      <c r="B995" s="18" t="s">
        <v>424</v>
      </c>
      <c r="C995" s="17">
        <v>26682</v>
      </c>
      <c r="D995" s="18" t="s">
        <v>342</v>
      </c>
      <c r="E995" s="17">
        <v>105</v>
      </c>
      <c r="F995" s="19" t="s">
        <v>398</v>
      </c>
      <c r="G995" s="18" t="s">
        <v>393</v>
      </c>
      <c r="H995" s="18" t="s">
        <v>394</v>
      </c>
      <c r="I995" s="18" t="s">
        <v>55</v>
      </c>
      <c r="J995" s="18"/>
      <c r="K995" s="18" t="s">
        <v>347</v>
      </c>
      <c r="L995" s="18" t="s">
        <v>371</v>
      </c>
      <c r="M995" s="19" t="s">
        <v>1732</v>
      </c>
      <c r="N995" s="19" t="s">
        <v>400</v>
      </c>
      <c r="O995" s="20">
        <v>1</v>
      </c>
      <c r="P995" s="21">
        <v>474</v>
      </c>
      <c r="Q995" s="22">
        <v>1.4603937517330622E-2</v>
      </c>
      <c r="R995" s="21" t="s">
        <v>201</v>
      </c>
      <c r="S995" s="23">
        <v>2668</v>
      </c>
      <c r="T995" s="24" t="s">
        <v>1731</v>
      </c>
      <c r="U995" s="26">
        <v>1</v>
      </c>
      <c r="V995" s="35">
        <v>457709000</v>
      </c>
      <c r="W995" s="22">
        <v>1.4603941678549219E-2</v>
      </c>
      <c r="X995" s="18"/>
      <c r="Y995" s="18"/>
      <c r="Z995" s="17"/>
    </row>
    <row r="996" spans="1:26" ht="15" customHeight="1" x14ac:dyDescent="0.25">
      <c r="A996" s="28">
        <v>13</v>
      </c>
      <c r="B996" s="18" t="s">
        <v>424</v>
      </c>
      <c r="C996" s="17">
        <v>26683</v>
      </c>
      <c r="D996" s="18" t="s">
        <v>342</v>
      </c>
      <c r="E996" s="17">
        <v>103</v>
      </c>
      <c r="F996" s="19" t="s">
        <v>401</v>
      </c>
      <c r="G996" s="18" t="s">
        <v>393</v>
      </c>
      <c r="H996" s="18" t="s">
        <v>394</v>
      </c>
      <c r="I996" s="18" t="s">
        <v>55</v>
      </c>
      <c r="J996" s="18"/>
      <c r="K996" s="18" t="s">
        <v>347</v>
      </c>
      <c r="L996" s="18" t="s">
        <v>371</v>
      </c>
      <c r="M996" s="19" t="s">
        <v>1733</v>
      </c>
      <c r="N996" s="19" t="s">
        <v>403</v>
      </c>
      <c r="O996" s="20">
        <v>1</v>
      </c>
      <c r="P996" s="21">
        <v>474</v>
      </c>
      <c r="Q996" s="22">
        <v>1.4603937517330622E-2</v>
      </c>
      <c r="R996" s="21" t="s">
        <v>201</v>
      </c>
      <c r="S996" s="23">
        <v>2668</v>
      </c>
      <c r="T996" s="24" t="s">
        <v>1731</v>
      </c>
      <c r="U996" s="26">
        <v>1</v>
      </c>
      <c r="V996" s="35">
        <v>457709000</v>
      </c>
      <c r="W996" s="22">
        <v>1.4603941678549219E-2</v>
      </c>
      <c r="X996" s="18"/>
      <c r="Y996" s="18"/>
      <c r="Z996" s="17"/>
    </row>
    <row r="997" spans="1:26" ht="15" customHeight="1" x14ac:dyDescent="0.25">
      <c r="A997" s="28">
        <v>13</v>
      </c>
      <c r="B997" s="18" t="s">
        <v>424</v>
      </c>
      <c r="C997" s="17">
        <v>26741</v>
      </c>
      <c r="D997" s="18" t="s">
        <v>90</v>
      </c>
      <c r="E997" s="17">
        <v>15</v>
      </c>
      <c r="F997" s="19" t="s">
        <v>91</v>
      </c>
      <c r="G997" s="18" t="s">
        <v>92</v>
      </c>
      <c r="H997" s="18" t="s">
        <v>93</v>
      </c>
      <c r="I997" s="18" t="s">
        <v>31</v>
      </c>
      <c r="J997" s="18" t="s">
        <v>94</v>
      </c>
      <c r="K997" s="18" t="s">
        <v>32</v>
      </c>
      <c r="L997" s="18" t="s">
        <v>86</v>
      </c>
      <c r="M997" s="19" t="s">
        <v>1671</v>
      </c>
      <c r="N997" s="19" t="s">
        <v>63</v>
      </c>
      <c r="O997" s="20">
        <v>6000</v>
      </c>
      <c r="P997" s="21">
        <v>701</v>
      </c>
      <c r="Q997" s="22">
        <v>2.1597806328372923E-2</v>
      </c>
      <c r="R997" s="21" t="s">
        <v>36</v>
      </c>
      <c r="S997" s="23">
        <v>2674</v>
      </c>
      <c r="T997" s="24" t="s">
        <v>1672</v>
      </c>
      <c r="U997" s="26">
        <v>1500</v>
      </c>
      <c r="V997" s="35">
        <v>676907000</v>
      </c>
      <c r="W997" s="22">
        <v>2.1597806356881154E-2</v>
      </c>
      <c r="X997" s="18"/>
      <c r="Y997" s="18"/>
      <c r="Z997" s="17"/>
    </row>
    <row r="998" spans="1:26" ht="15" customHeight="1" x14ac:dyDescent="0.25">
      <c r="A998" s="28">
        <v>13</v>
      </c>
      <c r="B998" s="18" t="s">
        <v>424</v>
      </c>
      <c r="C998" s="17">
        <v>26801</v>
      </c>
      <c r="D998" s="18" t="s">
        <v>342</v>
      </c>
      <c r="E998" s="17">
        <v>100</v>
      </c>
      <c r="F998" s="19" t="s">
        <v>404</v>
      </c>
      <c r="G998" s="18" t="s">
        <v>344</v>
      </c>
      <c r="H998" s="18" t="s">
        <v>405</v>
      </c>
      <c r="I998" s="18" t="s">
        <v>55</v>
      </c>
      <c r="J998" s="18"/>
      <c r="K998" s="18" t="s">
        <v>347</v>
      </c>
      <c r="L998" s="18" t="s">
        <v>371</v>
      </c>
      <c r="M998" s="19" t="s">
        <v>1145</v>
      </c>
      <c r="N998" s="19" t="s">
        <v>407</v>
      </c>
      <c r="O998" s="20">
        <v>4</v>
      </c>
      <c r="P998" s="21">
        <v>260</v>
      </c>
      <c r="Q998" s="22">
        <v>8.0105986381982311E-3</v>
      </c>
      <c r="R998" s="21" t="s">
        <v>36</v>
      </c>
      <c r="S998" s="23">
        <v>2680</v>
      </c>
      <c r="T998" s="24" t="s">
        <v>1734</v>
      </c>
      <c r="U998" s="26">
        <v>1</v>
      </c>
      <c r="V998" s="35">
        <v>241064000</v>
      </c>
      <c r="W998" s="22">
        <v>7.6915345706503237E-3</v>
      </c>
      <c r="X998" s="18"/>
      <c r="Y998" s="18"/>
      <c r="Z998" s="17"/>
    </row>
    <row r="999" spans="1:26" ht="15" customHeight="1" x14ac:dyDescent="0.25">
      <c r="A999" s="28">
        <v>13</v>
      </c>
      <c r="B999" s="18" t="s">
        <v>424</v>
      </c>
      <c r="C999" s="17">
        <v>26802</v>
      </c>
      <c r="D999" s="18" t="s">
        <v>342</v>
      </c>
      <c r="E999" s="17">
        <v>101</v>
      </c>
      <c r="F999" s="19" t="s">
        <v>409</v>
      </c>
      <c r="G999" s="18" t="s">
        <v>344</v>
      </c>
      <c r="H999" s="18" t="s">
        <v>405</v>
      </c>
      <c r="I999" s="18" t="s">
        <v>55</v>
      </c>
      <c r="J999" s="18"/>
      <c r="K999" s="18" t="s">
        <v>347</v>
      </c>
      <c r="L999" s="18" t="s">
        <v>371</v>
      </c>
      <c r="M999" s="19" t="s">
        <v>1480</v>
      </c>
      <c r="N999" s="19" t="s">
        <v>411</v>
      </c>
      <c r="O999" s="20">
        <v>1</v>
      </c>
      <c r="P999" s="21">
        <v>260</v>
      </c>
      <c r="Q999" s="22">
        <v>8.0105986381982311E-3</v>
      </c>
      <c r="R999" s="21" t="s">
        <v>201</v>
      </c>
      <c r="S999" s="23">
        <v>2680</v>
      </c>
      <c r="T999" s="24" t="s">
        <v>1734</v>
      </c>
      <c r="U999" s="26">
        <v>1</v>
      </c>
      <c r="V999" s="35">
        <v>241064000</v>
      </c>
      <c r="W999" s="22">
        <v>7.6915345706503237E-3</v>
      </c>
      <c r="X999" s="18"/>
      <c r="Y999" s="18"/>
      <c r="Z999" s="17"/>
    </row>
    <row r="1000" spans="1:26" ht="15" customHeight="1" x14ac:dyDescent="0.25">
      <c r="A1000" s="28">
        <v>13</v>
      </c>
      <c r="B1000" s="18" t="s">
        <v>424</v>
      </c>
      <c r="C1000" s="17">
        <v>27091</v>
      </c>
      <c r="D1000" s="18" t="s">
        <v>27</v>
      </c>
      <c r="E1000" s="17">
        <v>16</v>
      </c>
      <c r="F1000" s="19" t="s">
        <v>84</v>
      </c>
      <c r="G1000" s="18" t="s">
        <v>29</v>
      </c>
      <c r="H1000" s="18" t="s">
        <v>85</v>
      </c>
      <c r="I1000" s="18" t="s">
        <v>55</v>
      </c>
      <c r="J1000" s="18" t="s">
        <v>56</v>
      </c>
      <c r="K1000" s="18" t="s">
        <v>32</v>
      </c>
      <c r="L1000" s="18" t="s">
        <v>86</v>
      </c>
      <c r="M1000" s="19" t="s">
        <v>87</v>
      </c>
      <c r="N1000" s="19" t="s">
        <v>88</v>
      </c>
      <c r="O1000" s="20">
        <v>4</v>
      </c>
      <c r="P1000" s="21">
        <v>325</v>
      </c>
      <c r="Q1000" s="22">
        <v>1.0013248297747789E-2</v>
      </c>
      <c r="R1000" s="21" t="s">
        <v>36</v>
      </c>
      <c r="S1000" s="23">
        <v>2709</v>
      </c>
      <c r="T1000" s="24" t="s">
        <v>1673</v>
      </c>
      <c r="U1000" s="26">
        <v>1</v>
      </c>
      <c r="V1000" s="35">
        <v>1300000000</v>
      </c>
      <c r="W1000" s="22">
        <v>4.1478590506444021E-2</v>
      </c>
      <c r="X1000" s="18"/>
      <c r="Y1000" s="18"/>
      <c r="Z1000" s="17"/>
    </row>
    <row r="1001" spans="1:26" ht="15" customHeight="1" x14ac:dyDescent="0.25">
      <c r="A1001" s="28">
        <v>13</v>
      </c>
      <c r="B1001" s="18" t="s">
        <v>424</v>
      </c>
      <c r="C1001" s="17">
        <v>27281</v>
      </c>
      <c r="D1001" s="18" t="s">
        <v>90</v>
      </c>
      <c r="E1001" s="17">
        <v>77</v>
      </c>
      <c r="F1001" s="19" t="s">
        <v>310</v>
      </c>
      <c r="G1001" s="18" t="s">
        <v>92</v>
      </c>
      <c r="H1001" s="18" t="s">
        <v>305</v>
      </c>
      <c r="I1001" s="18" t="s">
        <v>31</v>
      </c>
      <c r="J1001" s="18" t="s">
        <v>94</v>
      </c>
      <c r="K1001" s="18" t="s">
        <v>258</v>
      </c>
      <c r="L1001" s="18" t="s">
        <v>306</v>
      </c>
      <c r="M1001" s="19" t="s">
        <v>1717</v>
      </c>
      <c r="N1001" s="19" t="s">
        <v>312</v>
      </c>
      <c r="O1001" s="20">
        <v>4.5</v>
      </c>
      <c r="P1001" s="21">
        <v>4220</v>
      </c>
      <c r="Q1001" s="22">
        <v>0.13001817789690975</v>
      </c>
      <c r="R1001" s="21" t="s">
        <v>36</v>
      </c>
      <c r="S1001" s="23">
        <v>2728</v>
      </c>
      <c r="T1001" s="24" t="s">
        <v>1718</v>
      </c>
      <c r="U1001" s="26">
        <v>1.2</v>
      </c>
      <c r="V1001" s="35">
        <v>4074961000</v>
      </c>
      <c r="W1001" s="22">
        <v>0.13001818357594586</v>
      </c>
      <c r="X1001" s="18"/>
      <c r="Y1001" s="18"/>
      <c r="Z1001" s="17"/>
    </row>
    <row r="1002" spans="1:26" ht="15" customHeight="1" x14ac:dyDescent="0.25">
      <c r="A1002" s="28">
        <v>13</v>
      </c>
      <c r="B1002" s="18" t="s">
        <v>424</v>
      </c>
      <c r="C1002" s="17">
        <v>27341</v>
      </c>
      <c r="D1002" s="18" t="s">
        <v>152</v>
      </c>
      <c r="E1002" s="17">
        <v>61</v>
      </c>
      <c r="F1002" s="19" t="s">
        <v>255</v>
      </c>
      <c r="G1002" s="18" t="s">
        <v>256</v>
      </c>
      <c r="H1002" s="18" t="s">
        <v>257</v>
      </c>
      <c r="I1002" s="18" t="s">
        <v>31</v>
      </c>
      <c r="J1002" s="18"/>
      <c r="K1002" s="18" t="s">
        <v>258</v>
      </c>
      <c r="L1002" s="18" t="s">
        <v>259</v>
      </c>
      <c r="M1002" s="19" t="s">
        <v>1706</v>
      </c>
      <c r="N1002" s="19" t="s">
        <v>63</v>
      </c>
      <c r="O1002" s="20">
        <v>12</v>
      </c>
      <c r="P1002" s="21">
        <v>535</v>
      </c>
      <c r="Q1002" s="22">
        <v>1.6483347197830976E-2</v>
      </c>
      <c r="R1002" s="21" t="s">
        <v>36</v>
      </c>
      <c r="S1002" s="23">
        <v>2734</v>
      </c>
      <c r="T1002" s="24" t="s">
        <v>1707</v>
      </c>
      <c r="U1002" s="26">
        <v>3</v>
      </c>
      <c r="V1002" s="35">
        <v>1010532000</v>
      </c>
      <c r="W1002" s="22">
        <v>3.2242648478198375E-2</v>
      </c>
      <c r="X1002" s="18"/>
      <c r="Y1002" s="18"/>
      <c r="Z1002" s="17"/>
    </row>
    <row r="1003" spans="1:26" ht="15" customHeight="1" x14ac:dyDescent="0.25">
      <c r="A1003" s="28">
        <v>13</v>
      </c>
      <c r="B1003" s="18" t="s">
        <v>424</v>
      </c>
      <c r="C1003" s="17">
        <v>27541</v>
      </c>
      <c r="D1003" s="18" t="s">
        <v>97</v>
      </c>
      <c r="E1003" s="17">
        <v>19</v>
      </c>
      <c r="F1003" s="19" t="s">
        <v>98</v>
      </c>
      <c r="G1003" s="18" t="s">
        <v>99</v>
      </c>
      <c r="H1003" s="18" t="s">
        <v>100</v>
      </c>
      <c r="I1003" s="18" t="s">
        <v>55</v>
      </c>
      <c r="J1003" s="18" t="s">
        <v>101</v>
      </c>
      <c r="K1003" s="18" t="s">
        <v>102</v>
      </c>
      <c r="L1003" s="18" t="s">
        <v>103</v>
      </c>
      <c r="M1003" s="19" t="s">
        <v>1674</v>
      </c>
      <c r="N1003" s="19" t="s">
        <v>105</v>
      </c>
      <c r="O1003" s="20">
        <v>300</v>
      </c>
      <c r="P1003" s="21">
        <v>438</v>
      </c>
      <c r="Q1003" s="22">
        <v>1.349477770588779E-2</v>
      </c>
      <c r="R1003" s="21" t="s">
        <v>36</v>
      </c>
      <c r="S1003" s="23">
        <v>2754</v>
      </c>
      <c r="T1003" s="24" t="s">
        <v>1675</v>
      </c>
      <c r="U1003" s="26">
        <v>75</v>
      </c>
      <c r="V1003" s="35">
        <v>422946000</v>
      </c>
      <c r="W1003" s="22">
        <v>1.3494772261798824E-2</v>
      </c>
      <c r="X1003" s="18"/>
      <c r="Y1003" s="18"/>
      <c r="Z1003" s="17"/>
    </row>
    <row r="1004" spans="1:26" ht="15" customHeight="1" x14ac:dyDescent="0.25">
      <c r="A1004" s="28">
        <v>13</v>
      </c>
      <c r="B1004" s="18" t="s">
        <v>424</v>
      </c>
      <c r="C1004" s="17">
        <v>27542</v>
      </c>
      <c r="D1004" s="18" t="s">
        <v>97</v>
      </c>
      <c r="E1004" s="17">
        <v>17</v>
      </c>
      <c r="F1004" s="19" t="s">
        <v>107</v>
      </c>
      <c r="G1004" s="18" t="s">
        <v>99</v>
      </c>
      <c r="H1004" s="18" t="s">
        <v>108</v>
      </c>
      <c r="I1004" s="18" t="s">
        <v>55</v>
      </c>
      <c r="J1004" s="18" t="s">
        <v>101</v>
      </c>
      <c r="K1004" s="18" t="s">
        <v>102</v>
      </c>
      <c r="L1004" s="18" t="s">
        <v>103</v>
      </c>
      <c r="M1004" s="19" t="s">
        <v>1676</v>
      </c>
      <c r="N1004" s="19" t="s">
        <v>110</v>
      </c>
      <c r="O1004" s="20">
        <v>600</v>
      </c>
      <c r="P1004" s="21">
        <v>170</v>
      </c>
      <c r="Q1004" s="22">
        <v>5.2376991095911514E-3</v>
      </c>
      <c r="R1004" s="21" t="s">
        <v>36</v>
      </c>
      <c r="S1004" s="23">
        <v>2754</v>
      </c>
      <c r="T1004" s="24" t="s">
        <v>1675</v>
      </c>
      <c r="U1004" s="26">
        <v>150</v>
      </c>
      <c r="V1004" s="35">
        <v>164157000</v>
      </c>
      <c r="W1004" s="22">
        <v>5.2376930628971778E-3</v>
      </c>
      <c r="X1004" s="18"/>
      <c r="Y1004" s="18"/>
      <c r="Z1004" s="17"/>
    </row>
    <row r="1005" spans="1:26" ht="15" customHeight="1" x14ac:dyDescent="0.25">
      <c r="A1005" s="28">
        <v>13</v>
      </c>
      <c r="B1005" s="18" t="s">
        <v>424</v>
      </c>
      <c r="C1005" s="17">
        <v>27543</v>
      </c>
      <c r="D1005" s="18" t="s">
        <v>97</v>
      </c>
      <c r="E1005" s="17">
        <v>20</v>
      </c>
      <c r="F1005" s="19" t="s">
        <v>111</v>
      </c>
      <c r="G1005" s="18" t="s">
        <v>99</v>
      </c>
      <c r="H1005" s="18" t="s">
        <v>112</v>
      </c>
      <c r="I1005" s="18" t="s">
        <v>55</v>
      </c>
      <c r="J1005" s="18" t="s">
        <v>101</v>
      </c>
      <c r="K1005" s="18" t="s">
        <v>102</v>
      </c>
      <c r="L1005" s="18" t="s">
        <v>103</v>
      </c>
      <c r="M1005" s="19" t="s">
        <v>1596</v>
      </c>
      <c r="N1005" s="19" t="s">
        <v>114</v>
      </c>
      <c r="O1005" s="20">
        <v>600</v>
      </c>
      <c r="P1005" s="21">
        <v>195</v>
      </c>
      <c r="Q1005" s="22">
        <v>6.0079489786486733E-3</v>
      </c>
      <c r="R1005" s="21" t="s">
        <v>36</v>
      </c>
      <c r="S1005" s="23">
        <v>2754</v>
      </c>
      <c r="T1005" s="24" t="s">
        <v>1675</v>
      </c>
      <c r="U1005" s="26">
        <v>150</v>
      </c>
      <c r="V1005" s="35">
        <v>188298000</v>
      </c>
      <c r="W1005" s="22">
        <v>6.0079504886018428E-3</v>
      </c>
      <c r="X1005" s="18"/>
      <c r="Y1005" s="18"/>
      <c r="Z1005" s="17"/>
    </row>
    <row r="1006" spans="1:26" ht="15" customHeight="1" x14ac:dyDescent="0.25">
      <c r="A1006" s="28">
        <v>13</v>
      </c>
      <c r="B1006" s="18" t="s">
        <v>424</v>
      </c>
      <c r="C1006" s="17">
        <v>27544</v>
      </c>
      <c r="D1006" s="18" t="s">
        <v>97</v>
      </c>
      <c r="E1006" s="17">
        <v>18</v>
      </c>
      <c r="F1006" s="19" t="s">
        <v>119</v>
      </c>
      <c r="G1006" s="18" t="s">
        <v>99</v>
      </c>
      <c r="H1006" s="18" t="s">
        <v>120</v>
      </c>
      <c r="I1006" s="18" t="s">
        <v>55</v>
      </c>
      <c r="J1006" s="18" t="s">
        <v>101</v>
      </c>
      <c r="K1006" s="18" t="s">
        <v>102</v>
      </c>
      <c r="L1006" s="18" t="s">
        <v>103</v>
      </c>
      <c r="M1006" s="19" t="s">
        <v>969</v>
      </c>
      <c r="N1006" s="19" t="s">
        <v>122</v>
      </c>
      <c r="O1006" s="20">
        <v>600</v>
      </c>
      <c r="P1006" s="21">
        <v>170</v>
      </c>
      <c r="Q1006" s="22">
        <v>5.2376991095911514E-3</v>
      </c>
      <c r="R1006" s="21" t="s">
        <v>36</v>
      </c>
      <c r="S1006" s="23">
        <v>2754</v>
      </c>
      <c r="T1006" s="24" t="s">
        <v>1675</v>
      </c>
      <c r="U1006" s="26">
        <v>150</v>
      </c>
      <c r="V1006" s="35">
        <v>164157000</v>
      </c>
      <c r="W1006" s="22">
        <v>5.2376930628971778E-3</v>
      </c>
      <c r="X1006" s="18"/>
      <c r="Y1006" s="18"/>
      <c r="Z1006" s="17"/>
    </row>
    <row r="1007" spans="1:26" ht="15" customHeight="1" x14ac:dyDescent="0.25">
      <c r="A1007" s="28">
        <v>13</v>
      </c>
      <c r="B1007" s="18" t="s">
        <v>424</v>
      </c>
      <c r="C1007" s="17">
        <v>27545</v>
      </c>
      <c r="D1007" s="18" t="s">
        <v>97</v>
      </c>
      <c r="E1007" s="17">
        <v>23</v>
      </c>
      <c r="F1007" s="19" t="s">
        <v>123</v>
      </c>
      <c r="G1007" s="18" t="s">
        <v>99</v>
      </c>
      <c r="H1007" s="18" t="s">
        <v>124</v>
      </c>
      <c r="I1007" s="18" t="s">
        <v>31</v>
      </c>
      <c r="J1007" s="18"/>
      <c r="K1007" s="18" t="s">
        <v>102</v>
      </c>
      <c r="L1007" s="18" t="s">
        <v>103</v>
      </c>
      <c r="M1007" s="19" t="s">
        <v>1598</v>
      </c>
      <c r="N1007" s="19" t="s">
        <v>126</v>
      </c>
      <c r="O1007" s="20">
        <v>600</v>
      </c>
      <c r="P1007" s="21">
        <v>487</v>
      </c>
      <c r="Q1007" s="22">
        <v>1.5004467449240534E-2</v>
      </c>
      <c r="R1007" s="21" t="s">
        <v>36</v>
      </c>
      <c r="S1007" s="23">
        <v>2754</v>
      </c>
      <c r="T1007" s="24" t="s">
        <v>1675</v>
      </c>
      <c r="U1007" s="26">
        <v>150</v>
      </c>
      <c r="V1007" s="35">
        <v>470262000</v>
      </c>
      <c r="W1007" s="22">
        <v>1.500446532980106E-2</v>
      </c>
      <c r="X1007" s="18"/>
      <c r="Y1007" s="18"/>
      <c r="Z1007" s="17"/>
    </row>
    <row r="1008" spans="1:26" ht="15" customHeight="1" x14ac:dyDescent="0.25">
      <c r="A1008" s="28">
        <v>13</v>
      </c>
      <c r="B1008" s="18" t="s">
        <v>424</v>
      </c>
      <c r="C1008" s="17">
        <v>27821</v>
      </c>
      <c r="D1008" s="18" t="s">
        <v>137</v>
      </c>
      <c r="E1008" s="17">
        <v>84</v>
      </c>
      <c r="F1008" s="19" t="s">
        <v>329</v>
      </c>
      <c r="G1008" s="18" t="s">
        <v>256</v>
      </c>
      <c r="H1008" s="18" t="s">
        <v>323</v>
      </c>
      <c r="I1008" s="18" t="s">
        <v>31</v>
      </c>
      <c r="J1008" s="18"/>
      <c r="K1008" s="18" t="s">
        <v>258</v>
      </c>
      <c r="L1008" s="18" t="s">
        <v>324</v>
      </c>
      <c r="M1008" s="19" t="s">
        <v>1720</v>
      </c>
      <c r="N1008" s="19" t="s">
        <v>59</v>
      </c>
      <c r="O1008" s="20">
        <v>1</v>
      </c>
      <c r="P1008" s="21">
        <v>306</v>
      </c>
      <c r="Q1008" s="22">
        <v>9.4278583972640731E-3</v>
      </c>
      <c r="R1008" s="21" t="s">
        <v>36</v>
      </c>
      <c r="S1008" s="23">
        <v>2782</v>
      </c>
      <c r="T1008" s="24" t="s">
        <v>1721</v>
      </c>
      <c r="U1008" s="26">
        <v>1</v>
      </c>
      <c r="V1008" s="35">
        <v>295483000</v>
      </c>
      <c r="W1008" s="22">
        <v>9.427860275858152E-3</v>
      </c>
      <c r="X1008" s="18"/>
      <c r="Y1008" s="18"/>
      <c r="Z1008" s="17"/>
    </row>
    <row r="1009" spans="1:26" ht="15" customHeight="1" x14ac:dyDescent="0.25">
      <c r="A1009" s="28">
        <v>13</v>
      </c>
      <c r="B1009" s="18" t="s">
        <v>424</v>
      </c>
      <c r="C1009" s="17">
        <v>27822</v>
      </c>
      <c r="D1009" s="18" t="s">
        <v>137</v>
      </c>
      <c r="E1009" s="17">
        <v>86</v>
      </c>
      <c r="F1009" s="19" t="s">
        <v>1246</v>
      </c>
      <c r="G1009" s="18" t="s">
        <v>256</v>
      </c>
      <c r="H1009" s="18" t="s">
        <v>323</v>
      </c>
      <c r="I1009" s="18" t="s">
        <v>31</v>
      </c>
      <c r="J1009" s="18"/>
      <c r="K1009" s="18" t="s">
        <v>258</v>
      </c>
      <c r="L1009" s="18" t="s">
        <v>324</v>
      </c>
      <c r="M1009" s="19" t="s">
        <v>1722</v>
      </c>
      <c r="N1009" s="19" t="s">
        <v>59</v>
      </c>
      <c r="O1009" s="20">
        <v>1</v>
      </c>
      <c r="P1009" s="21">
        <v>0</v>
      </c>
      <c r="Q1009" s="22">
        <v>0</v>
      </c>
      <c r="R1009" s="21" t="s">
        <v>36</v>
      </c>
      <c r="S1009" s="23">
        <v>2782</v>
      </c>
      <c r="T1009" s="24" t="s">
        <v>1721</v>
      </c>
      <c r="U1009" s="26">
        <v>0</v>
      </c>
      <c r="V1009" s="35">
        <v>0</v>
      </c>
      <c r="W1009" s="22">
        <v>0</v>
      </c>
      <c r="X1009" s="18"/>
      <c r="Y1009" s="18"/>
      <c r="Z1009" s="17"/>
    </row>
    <row r="1010" spans="1:26" ht="15" customHeight="1" x14ac:dyDescent="0.25">
      <c r="A1010" s="28">
        <v>13</v>
      </c>
      <c r="B1010" s="18" t="s">
        <v>424</v>
      </c>
      <c r="C1010" s="17">
        <v>27823</v>
      </c>
      <c r="D1010" s="18" t="s">
        <v>137</v>
      </c>
      <c r="E1010" s="17">
        <v>88</v>
      </c>
      <c r="F1010" s="19" t="s">
        <v>333</v>
      </c>
      <c r="G1010" s="18" t="s">
        <v>256</v>
      </c>
      <c r="H1010" s="18" t="s">
        <v>323</v>
      </c>
      <c r="I1010" s="18" t="s">
        <v>31</v>
      </c>
      <c r="J1010" s="18"/>
      <c r="K1010" s="18" t="s">
        <v>258</v>
      </c>
      <c r="L1010" s="18" t="s">
        <v>324</v>
      </c>
      <c r="M1010" s="19" t="s">
        <v>1723</v>
      </c>
      <c r="N1010" s="19" t="s">
        <v>59</v>
      </c>
      <c r="O1010" s="20">
        <v>1</v>
      </c>
      <c r="P1010" s="21">
        <v>0</v>
      </c>
      <c r="Q1010" s="22">
        <v>0</v>
      </c>
      <c r="R1010" s="21" t="s">
        <v>36</v>
      </c>
      <c r="S1010" s="23">
        <v>2782</v>
      </c>
      <c r="T1010" s="24" t="s">
        <v>1721</v>
      </c>
      <c r="U1010" s="26">
        <v>0</v>
      </c>
      <c r="V1010" s="35">
        <v>0</v>
      </c>
      <c r="W1010" s="22">
        <v>0</v>
      </c>
      <c r="X1010" s="18"/>
      <c r="Y1010" s="18"/>
      <c r="Z1010" s="17"/>
    </row>
    <row r="1011" spans="1:26" ht="15" customHeight="1" x14ac:dyDescent="0.25">
      <c r="A1011" s="28">
        <v>13</v>
      </c>
      <c r="B1011" s="18" t="s">
        <v>424</v>
      </c>
      <c r="C1011" s="17">
        <v>27851</v>
      </c>
      <c r="D1011" s="18" t="s">
        <v>227</v>
      </c>
      <c r="E1011" s="17">
        <v>58</v>
      </c>
      <c r="F1011" s="19" t="s">
        <v>246</v>
      </c>
      <c r="G1011" s="18" t="s">
        <v>235</v>
      </c>
      <c r="H1011" s="18" t="s">
        <v>247</v>
      </c>
      <c r="I1011" s="18" t="s">
        <v>31</v>
      </c>
      <c r="J1011" s="18"/>
      <c r="K1011" s="18" t="s">
        <v>216</v>
      </c>
      <c r="L1011" s="18" t="s">
        <v>241</v>
      </c>
      <c r="M1011" s="19" t="s">
        <v>1704</v>
      </c>
      <c r="N1011" s="19" t="s">
        <v>249</v>
      </c>
      <c r="O1011" s="20">
        <v>200</v>
      </c>
      <c r="P1011" s="21">
        <v>325</v>
      </c>
      <c r="Q1011" s="22">
        <v>1.0013248297747789E-2</v>
      </c>
      <c r="R1011" s="21" t="s">
        <v>36</v>
      </c>
      <c r="S1011" s="23">
        <v>2785</v>
      </c>
      <c r="T1011" s="24" t="s">
        <v>1705</v>
      </c>
      <c r="U1011" s="26">
        <v>50</v>
      </c>
      <c r="V1011" s="35">
        <v>313830000</v>
      </c>
      <c r="W1011" s="22">
        <v>1.0013250814336405E-2</v>
      </c>
      <c r="X1011" s="18"/>
      <c r="Y1011" s="18"/>
      <c r="Z1011" s="17"/>
    </row>
    <row r="1012" spans="1:26" ht="15" customHeight="1" x14ac:dyDescent="0.25">
      <c r="A1012" s="28">
        <v>13</v>
      </c>
      <c r="B1012" s="18" t="s">
        <v>424</v>
      </c>
      <c r="C1012" s="17">
        <v>27871</v>
      </c>
      <c r="D1012" s="18" t="s">
        <v>137</v>
      </c>
      <c r="E1012" s="17">
        <v>47</v>
      </c>
      <c r="F1012" s="19" t="s">
        <v>203</v>
      </c>
      <c r="G1012" s="18" t="s">
        <v>195</v>
      </c>
      <c r="H1012" s="18" t="s">
        <v>204</v>
      </c>
      <c r="I1012" s="18" t="s">
        <v>55</v>
      </c>
      <c r="J1012" s="18" t="s">
        <v>197</v>
      </c>
      <c r="K1012" s="18" t="s">
        <v>102</v>
      </c>
      <c r="L1012" s="18" t="s">
        <v>198</v>
      </c>
      <c r="M1012" s="19" t="s">
        <v>1691</v>
      </c>
      <c r="N1012" s="19" t="s">
        <v>206</v>
      </c>
      <c r="O1012" s="20">
        <v>389</v>
      </c>
      <c r="P1012" s="21">
        <v>779</v>
      </c>
      <c r="Q1012" s="22">
        <v>2.4000985919832393E-2</v>
      </c>
      <c r="R1012" s="21" t="s">
        <v>36</v>
      </c>
      <c r="S1012" s="23">
        <v>2787</v>
      </c>
      <c r="T1012" s="24" t="s">
        <v>1692</v>
      </c>
      <c r="U1012" s="26">
        <v>97</v>
      </c>
      <c r="V1012" s="35">
        <v>347301000</v>
      </c>
      <c r="W1012" s="22">
        <v>1.108119689344501E-2</v>
      </c>
      <c r="X1012" s="18"/>
      <c r="Y1012" s="18"/>
      <c r="Z1012" s="17"/>
    </row>
    <row r="1013" spans="1:26" ht="15" customHeight="1" x14ac:dyDescent="0.25">
      <c r="A1013" s="28">
        <v>13</v>
      </c>
      <c r="B1013" s="18" t="s">
        <v>424</v>
      </c>
      <c r="C1013" s="17">
        <v>27872</v>
      </c>
      <c r="D1013" s="18" t="s">
        <v>137</v>
      </c>
      <c r="E1013" s="17">
        <v>46</v>
      </c>
      <c r="F1013" s="19" t="s">
        <v>207</v>
      </c>
      <c r="G1013" s="18" t="s">
        <v>195</v>
      </c>
      <c r="H1013" s="18" t="s">
        <v>208</v>
      </c>
      <c r="I1013" s="18" t="s">
        <v>55</v>
      </c>
      <c r="J1013" s="18" t="s">
        <v>197</v>
      </c>
      <c r="K1013" s="18" t="s">
        <v>102</v>
      </c>
      <c r="L1013" s="18" t="s">
        <v>198</v>
      </c>
      <c r="M1013" s="19" t="s">
        <v>1693</v>
      </c>
      <c r="N1013" s="19" t="s">
        <v>210</v>
      </c>
      <c r="O1013" s="20">
        <v>500</v>
      </c>
      <c r="P1013" s="21">
        <v>974</v>
      </c>
      <c r="Q1013" s="22">
        <v>3.0008934898481068E-2</v>
      </c>
      <c r="R1013" s="21" t="s">
        <v>36</v>
      </c>
      <c r="S1013" s="23">
        <v>2787</v>
      </c>
      <c r="T1013" s="24" t="s">
        <v>1692</v>
      </c>
      <c r="U1013" s="26">
        <v>50</v>
      </c>
      <c r="V1013" s="35">
        <v>13267000</v>
      </c>
      <c r="W1013" s="22">
        <v>4.2330496942230214E-4</v>
      </c>
      <c r="X1013" s="18"/>
      <c r="Y1013" s="18"/>
      <c r="Z1013" s="17"/>
    </row>
    <row r="1014" spans="1:26" ht="15" customHeight="1" x14ac:dyDescent="0.25">
      <c r="A1014" s="28">
        <v>13</v>
      </c>
      <c r="B1014" s="18" t="s">
        <v>424</v>
      </c>
      <c r="C1014" s="17">
        <v>27873</v>
      </c>
      <c r="D1014" s="18" t="s">
        <v>137</v>
      </c>
      <c r="E1014" s="17">
        <v>48</v>
      </c>
      <c r="F1014" s="19" t="s">
        <v>194</v>
      </c>
      <c r="G1014" s="18" t="s">
        <v>195</v>
      </c>
      <c r="H1014" s="18" t="s">
        <v>196</v>
      </c>
      <c r="I1014" s="18" t="s">
        <v>55</v>
      </c>
      <c r="J1014" s="18" t="s">
        <v>197</v>
      </c>
      <c r="K1014" s="18" t="s">
        <v>102</v>
      </c>
      <c r="L1014" s="18" t="s">
        <v>198</v>
      </c>
      <c r="M1014" s="19" t="s">
        <v>1694</v>
      </c>
      <c r="N1014" s="19" t="s">
        <v>200</v>
      </c>
      <c r="O1014" s="20">
        <v>357</v>
      </c>
      <c r="P1014" s="21">
        <v>974</v>
      </c>
      <c r="Q1014" s="22">
        <v>3.0008934898481068E-2</v>
      </c>
      <c r="R1014" s="21" t="s">
        <v>201</v>
      </c>
      <c r="S1014" s="23">
        <v>2787</v>
      </c>
      <c r="T1014" s="24" t="s">
        <v>1692</v>
      </c>
      <c r="U1014" s="26">
        <v>357</v>
      </c>
      <c r="V1014" s="35">
        <v>940524000</v>
      </c>
      <c r="W1014" s="22">
        <v>3.0008930659602119E-2</v>
      </c>
      <c r="X1014" s="18"/>
      <c r="Y1014" s="18"/>
      <c r="Z1014" s="17"/>
    </row>
    <row r="1015" spans="1:26" ht="15" customHeight="1" x14ac:dyDescent="0.25">
      <c r="A1015" s="28">
        <v>13</v>
      </c>
      <c r="B1015" s="18" t="s">
        <v>424</v>
      </c>
      <c r="C1015" s="17">
        <v>27891</v>
      </c>
      <c r="D1015" s="18" t="s">
        <v>137</v>
      </c>
      <c r="E1015" s="17">
        <v>49</v>
      </c>
      <c r="F1015" s="19" t="s">
        <v>497</v>
      </c>
      <c r="G1015" s="18" t="s">
        <v>195</v>
      </c>
      <c r="H1015" s="18" t="s">
        <v>498</v>
      </c>
      <c r="I1015" s="18" t="s">
        <v>55</v>
      </c>
      <c r="J1015" s="18" t="s">
        <v>197</v>
      </c>
      <c r="K1015" s="18" t="s">
        <v>102</v>
      </c>
      <c r="L1015" s="18" t="s">
        <v>499</v>
      </c>
      <c r="M1015" s="19" t="s">
        <v>1695</v>
      </c>
      <c r="N1015" s="19" t="s">
        <v>501</v>
      </c>
      <c r="O1015" s="20">
        <v>150</v>
      </c>
      <c r="P1015" s="21">
        <v>1168</v>
      </c>
      <c r="Q1015" s="22">
        <v>3.5986073882367443E-2</v>
      </c>
      <c r="R1015" s="21" t="s">
        <v>36</v>
      </c>
      <c r="S1015" s="23">
        <v>2789</v>
      </c>
      <c r="T1015" s="24" t="s">
        <v>1696</v>
      </c>
      <c r="U1015" s="26">
        <v>75</v>
      </c>
      <c r="V1015" s="35">
        <v>517504000</v>
      </c>
      <c r="W1015" s="22">
        <v>1.6511797308805233E-2</v>
      </c>
      <c r="X1015" s="18"/>
      <c r="Y1015" s="18"/>
      <c r="Z1015" s="17"/>
    </row>
    <row r="1016" spans="1:26" ht="15" customHeight="1" x14ac:dyDescent="0.25">
      <c r="A1016" s="28">
        <v>13</v>
      </c>
      <c r="B1016" s="18" t="s">
        <v>424</v>
      </c>
      <c r="C1016" s="17">
        <v>28952</v>
      </c>
      <c r="D1016" s="18" t="s">
        <v>152</v>
      </c>
      <c r="E1016" s="17">
        <v>62</v>
      </c>
      <c r="F1016" s="19" t="s">
        <v>262</v>
      </c>
      <c r="G1016" s="18" t="s">
        <v>256</v>
      </c>
      <c r="H1016" s="18" t="s">
        <v>263</v>
      </c>
      <c r="I1016" s="18" t="s">
        <v>31</v>
      </c>
      <c r="J1016" s="18"/>
      <c r="K1016" s="18" t="s">
        <v>258</v>
      </c>
      <c r="L1016" s="18" t="s">
        <v>259</v>
      </c>
      <c r="M1016" s="19" t="s">
        <v>1708</v>
      </c>
      <c r="N1016" s="19" t="s">
        <v>63</v>
      </c>
      <c r="O1016" s="20">
        <v>1</v>
      </c>
      <c r="P1016" s="21">
        <v>422</v>
      </c>
      <c r="Q1016" s="22">
        <v>1.3001817789690976E-2</v>
      </c>
      <c r="R1016" s="21" t="s">
        <v>201</v>
      </c>
      <c r="S1016" s="23">
        <v>2895</v>
      </c>
      <c r="T1016" s="24" t="s">
        <v>1709</v>
      </c>
      <c r="U1016" s="26">
        <v>0</v>
      </c>
      <c r="V1016" s="35">
        <v>0</v>
      </c>
      <c r="W1016" s="22">
        <v>0</v>
      </c>
      <c r="X1016" s="18"/>
      <c r="Y1016" s="18"/>
      <c r="Z1016" s="17"/>
    </row>
    <row r="1017" spans="1:26" ht="15" customHeight="1" x14ac:dyDescent="0.25">
      <c r="A1017" s="28">
        <v>14</v>
      </c>
      <c r="B1017" s="18" t="s">
        <v>425</v>
      </c>
      <c r="C1017" s="17">
        <v>25011</v>
      </c>
      <c r="D1017" s="18" t="s">
        <v>27</v>
      </c>
      <c r="E1017" s="17">
        <v>1</v>
      </c>
      <c r="F1017" s="19" t="s">
        <v>38</v>
      </c>
      <c r="G1017" s="18" t="s">
        <v>29</v>
      </c>
      <c r="H1017" s="18" t="s">
        <v>30</v>
      </c>
      <c r="I1017" s="18" t="s">
        <v>31</v>
      </c>
      <c r="J1017" s="18"/>
      <c r="K1017" s="18" t="s">
        <v>32</v>
      </c>
      <c r="L1017" s="18" t="s">
        <v>33</v>
      </c>
      <c r="M1017" s="19" t="s">
        <v>1659</v>
      </c>
      <c r="N1017" s="19" t="s">
        <v>40</v>
      </c>
      <c r="O1017" s="20">
        <v>40</v>
      </c>
      <c r="P1017" s="21">
        <v>230.83752100000001</v>
      </c>
      <c r="Q1017" s="22">
        <v>6.2200000118780548E-3</v>
      </c>
      <c r="R1017" s="21" t="s">
        <v>36</v>
      </c>
      <c r="S1017" s="23">
        <v>2501</v>
      </c>
      <c r="T1017" s="24" t="s">
        <v>1735</v>
      </c>
      <c r="U1017" s="26">
        <v>10</v>
      </c>
      <c r="V1017" s="25">
        <v>253744000</v>
      </c>
      <c r="W1017" s="22">
        <v>6.5000067371120971E-3</v>
      </c>
      <c r="X1017" s="25"/>
      <c r="Y1017" s="33"/>
      <c r="Z1017" s="17"/>
    </row>
    <row r="1018" spans="1:26" ht="15" customHeight="1" x14ac:dyDescent="0.25">
      <c r="A1018" s="28">
        <v>14</v>
      </c>
      <c r="B1018" s="18" t="s">
        <v>425</v>
      </c>
      <c r="C1018" s="17">
        <v>25012</v>
      </c>
      <c r="D1018" s="18" t="s">
        <v>27</v>
      </c>
      <c r="E1018" s="17">
        <v>2</v>
      </c>
      <c r="F1018" s="19" t="s">
        <v>28</v>
      </c>
      <c r="G1018" s="18" t="s">
        <v>29</v>
      </c>
      <c r="H1018" s="18" t="s">
        <v>30</v>
      </c>
      <c r="I1018" s="18" t="s">
        <v>31</v>
      </c>
      <c r="J1018" s="18"/>
      <c r="K1018" s="18" t="s">
        <v>32</v>
      </c>
      <c r="L1018" s="18" t="s">
        <v>33</v>
      </c>
      <c r="M1018" s="19" t="s">
        <v>34</v>
      </c>
      <c r="N1018" s="19" t="s">
        <v>35</v>
      </c>
      <c r="O1018" s="20">
        <v>4</v>
      </c>
      <c r="P1018" s="21">
        <v>74.224283</v>
      </c>
      <c r="Q1018" s="22">
        <v>1.9999999962815409E-3</v>
      </c>
      <c r="R1018" s="21" t="s">
        <v>36</v>
      </c>
      <c r="S1018" s="23">
        <v>2501</v>
      </c>
      <c r="T1018" s="24" t="s">
        <v>1735</v>
      </c>
      <c r="U1018" s="26">
        <v>1</v>
      </c>
      <c r="V1018" s="25">
        <v>76123000</v>
      </c>
      <c r="W1018" s="22">
        <v>1.9499968978544679E-3</v>
      </c>
      <c r="X1018" s="25"/>
      <c r="Y1018" s="33"/>
      <c r="Z1018" s="17"/>
    </row>
    <row r="1019" spans="1:26" ht="15" customHeight="1" x14ac:dyDescent="0.25">
      <c r="A1019" s="28">
        <v>14</v>
      </c>
      <c r="B1019" s="18" t="s">
        <v>425</v>
      </c>
      <c r="C1019" s="17">
        <v>25013</v>
      </c>
      <c r="D1019" s="18" t="s">
        <v>27</v>
      </c>
      <c r="E1019" s="17">
        <v>3</v>
      </c>
      <c r="F1019" s="19" t="s">
        <v>41</v>
      </c>
      <c r="G1019" s="18" t="s">
        <v>29</v>
      </c>
      <c r="H1019" s="18" t="s">
        <v>30</v>
      </c>
      <c r="I1019" s="18" t="s">
        <v>31</v>
      </c>
      <c r="J1019" s="18"/>
      <c r="K1019" s="18" t="s">
        <v>32</v>
      </c>
      <c r="L1019" s="18" t="s">
        <v>33</v>
      </c>
      <c r="M1019" s="19" t="s">
        <v>1736</v>
      </c>
      <c r="N1019" s="19" t="s">
        <v>43</v>
      </c>
      <c r="O1019" s="20">
        <v>16</v>
      </c>
      <c r="P1019" s="21">
        <v>74.224283</v>
      </c>
      <c r="Q1019" s="22">
        <v>1.9999999962815409E-3</v>
      </c>
      <c r="R1019" s="21" t="s">
        <v>36</v>
      </c>
      <c r="S1019" s="23">
        <v>2501</v>
      </c>
      <c r="T1019" s="24" t="s">
        <v>1735</v>
      </c>
      <c r="U1019" s="26">
        <v>4</v>
      </c>
      <c r="V1019" s="25">
        <v>76123000</v>
      </c>
      <c r="W1019" s="22">
        <v>1.9499968978544679E-3</v>
      </c>
      <c r="X1019" s="25"/>
      <c r="Y1019" s="33"/>
      <c r="Z1019" s="17"/>
    </row>
    <row r="1020" spans="1:26" ht="15" customHeight="1" x14ac:dyDescent="0.25">
      <c r="A1020" s="28">
        <v>14</v>
      </c>
      <c r="B1020" s="18" t="s">
        <v>425</v>
      </c>
      <c r="C1020" s="17">
        <v>25751</v>
      </c>
      <c r="D1020" s="18" t="s">
        <v>227</v>
      </c>
      <c r="E1020" s="17">
        <v>58</v>
      </c>
      <c r="F1020" s="19" t="s">
        <v>246</v>
      </c>
      <c r="G1020" s="18" t="s">
        <v>235</v>
      </c>
      <c r="H1020" s="18" t="s">
        <v>247</v>
      </c>
      <c r="I1020" s="18" t="s">
        <v>31</v>
      </c>
      <c r="J1020" s="18"/>
      <c r="K1020" s="18" t="s">
        <v>216</v>
      </c>
      <c r="L1020" s="18" t="s">
        <v>241</v>
      </c>
      <c r="M1020" s="19" t="s">
        <v>1789</v>
      </c>
      <c r="N1020" s="19" t="s">
        <v>249</v>
      </c>
      <c r="O1020" s="20">
        <v>160</v>
      </c>
      <c r="P1020" s="21">
        <v>353.30758800000001</v>
      </c>
      <c r="Q1020" s="22">
        <v>9.5200000070898658E-3</v>
      </c>
      <c r="R1020" s="21" t="s">
        <v>36</v>
      </c>
      <c r="S1020" s="23">
        <v>2575</v>
      </c>
      <c r="T1020" s="24" t="s">
        <v>1790</v>
      </c>
      <c r="U1020" s="26">
        <v>40</v>
      </c>
      <c r="V1020" s="25">
        <v>429412000</v>
      </c>
      <c r="W1020" s="22">
        <v>1.0999987755362805E-2</v>
      </c>
      <c r="X1020" s="25"/>
      <c r="Y1020" s="33"/>
      <c r="Z1020" s="17"/>
    </row>
    <row r="1021" spans="1:26" ht="15" customHeight="1" x14ac:dyDescent="0.25">
      <c r="A1021" s="28">
        <v>14</v>
      </c>
      <c r="B1021" s="18" t="s">
        <v>425</v>
      </c>
      <c r="C1021" s="17">
        <v>25851</v>
      </c>
      <c r="D1021" s="18" t="s">
        <v>227</v>
      </c>
      <c r="E1021" s="17">
        <v>54</v>
      </c>
      <c r="F1021" s="19" t="s">
        <v>228</v>
      </c>
      <c r="G1021" s="18" t="s">
        <v>229</v>
      </c>
      <c r="H1021" s="18" t="s">
        <v>230</v>
      </c>
      <c r="I1021" s="18" t="s">
        <v>31</v>
      </c>
      <c r="J1021" s="18"/>
      <c r="K1021" s="18" t="s">
        <v>216</v>
      </c>
      <c r="L1021" s="18" t="s">
        <v>231</v>
      </c>
      <c r="M1021" s="19" t="s">
        <v>1786</v>
      </c>
      <c r="N1021" s="19" t="s">
        <v>40</v>
      </c>
      <c r="O1021" s="20">
        <v>4</v>
      </c>
      <c r="P1021" s="21">
        <v>557.42436599999996</v>
      </c>
      <c r="Q1021" s="22">
        <v>1.5019999990127762E-2</v>
      </c>
      <c r="R1021" s="21" t="s">
        <v>36</v>
      </c>
      <c r="S1021" s="23">
        <v>2585</v>
      </c>
      <c r="T1021" s="24" t="s">
        <v>1787</v>
      </c>
      <c r="U1021" s="26">
        <v>1</v>
      </c>
      <c r="V1021" s="25">
        <v>507487000</v>
      </c>
      <c r="W1021" s="22">
        <v>1.2999987857828389E-2</v>
      </c>
      <c r="X1021" s="25"/>
      <c r="Y1021" s="33"/>
      <c r="Z1021" s="17"/>
    </row>
    <row r="1022" spans="1:26" ht="15" customHeight="1" x14ac:dyDescent="0.25">
      <c r="A1022" s="28">
        <v>14</v>
      </c>
      <c r="B1022" s="18" t="s">
        <v>425</v>
      </c>
      <c r="C1022" s="17">
        <v>25852</v>
      </c>
      <c r="D1022" s="18" t="s">
        <v>227</v>
      </c>
      <c r="E1022" s="17">
        <v>55</v>
      </c>
      <c r="F1022" s="19" t="s">
        <v>234</v>
      </c>
      <c r="G1022" s="18" t="s">
        <v>235</v>
      </c>
      <c r="H1022" s="18" t="s">
        <v>236</v>
      </c>
      <c r="I1022" s="18" t="s">
        <v>31</v>
      </c>
      <c r="J1022" s="18"/>
      <c r="K1022" s="18" t="s">
        <v>216</v>
      </c>
      <c r="L1022" s="18" t="s">
        <v>231</v>
      </c>
      <c r="M1022" s="19" t="s">
        <v>1788</v>
      </c>
      <c r="N1022" s="19" t="s">
        <v>238</v>
      </c>
      <c r="O1022" s="20">
        <v>20</v>
      </c>
      <c r="P1022" s="21">
        <v>420.109443</v>
      </c>
      <c r="Q1022" s="22">
        <v>1.1320000011826859E-2</v>
      </c>
      <c r="R1022" s="21" t="s">
        <v>36</v>
      </c>
      <c r="S1022" s="23">
        <v>2585</v>
      </c>
      <c r="T1022" s="24" t="s">
        <v>1787</v>
      </c>
      <c r="U1022" s="26">
        <v>5</v>
      </c>
      <c r="V1022" s="25">
        <v>448931000</v>
      </c>
      <c r="W1022" s="22">
        <v>1.1499994185078152E-2</v>
      </c>
      <c r="X1022" s="25"/>
      <c r="Y1022" s="33"/>
      <c r="Z1022" s="17"/>
    </row>
    <row r="1023" spans="1:26" ht="15" customHeight="1" x14ac:dyDescent="0.25">
      <c r="A1023" s="28">
        <v>14</v>
      </c>
      <c r="B1023" s="18" t="s">
        <v>425</v>
      </c>
      <c r="C1023" s="17">
        <v>27151</v>
      </c>
      <c r="D1023" s="18" t="s">
        <v>152</v>
      </c>
      <c r="E1023" s="17">
        <v>33</v>
      </c>
      <c r="F1023" s="19" t="s">
        <v>178</v>
      </c>
      <c r="G1023" s="18" t="s">
        <v>154</v>
      </c>
      <c r="H1023" s="18" t="s">
        <v>179</v>
      </c>
      <c r="I1023" s="18" t="s">
        <v>55</v>
      </c>
      <c r="J1023" s="18"/>
      <c r="K1023" s="18" t="s">
        <v>102</v>
      </c>
      <c r="L1023" s="18" t="s">
        <v>156</v>
      </c>
      <c r="M1023" s="19" t="s">
        <v>1765</v>
      </c>
      <c r="N1023" s="19" t="s">
        <v>181</v>
      </c>
      <c r="O1023" s="20">
        <v>32</v>
      </c>
      <c r="P1023" s="21">
        <v>371.12141600000001</v>
      </c>
      <c r="Q1023" s="22">
        <v>1.0000000008353063E-2</v>
      </c>
      <c r="R1023" s="21" t="s">
        <v>36</v>
      </c>
      <c r="S1023" s="23">
        <v>2715</v>
      </c>
      <c r="T1023" s="24" t="s">
        <v>1766</v>
      </c>
      <c r="U1023" s="26">
        <v>8</v>
      </c>
      <c r="V1023" s="25">
        <v>214706000</v>
      </c>
      <c r="W1023" s="22">
        <v>5.4999938776814023E-3</v>
      </c>
      <c r="X1023" s="25"/>
      <c r="Y1023" s="33"/>
      <c r="Z1023" s="17"/>
    </row>
    <row r="1024" spans="1:26" ht="15" customHeight="1" x14ac:dyDescent="0.25">
      <c r="A1024" s="28">
        <v>14</v>
      </c>
      <c r="B1024" s="18" t="s">
        <v>425</v>
      </c>
      <c r="C1024" s="17">
        <v>27152</v>
      </c>
      <c r="D1024" s="18" t="s">
        <v>152</v>
      </c>
      <c r="E1024" s="17">
        <v>38</v>
      </c>
      <c r="F1024" s="19" t="s">
        <v>168</v>
      </c>
      <c r="G1024" s="18" t="s">
        <v>154</v>
      </c>
      <c r="H1024" s="18" t="s">
        <v>169</v>
      </c>
      <c r="I1024" s="18" t="s">
        <v>31</v>
      </c>
      <c r="J1024" s="18"/>
      <c r="K1024" s="18" t="s">
        <v>102</v>
      </c>
      <c r="L1024" s="18" t="s">
        <v>156</v>
      </c>
      <c r="M1024" s="19" t="s">
        <v>1767</v>
      </c>
      <c r="N1024" s="19" t="s">
        <v>171</v>
      </c>
      <c r="O1024" s="20">
        <v>20</v>
      </c>
      <c r="P1024" s="21">
        <v>371.78201200000001</v>
      </c>
      <c r="Q1024" s="22">
        <v>1.0017800005121555E-2</v>
      </c>
      <c r="R1024" s="21" t="s">
        <v>36</v>
      </c>
      <c r="S1024" s="23">
        <v>2715</v>
      </c>
      <c r="T1024" s="24" t="s">
        <v>1766</v>
      </c>
      <c r="U1024" s="26">
        <v>5</v>
      </c>
      <c r="V1024" s="25">
        <v>391070000</v>
      </c>
      <c r="W1024" s="22">
        <v>1.0017803907412304E-2</v>
      </c>
      <c r="X1024" s="25"/>
      <c r="Y1024" s="33"/>
      <c r="Z1024" s="17"/>
    </row>
    <row r="1025" spans="1:26" ht="15" customHeight="1" x14ac:dyDescent="0.25">
      <c r="A1025" s="28">
        <v>14</v>
      </c>
      <c r="B1025" s="18" t="s">
        <v>425</v>
      </c>
      <c r="C1025" s="17">
        <v>27153</v>
      </c>
      <c r="D1025" s="18" t="s">
        <v>152</v>
      </c>
      <c r="E1025" s="17">
        <v>39</v>
      </c>
      <c r="F1025" s="19" t="s">
        <v>176</v>
      </c>
      <c r="G1025" s="18" t="s">
        <v>154</v>
      </c>
      <c r="H1025" s="18" t="s">
        <v>169</v>
      </c>
      <c r="I1025" s="18" t="s">
        <v>31</v>
      </c>
      <c r="J1025" s="18"/>
      <c r="K1025" s="18" t="s">
        <v>102</v>
      </c>
      <c r="L1025" s="18" t="s">
        <v>156</v>
      </c>
      <c r="M1025" s="19" t="s">
        <v>1768</v>
      </c>
      <c r="N1025" s="19" t="s">
        <v>165</v>
      </c>
      <c r="O1025" s="20">
        <v>200</v>
      </c>
      <c r="P1025" s="21">
        <v>371.12141600000001</v>
      </c>
      <c r="Q1025" s="22">
        <v>1.0000000008353063E-2</v>
      </c>
      <c r="R1025" s="21" t="s">
        <v>36</v>
      </c>
      <c r="S1025" s="23">
        <v>2715</v>
      </c>
      <c r="T1025" s="24" t="s">
        <v>1766</v>
      </c>
      <c r="U1025" s="26">
        <v>50</v>
      </c>
      <c r="V1025" s="25">
        <v>234225000</v>
      </c>
      <c r="W1025" s="22">
        <v>6.0000003073967497E-3</v>
      </c>
      <c r="X1025" s="25"/>
      <c r="Y1025" s="33"/>
      <c r="Z1025" s="17"/>
    </row>
    <row r="1026" spans="1:26" ht="15" customHeight="1" x14ac:dyDescent="0.25">
      <c r="A1026" s="28">
        <v>14</v>
      </c>
      <c r="B1026" s="18" t="s">
        <v>425</v>
      </c>
      <c r="C1026" s="17">
        <v>27154</v>
      </c>
      <c r="D1026" s="18" t="s">
        <v>152</v>
      </c>
      <c r="E1026" s="17">
        <v>40</v>
      </c>
      <c r="F1026" s="19" t="s">
        <v>173</v>
      </c>
      <c r="G1026" s="18" t="s">
        <v>154</v>
      </c>
      <c r="H1026" s="18" t="s">
        <v>169</v>
      </c>
      <c r="I1026" s="18" t="s">
        <v>31</v>
      </c>
      <c r="J1026" s="18"/>
      <c r="K1026" s="18" t="s">
        <v>102</v>
      </c>
      <c r="L1026" s="18" t="s">
        <v>156</v>
      </c>
      <c r="M1026" s="19" t="s">
        <v>1769</v>
      </c>
      <c r="N1026" s="19" t="s">
        <v>175</v>
      </c>
      <c r="O1026" s="20">
        <v>20</v>
      </c>
      <c r="P1026" s="21">
        <v>116.53212499999999</v>
      </c>
      <c r="Q1026" s="22">
        <v>3.1400000127543171E-3</v>
      </c>
      <c r="R1026" s="21" t="s">
        <v>36</v>
      </c>
      <c r="S1026" s="23">
        <v>2715</v>
      </c>
      <c r="T1026" s="24" t="s">
        <v>1766</v>
      </c>
      <c r="U1026" s="26">
        <v>5</v>
      </c>
      <c r="V1026" s="25">
        <v>117112000</v>
      </c>
      <c r="W1026" s="22">
        <v>2.9999873455004724E-3</v>
      </c>
      <c r="X1026" s="25"/>
      <c r="Y1026" s="33"/>
      <c r="Z1026" s="17"/>
    </row>
    <row r="1027" spans="1:26" ht="15" customHeight="1" x14ac:dyDescent="0.25">
      <c r="A1027" s="28">
        <v>14</v>
      </c>
      <c r="B1027" s="18" t="s">
        <v>425</v>
      </c>
      <c r="C1027" s="17">
        <v>27161</v>
      </c>
      <c r="D1027" s="18" t="s">
        <v>342</v>
      </c>
      <c r="E1027" s="17">
        <v>97</v>
      </c>
      <c r="F1027" s="19" t="s">
        <v>381</v>
      </c>
      <c r="G1027" s="18" t="s">
        <v>369</v>
      </c>
      <c r="H1027" s="18" t="s">
        <v>382</v>
      </c>
      <c r="I1027" s="18" t="s">
        <v>31</v>
      </c>
      <c r="J1027" s="18"/>
      <c r="K1027" s="18" t="s">
        <v>347</v>
      </c>
      <c r="L1027" s="18" t="s">
        <v>371</v>
      </c>
      <c r="M1027" s="19" t="s">
        <v>558</v>
      </c>
      <c r="N1027" s="19" t="s">
        <v>384</v>
      </c>
      <c r="O1027" s="20">
        <v>60</v>
      </c>
      <c r="P1027" s="21">
        <v>464.64401199999998</v>
      </c>
      <c r="Q1027" s="22">
        <v>1.2519999988039496E-2</v>
      </c>
      <c r="R1027" s="21" t="s">
        <v>36</v>
      </c>
      <c r="S1027" s="23">
        <v>2716</v>
      </c>
      <c r="T1027" s="24" t="s">
        <v>1819</v>
      </c>
      <c r="U1027" s="26">
        <v>15</v>
      </c>
      <c r="V1027" s="25">
        <v>580429000</v>
      </c>
      <c r="W1027" s="22">
        <v>1.486849900062755E-2</v>
      </c>
      <c r="X1027" s="25"/>
      <c r="Y1027" s="33"/>
      <c r="Z1027" s="17"/>
    </row>
    <row r="1028" spans="1:26" ht="15" customHeight="1" x14ac:dyDescent="0.25">
      <c r="A1028" s="28">
        <v>14</v>
      </c>
      <c r="B1028" s="18" t="s">
        <v>425</v>
      </c>
      <c r="C1028" s="17">
        <v>27162</v>
      </c>
      <c r="D1028" s="18" t="s">
        <v>342</v>
      </c>
      <c r="E1028" s="17">
        <v>98</v>
      </c>
      <c r="F1028" s="19" t="s">
        <v>368</v>
      </c>
      <c r="G1028" s="18" t="s">
        <v>369</v>
      </c>
      <c r="H1028" s="18" t="s">
        <v>370</v>
      </c>
      <c r="I1028" s="18" t="s">
        <v>31</v>
      </c>
      <c r="J1028" s="18"/>
      <c r="K1028" s="18" t="s">
        <v>347</v>
      </c>
      <c r="L1028" s="18" t="s">
        <v>371</v>
      </c>
      <c r="M1028" s="19" t="s">
        <v>1820</v>
      </c>
      <c r="N1028" s="19" t="s">
        <v>165</v>
      </c>
      <c r="O1028" s="20">
        <v>2000</v>
      </c>
      <c r="P1028" s="21">
        <v>412.68701399999998</v>
      </c>
      <c r="Q1028" s="22">
        <v>1.1119999993336953E-2</v>
      </c>
      <c r="R1028" s="21" t="s">
        <v>36</v>
      </c>
      <c r="S1028" s="23">
        <v>2716</v>
      </c>
      <c r="T1028" s="24" t="s">
        <v>1819</v>
      </c>
      <c r="U1028" s="26">
        <v>500</v>
      </c>
      <c r="V1028" s="25">
        <v>481391000</v>
      </c>
      <c r="W1028" s="22">
        <v>1.2331502392904382E-2</v>
      </c>
      <c r="X1028" s="25"/>
      <c r="Y1028" s="33"/>
      <c r="Z1028" s="17"/>
    </row>
    <row r="1029" spans="1:26" ht="15" customHeight="1" x14ac:dyDescent="0.25">
      <c r="A1029" s="28">
        <v>14</v>
      </c>
      <c r="B1029" s="18" t="s">
        <v>425</v>
      </c>
      <c r="C1029" s="17">
        <v>27163</v>
      </c>
      <c r="D1029" s="18" t="s">
        <v>342</v>
      </c>
      <c r="E1029" s="17">
        <v>99</v>
      </c>
      <c r="F1029" s="19" t="s">
        <v>377</v>
      </c>
      <c r="G1029" s="18" t="s">
        <v>369</v>
      </c>
      <c r="H1029" s="18" t="s">
        <v>378</v>
      </c>
      <c r="I1029" s="18" t="s">
        <v>55</v>
      </c>
      <c r="J1029" s="18"/>
      <c r="K1029" s="18" t="s">
        <v>347</v>
      </c>
      <c r="L1029" s="18" t="s">
        <v>371</v>
      </c>
      <c r="M1029" s="19" t="s">
        <v>1821</v>
      </c>
      <c r="N1029" s="19" t="s">
        <v>380</v>
      </c>
      <c r="O1029" s="20">
        <v>56</v>
      </c>
      <c r="P1029" s="21">
        <v>649.46247700000004</v>
      </c>
      <c r="Q1029" s="22">
        <v>1.7499999987672502E-2</v>
      </c>
      <c r="R1029" s="21" t="s">
        <v>36</v>
      </c>
      <c r="S1029" s="23">
        <v>2716</v>
      </c>
      <c r="T1029" s="24" t="s">
        <v>1819</v>
      </c>
      <c r="U1029" s="26">
        <v>14</v>
      </c>
      <c r="V1029" s="25">
        <v>576525000</v>
      </c>
      <c r="W1029" s="22">
        <v>1.476849259140532E-2</v>
      </c>
      <c r="X1029" s="25"/>
      <c r="Y1029" s="33"/>
      <c r="Z1029" s="17"/>
    </row>
    <row r="1030" spans="1:26" ht="15" customHeight="1" x14ac:dyDescent="0.25">
      <c r="A1030" s="28">
        <v>14</v>
      </c>
      <c r="B1030" s="18" t="s">
        <v>425</v>
      </c>
      <c r="C1030" s="17">
        <v>27171</v>
      </c>
      <c r="D1030" s="18" t="s">
        <v>342</v>
      </c>
      <c r="E1030" s="17">
        <v>92</v>
      </c>
      <c r="F1030" s="19" t="s">
        <v>352</v>
      </c>
      <c r="G1030" s="18" t="s">
        <v>344</v>
      </c>
      <c r="H1030" s="18" t="s">
        <v>353</v>
      </c>
      <c r="I1030" s="18" t="s">
        <v>55</v>
      </c>
      <c r="J1030" s="18" t="s">
        <v>346</v>
      </c>
      <c r="K1030" s="18" t="s">
        <v>347</v>
      </c>
      <c r="L1030" s="18" t="s">
        <v>348</v>
      </c>
      <c r="M1030" s="19" t="s">
        <v>354</v>
      </c>
      <c r="N1030" s="19" t="s">
        <v>63</v>
      </c>
      <c r="O1030" s="20">
        <v>1</v>
      </c>
      <c r="P1030" s="21">
        <v>185.56070800000001</v>
      </c>
      <c r="Q1030" s="22">
        <v>5.0000000041765316E-3</v>
      </c>
      <c r="R1030" s="21" t="s">
        <v>36</v>
      </c>
      <c r="S1030" s="23">
        <v>2717</v>
      </c>
      <c r="T1030" s="24" t="s">
        <v>1813</v>
      </c>
      <c r="U1030" s="26">
        <v>0.25</v>
      </c>
      <c r="V1030" s="25">
        <v>78075000</v>
      </c>
      <c r="W1030" s="22">
        <v>2.0000001024655834E-3</v>
      </c>
      <c r="X1030" s="25"/>
      <c r="Y1030" s="33"/>
      <c r="Z1030" s="17"/>
    </row>
    <row r="1031" spans="1:26" ht="15" customHeight="1" x14ac:dyDescent="0.25">
      <c r="A1031" s="28">
        <v>14</v>
      </c>
      <c r="B1031" s="18" t="s">
        <v>425</v>
      </c>
      <c r="C1031" s="17">
        <v>27172</v>
      </c>
      <c r="D1031" s="18" t="s">
        <v>342</v>
      </c>
      <c r="E1031" s="17">
        <v>93</v>
      </c>
      <c r="F1031" s="19" t="s">
        <v>343</v>
      </c>
      <c r="G1031" s="18" t="s">
        <v>344</v>
      </c>
      <c r="H1031" s="18" t="s">
        <v>345</v>
      </c>
      <c r="I1031" s="18" t="s">
        <v>55</v>
      </c>
      <c r="J1031" s="18" t="s">
        <v>346</v>
      </c>
      <c r="K1031" s="18" t="s">
        <v>347</v>
      </c>
      <c r="L1031" s="18" t="s">
        <v>348</v>
      </c>
      <c r="M1031" s="19" t="s">
        <v>1814</v>
      </c>
      <c r="N1031" s="19" t="s">
        <v>350</v>
      </c>
      <c r="O1031" s="20">
        <v>4</v>
      </c>
      <c r="P1031" s="21">
        <v>4082.335572</v>
      </c>
      <c r="Q1031" s="22">
        <v>0.10999999998410226</v>
      </c>
      <c r="R1031" s="21" t="s">
        <v>36</v>
      </c>
      <c r="S1031" s="23">
        <v>2717</v>
      </c>
      <c r="T1031" s="24" t="s">
        <v>1813</v>
      </c>
      <c r="U1031" s="26">
        <v>1</v>
      </c>
      <c r="V1031" s="25">
        <v>4635700000</v>
      </c>
      <c r="W1031" s="22">
        <v>0.11874992603265712</v>
      </c>
      <c r="X1031" s="25"/>
      <c r="Y1031" s="33"/>
      <c r="Z1031" s="17"/>
    </row>
    <row r="1032" spans="1:26" ht="15" customHeight="1" x14ac:dyDescent="0.25">
      <c r="A1032" s="28">
        <v>14</v>
      </c>
      <c r="B1032" s="18" t="s">
        <v>425</v>
      </c>
      <c r="C1032" s="17">
        <v>27173</v>
      </c>
      <c r="D1032" s="18" t="s">
        <v>342</v>
      </c>
      <c r="E1032" s="17">
        <v>94</v>
      </c>
      <c r="F1032" s="19" t="s">
        <v>355</v>
      </c>
      <c r="G1032" s="18" t="s">
        <v>344</v>
      </c>
      <c r="H1032" s="18" t="s">
        <v>356</v>
      </c>
      <c r="I1032" s="18" t="s">
        <v>55</v>
      </c>
      <c r="J1032" s="18" t="s">
        <v>346</v>
      </c>
      <c r="K1032" s="18" t="s">
        <v>347</v>
      </c>
      <c r="L1032" s="18" t="s">
        <v>348</v>
      </c>
      <c r="M1032" s="19" t="s">
        <v>1815</v>
      </c>
      <c r="N1032" s="19" t="s">
        <v>358</v>
      </c>
      <c r="O1032" s="20">
        <v>4</v>
      </c>
      <c r="P1032" s="21">
        <v>1298.924955</v>
      </c>
      <c r="Q1032" s="22">
        <v>3.5000000002290359E-2</v>
      </c>
      <c r="R1032" s="21" t="s">
        <v>36</v>
      </c>
      <c r="S1032" s="23">
        <v>2717</v>
      </c>
      <c r="T1032" s="24" t="s">
        <v>1813</v>
      </c>
      <c r="U1032" s="26">
        <v>1</v>
      </c>
      <c r="V1032" s="25">
        <v>897862000</v>
      </c>
      <c r="W1032" s="22">
        <v>2.2999988370156304E-2</v>
      </c>
      <c r="X1032" s="25"/>
      <c r="Y1032" s="33"/>
      <c r="Z1032" s="17"/>
    </row>
    <row r="1033" spans="1:26" ht="15" customHeight="1" x14ac:dyDescent="0.25">
      <c r="A1033" s="28">
        <v>14</v>
      </c>
      <c r="B1033" s="18" t="s">
        <v>425</v>
      </c>
      <c r="C1033" s="17">
        <v>27191</v>
      </c>
      <c r="D1033" s="18" t="s">
        <v>27</v>
      </c>
      <c r="E1033" s="17">
        <v>5</v>
      </c>
      <c r="F1033" s="19" t="s">
        <v>52</v>
      </c>
      <c r="G1033" s="18" t="s">
        <v>53</v>
      </c>
      <c r="H1033" s="18" t="s">
        <v>54</v>
      </c>
      <c r="I1033" s="18" t="s">
        <v>55</v>
      </c>
      <c r="J1033" s="18" t="s">
        <v>56</v>
      </c>
      <c r="K1033" s="18" t="s">
        <v>32</v>
      </c>
      <c r="L1033" s="18" t="s">
        <v>57</v>
      </c>
      <c r="M1033" s="19" t="s">
        <v>1739</v>
      </c>
      <c r="N1033" s="19" t="s">
        <v>59</v>
      </c>
      <c r="O1033" s="20">
        <v>4</v>
      </c>
      <c r="P1033" s="21">
        <v>408.23355700000002</v>
      </c>
      <c r="Q1033" s="22">
        <v>1.0999999993021155E-2</v>
      </c>
      <c r="R1033" s="21" t="s">
        <v>36</v>
      </c>
      <c r="S1033" s="23">
        <v>2719</v>
      </c>
      <c r="T1033" s="24" t="s">
        <v>1740</v>
      </c>
      <c r="U1033" s="26">
        <v>1</v>
      </c>
      <c r="V1033" s="25">
        <v>507487000</v>
      </c>
      <c r="W1033" s="22">
        <v>1.2999987857828389E-2</v>
      </c>
      <c r="X1033" s="25"/>
      <c r="Y1033" s="33"/>
      <c r="Z1033" s="17"/>
    </row>
    <row r="1034" spans="1:26" ht="15" customHeight="1" x14ac:dyDescent="0.25">
      <c r="A1034" s="28">
        <v>14</v>
      </c>
      <c r="B1034" s="18" t="s">
        <v>425</v>
      </c>
      <c r="C1034" s="17">
        <v>27193</v>
      </c>
      <c r="D1034" s="18" t="s">
        <v>27</v>
      </c>
      <c r="E1034" s="17">
        <v>6</v>
      </c>
      <c r="F1034" s="19" t="s">
        <v>61</v>
      </c>
      <c r="G1034" s="18" t="s">
        <v>53</v>
      </c>
      <c r="H1034" s="18" t="s">
        <v>54</v>
      </c>
      <c r="I1034" s="18" t="s">
        <v>55</v>
      </c>
      <c r="J1034" s="18" t="s">
        <v>56</v>
      </c>
      <c r="K1034" s="18" t="s">
        <v>32</v>
      </c>
      <c r="L1034" s="18" t="s">
        <v>57</v>
      </c>
      <c r="M1034" s="19" t="s">
        <v>1741</v>
      </c>
      <c r="N1034" s="19" t="s">
        <v>63</v>
      </c>
      <c r="O1034" s="20">
        <v>4</v>
      </c>
      <c r="P1034" s="21">
        <v>371.12141600000001</v>
      </c>
      <c r="Q1034" s="22">
        <v>1.0000000008353063E-2</v>
      </c>
      <c r="R1034" s="21" t="s">
        <v>36</v>
      </c>
      <c r="S1034" s="23">
        <v>2719</v>
      </c>
      <c r="T1034" s="24" t="s">
        <v>1740</v>
      </c>
      <c r="U1034" s="26">
        <v>1</v>
      </c>
      <c r="V1034" s="25">
        <v>58556000</v>
      </c>
      <c r="W1034" s="22">
        <v>1.4999936727502362E-3</v>
      </c>
      <c r="X1034" s="25"/>
      <c r="Y1034" s="33"/>
      <c r="Z1034" s="17"/>
    </row>
    <row r="1035" spans="1:26" ht="15" customHeight="1" x14ac:dyDescent="0.25">
      <c r="A1035" s="28">
        <v>14</v>
      </c>
      <c r="B1035" s="18" t="s">
        <v>425</v>
      </c>
      <c r="C1035" s="17">
        <v>27201</v>
      </c>
      <c r="D1035" s="18" t="s">
        <v>342</v>
      </c>
      <c r="E1035" s="17">
        <v>14</v>
      </c>
      <c r="F1035" s="19" t="s">
        <v>457</v>
      </c>
      <c r="G1035" s="18" t="s">
        <v>29</v>
      </c>
      <c r="H1035" s="18" t="s">
        <v>458</v>
      </c>
      <c r="I1035" s="18" t="s">
        <v>31</v>
      </c>
      <c r="J1035" s="18"/>
      <c r="K1035" s="18" t="s">
        <v>32</v>
      </c>
      <c r="L1035" s="18" t="s">
        <v>86</v>
      </c>
      <c r="M1035" s="19" t="s">
        <v>1746</v>
      </c>
      <c r="N1035" s="19" t="s">
        <v>460</v>
      </c>
      <c r="O1035" s="20">
        <v>4</v>
      </c>
      <c r="P1035" s="21">
        <v>434.95429899999999</v>
      </c>
      <c r="Q1035" s="22">
        <v>1.1719999994915952E-2</v>
      </c>
      <c r="R1035" s="21" t="s">
        <v>36</v>
      </c>
      <c r="S1035" s="23">
        <v>2720</v>
      </c>
      <c r="T1035" s="24" t="s">
        <v>1747</v>
      </c>
      <c r="U1035" s="26">
        <v>1</v>
      </c>
      <c r="V1035" s="25">
        <v>468450000</v>
      </c>
      <c r="W1035" s="22">
        <v>1.2000000614793499E-2</v>
      </c>
      <c r="X1035" s="25"/>
      <c r="Y1035" s="33"/>
      <c r="Z1035" s="17"/>
    </row>
    <row r="1036" spans="1:26" ht="15" customHeight="1" x14ac:dyDescent="0.25">
      <c r="A1036" s="28">
        <v>14</v>
      </c>
      <c r="B1036" s="18" t="s">
        <v>425</v>
      </c>
      <c r="C1036" s="17">
        <v>27221</v>
      </c>
      <c r="D1036" s="18" t="s">
        <v>27</v>
      </c>
      <c r="E1036" s="17">
        <v>7</v>
      </c>
      <c r="F1036" s="19" t="s">
        <v>64</v>
      </c>
      <c r="G1036" s="18" t="s">
        <v>29</v>
      </c>
      <c r="H1036" s="18" t="s">
        <v>65</v>
      </c>
      <c r="I1036" s="18" t="s">
        <v>31</v>
      </c>
      <c r="J1036" s="18"/>
      <c r="K1036" s="18" t="s">
        <v>32</v>
      </c>
      <c r="L1036" s="18" t="s">
        <v>66</v>
      </c>
      <c r="M1036" s="19" t="s">
        <v>959</v>
      </c>
      <c r="N1036" s="19" t="s">
        <v>68</v>
      </c>
      <c r="O1036" s="20">
        <v>8</v>
      </c>
      <c r="P1036" s="21">
        <v>148.46897799999999</v>
      </c>
      <c r="Q1036" s="22">
        <v>4.0005500012431803E-3</v>
      </c>
      <c r="R1036" s="21" t="s">
        <v>36</v>
      </c>
      <c r="S1036" s="23">
        <v>2722</v>
      </c>
      <c r="T1036" s="24" t="s">
        <v>1742</v>
      </c>
      <c r="U1036" s="26">
        <v>2</v>
      </c>
      <c r="V1036" s="25">
        <v>97594000</v>
      </c>
      <c r="W1036" s="22">
        <v>2.5000065321809303E-3</v>
      </c>
      <c r="X1036" s="25"/>
      <c r="Y1036" s="33"/>
      <c r="Z1036" s="17"/>
    </row>
    <row r="1037" spans="1:26" ht="15" customHeight="1" x14ac:dyDescent="0.25">
      <c r="A1037" s="28">
        <v>14</v>
      </c>
      <c r="B1037" s="18" t="s">
        <v>425</v>
      </c>
      <c r="C1037" s="17">
        <v>27222</v>
      </c>
      <c r="D1037" s="18" t="s">
        <v>27</v>
      </c>
      <c r="E1037" s="17">
        <v>9</v>
      </c>
      <c r="F1037" s="19" t="s">
        <v>448</v>
      </c>
      <c r="G1037" s="18" t="s">
        <v>29</v>
      </c>
      <c r="H1037" s="18" t="s">
        <v>65</v>
      </c>
      <c r="I1037" s="18" t="s">
        <v>31</v>
      </c>
      <c r="J1037" s="18"/>
      <c r="K1037" s="18" t="s">
        <v>32</v>
      </c>
      <c r="L1037" s="18" t="s">
        <v>66</v>
      </c>
      <c r="M1037" s="19" t="s">
        <v>1743</v>
      </c>
      <c r="N1037" s="19" t="s">
        <v>450</v>
      </c>
      <c r="O1037" s="20">
        <v>1</v>
      </c>
      <c r="P1037" s="21">
        <v>148.46897799999999</v>
      </c>
      <c r="Q1037" s="22">
        <v>4.0005500012431803E-3</v>
      </c>
      <c r="R1037" s="21" t="s">
        <v>36</v>
      </c>
      <c r="S1037" s="23">
        <v>2722</v>
      </c>
      <c r="T1037" s="24" t="s">
        <v>1742</v>
      </c>
      <c r="U1037" s="26">
        <v>0.25</v>
      </c>
      <c r="V1037" s="25">
        <v>97593000</v>
      </c>
      <c r="W1037" s="22">
        <v>2.4999809157851254E-3</v>
      </c>
      <c r="X1037" s="25"/>
      <c r="Y1037" s="33"/>
      <c r="Z1037" s="17"/>
    </row>
    <row r="1038" spans="1:26" ht="15" customHeight="1" x14ac:dyDescent="0.25">
      <c r="A1038" s="28">
        <v>14</v>
      </c>
      <c r="B1038" s="18" t="s">
        <v>425</v>
      </c>
      <c r="C1038" s="17">
        <v>27223</v>
      </c>
      <c r="D1038" s="18" t="s">
        <v>27</v>
      </c>
      <c r="E1038" s="17">
        <v>11</v>
      </c>
      <c r="F1038" s="19" t="s">
        <v>75</v>
      </c>
      <c r="G1038" s="18" t="s">
        <v>29</v>
      </c>
      <c r="H1038" s="18" t="s">
        <v>65</v>
      </c>
      <c r="I1038" s="18" t="s">
        <v>31</v>
      </c>
      <c r="J1038" s="18"/>
      <c r="K1038" s="18" t="s">
        <v>32</v>
      </c>
      <c r="L1038" s="18" t="s">
        <v>66</v>
      </c>
      <c r="M1038" s="19" t="s">
        <v>1744</v>
      </c>
      <c r="N1038" s="19" t="s">
        <v>77</v>
      </c>
      <c r="O1038" s="20">
        <v>4</v>
      </c>
      <c r="P1038" s="21">
        <v>59.399838000000003</v>
      </c>
      <c r="Q1038" s="22">
        <v>1.6005499949271875E-3</v>
      </c>
      <c r="R1038" s="21" t="s">
        <v>36</v>
      </c>
      <c r="S1038" s="23">
        <v>2722</v>
      </c>
      <c r="T1038" s="24" t="s">
        <v>1742</v>
      </c>
      <c r="U1038" s="26">
        <v>1</v>
      </c>
      <c r="V1038" s="25">
        <v>70267000</v>
      </c>
      <c r="W1038" s="22">
        <v>1.7999872840211224E-3</v>
      </c>
      <c r="X1038" s="25"/>
      <c r="Y1038" s="33"/>
      <c r="Z1038" s="17"/>
    </row>
    <row r="1039" spans="1:26" ht="15" customHeight="1" x14ac:dyDescent="0.25">
      <c r="A1039" s="28">
        <v>14</v>
      </c>
      <c r="B1039" s="18" t="s">
        <v>425</v>
      </c>
      <c r="C1039" s="17">
        <v>27224</v>
      </c>
      <c r="D1039" s="18" t="s">
        <v>27</v>
      </c>
      <c r="E1039" s="17">
        <v>13</v>
      </c>
      <c r="F1039" s="19" t="s">
        <v>81</v>
      </c>
      <c r="G1039" s="18" t="s">
        <v>29</v>
      </c>
      <c r="H1039" s="18" t="s">
        <v>65</v>
      </c>
      <c r="I1039" s="18" t="s">
        <v>31</v>
      </c>
      <c r="J1039" s="18"/>
      <c r="K1039" s="18" t="s">
        <v>32</v>
      </c>
      <c r="L1039" s="18" t="s">
        <v>66</v>
      </c>
      <c r="M1039" s="19" t="s">
        <v>1745</v>
      </c>
      <c r="N1039" s="19" t="s">
        <v>83</v>
      </c>
      <c r="O1039" s="20">
        <v>4</v>
      </c>
      <c r="P1039" s="21">
        <v>59.399838000000003</v>
      </c>
      <c r="Q1039" s="22">
        <v>1.6005499949271875E-3</v>
      </c>
      <c r="R1039" s="21" t="s">
        <v>36</v>
      </c>
      <c r="S1039" s="23">
        <v>2722</v>
      </c>
      <c r="T1039" s="24" t="s">
        <v>1742</v>
      </c>
      <c r="U1039" s="26">
        <v>1</v>
      </c>
      <c r="V1039" s="25">
        <v>183476000</v>
      </c>
      <c r="W1039" s="22">
        <v>4.6999938366951693E-3</v>
      </c>
      <c r="X1039" s="25"/>
      <c r="Y1039" s="33"/>
      <c r="Z1039" s="17"/>
    </row>
    <row r="1040" spans="1:26" ht="15" customHeight="1" x14ac:dyDescent="0.25">
      <c r="A1040" s="28">
        <v>14</v>
      </c>
      <c r="B1040" s="18" t="s">
        <v>425</v>
      </c>
      <c r="C1040" s="17">
        <v>27241</v>
      </c>
      <c r="D1040" s="18" t="s">
        <v>137</v>
      </c>
      <c r="E1040" s="17">
        <v>47</v>
      </c>
      <c r="F1040" s="19" t="s">
        <v>203</v>
      </c>
      <c r="G1040" s="18" t="s">
        <v>195</v>
      </c>
      <c r="H1040" s="18" t="s">
        <v>204</v>
      </c>
      <c r="I1040" s="18" t="s">
        <v>55</v>
      </c>
      <c r="J1040" s="18" t="s">
        <v>197</v>
      </c>
      <c r="K1040" s="18" t="s">
        <v>102</v>
      </c>
      <c r="L1040" s="18" t="s">
        <v>198</v>
      </c>
      <c r="M1040" s="19" t="s">
        <v>1778</v>
      </c>
      <c r="N1040" s="19" t="s">
        <v>206</v>
      </c>
      <c r="O1040" s="20">
        <v>8000</v>
      </c>
      <c r="P1040" s="21">
        <v>983.47175200000004</v>
      </c>
      <c r="Q1040" s="22">
        <v>2.6500000011357477E-2</v>
      </c>
      <c r="R1040" s="21" t="s">
        <v>36</v>
      </c>
      <c r="S1040" s="23">
        <v>2724</v>
      </c>
      <c r="T1040" s="24" t="s">
        <v>1779</v>
      </c>
      <c r="U1040" s="26">
        <v>2000</v>
      </c>
      <c r="V1040" s="25">
        <v>2273937000</v>
      </c>
      <c r="W1040" s="22">
        <v>5.8250070227349099E-2</v>
      </c>
      <c r="X1040" s="25"/>
      <c r="Y1040" s="33"/>
      <c r="Z1040" s="17"/>
    </row>
    <row r="1041" spans="1:26" ht="15" customHeight="1" x14ac:dyDescent="0.25">
      <c r="A1041" s="28">
        <v>14</v>
      </c>
      <c r="B1041" s="18" t="s">
        <v>425</v>
      </c>
      <c r="C1041" s="17">
        <v>27242</v>
      </c>
      <c r="D1041" s="18" t="s">
        <v>137</v>
      </c>
      <c r="E1041" s="17">
        <v>46</v>
      </c>
      <c r="F1041" s="19" t="s">
        <v>207</v>
      </c>
      <c r="G1041" s="18" t="s">
        <v>195</v>
      </c>
      <c r="H1041" s="18" t="s">
        <v>208</v>
      </c>
      <c r="I1041" s="18" t="s">
        <v>55</v>
      </c>
      <c r="J1041" s="18" t="s">
        <v>197</v>
      </c>
      <c r="K1041" s="18" t="s">
        <v>102</v>
      </c>
      <c r="L1041" s="18" t="s">
        <v>198</v>
      </c>
      <c r="M1041" s="19" t="s">
        <v>1780</v>
      </c>
      <c r="N1041" s="19" t="s">
        <v>210</v>
      </c>
      <c r="O1041" s="20">
        <v>280</v>
      </c>
      <c r="P1041" s="21">
        <v>538.12605299999996</v>
      </c>
      <c r="Q1041" s="22">
        <v>1.450000000672287E-2</v>
      </c>
      <c r="R1041" s="21" t="s">
        <v>36</v>
      </c>
      <c r="S1041" s="23">
        <v>2724</v>
      </c>
      <c r="T1041" s="24" t="s">
        <v>1779</v>
      </c>
      <c r="U1041" s="26">
        <v>70</v>
      </c>
      <c r="V1041" s="25">
        <v>234225000</v>
      </c>
      <c r="W1041" s="22">
        <v>6.0000003073967497E-3</v>
      </c>
      <c r="X1041" s="25"/>
      <c r="Y1041" s="33"/>
      <c r="Z1041" s="17"/>
    </row>
    <row r="1042" spans="1:26" ht="15" customHeight="1" x14ac:dyDescent="0.25">
      <c r="A1042" s="28">
        <v>14</v>
      </c>
      <c r="B1042" s="18" t="s">
        <v>425</v>
      </c>
      <c r="C1042" s="17">
        <v>27243</v>
      </c>
      <c r="D1042" s="18" t="s">
        <v>137</v>
      </c>
      <c r="E1042" s="17">
        <v>48</v>
      </c>
      <c r="F1042" s="19" t="s">
        <v>194</v>
      </c>
      <c r="G1042" s="18" t="s">
        <v>195</v>
      </c>
      <c r="H1042" s="18" t="s">
        <v>196</v>
      </c>
      <c r="I1042" s="18" t="s">
        <v>55</v>
      </c>
      <c r="J1042" s="18" t="s">
        <v>197</v>
      </c>
      <c r="K1042" s="18" t="s">
        <v>102</v>
      </c>
      <c r="L1042" s="18" t="s">
        <v>198</v>
      </c>
      <c r="M1042" s="19" t="s">
        <v>1781</v>
      </c>
      <c r="N1042" s="19" t="s">
        <v>200</v>
      </c>
      <c r="O1042" s="20">
        <v>1509</v>
      </c>
      <c r="P1042" s="21">
        <v>2931.8591839999999</v>
      </c>
      <c r="Q1042" s="22">
        <v>7.9000000001320334E-2</v>
      </c>
      <c r="R1042" s="21" t="s">
        <v>201</v>
      </c>
      <c r="S1042" s="23">
        <v>2724</v>
      </c>
      <c r="T1042" s="24" t="s">
        <v>1779</v>
      </c>
      <c r="U1042" s="26">
        <v>1509</v>
      </c>
      <c r="V1042" s="25">
        <v>3044925000</v>
      </c>
      <c r="W1042" s="22">
        <v>7.8000003996157752E-2</v>
      </c>
      <c r="X1042" s="25"/>
      <c r="Y1042" s="33"/>
      <c r="Z1042" s="17"/>
    </row>
    <row r="1043" spans="1:26" ht="15" customHeight="1" x14ac:dyDescent="0.25">
      <c r="A1043" s="28">
        <v>14</v>
      </c>
      <c r="B1043" s="18" t="s">
        <v>425</v>
      </c>
      <c r="C1043" s="17">
        <v>27261</v>
      </c>
      <c r="D1043" s="18" t="s">
        <v>97</v>
      </c>
      <c r="E1043" s="17">
        <v>17</v>
      </c>
      <c r="F1043" s="19" t="s">
        <v>107</v>
      </c>
      <c r="G1043" s="18" t="s">
        <v>99</v>
      </c>
      <c r="H1043" s="18" t="s">
        <v>108</v>
      </c>
      <c r="I1043" s="18" t="s">
        <v>55</v>
      </c>
      <c r="J1043" s="18" t="s">
        <v>101</v>
      </c>
      <c r="K1043" s="18" t="s">
        <v>102</v>
      </c>
      <c r="L1043" s="18" t="s">
        <v>103</v>
      </c>
      <c r="M1043" s="19" t="s">
        <v>1751</v>
      </c>
      <c r="N1043" s="19" t="s">
        <v>110</v>
      </c>
      <c r="O1043" s="20">
        <v>240</v>
      </c>
      <c r="P1043" s="21">
        <v>296.897133</v>
      </c>
      <c r="Q1043" s="22">
        <v>8.0000000120715228E-3</v>
      </c>
      <c r="R1043" s="21" t="s">
        <v>36</v>
      </c>
      <c r="S1043" s="23">
        <v>2726</v>
      </c>
      <c r="T1043" s="24" t="s">
        <v>1752</v>
      </c>
      <c r="U1043" s="26">
        <v>60</v>
      </c>
      <c r="V1043" s="25">
        <v>292781000</v>
      </c>
      <c r="W1043" s="22">
        <v>7.4999939801469861E-3</v>
      </c>
      <c r="X1043" s="25"/>
      <c r="Y1043" s="33"/>
      <c r="Z1043" s="17"/>
    </row>
    <row r="1044" spans="1:26" ht="15" customHeight="1" x14ac:dyDescent="0.25">
      <c r="A1044" s="28">
        <v>14</v>
      </c>
      <c r="B1044" s="18" t="s">
        <v>425</v>
      </c>
      <c r="C1044" s="17">
        <v>27262</v>
      </c>
      <c r="D1044" s="18" t="s">
        <v>97</v>
      </c>
      <c r="E1044" s="17">
        <v>18</v>
      </c>
      <c r="F1044" s="19" t="s">
        <v>119</v>
      </c>
      <c r="G1044" s="18" t="s">
        <v>99</v>
      </c>
      <c r="H1044" s="18" t="s">
        <v>120</v>
      </c>
      <c r="I1044" s="18" t="s">
        <v>55</v>
      </c>
      <c r="J1044" s="18" t="s">
        <v>101</v>
      </c>
      <c r="K1044" s="18" t="s">
        <v>102</v>
      </c>
      <c r="L1044" s="18" t="s">
        <v>103</v>
      </c>
      <c r="M1044" s="19" t="s">
        <v>1753</v>
      </c>
      <c r="N1044" s="19" t="s">
        <v>122</v>
      </c>
      <c r="O1044" s="20">
        <v>80</v>
      </c>
      <c r="P1044" s="21">
        <v>74.224283</v>
      </c>
      <c r="Q1044" s="22">
        <v>1.9999999962815409E-3</v>
      </c>
      <c r="R1044" s="21" t="s">
        <v>36</v>
      </c>
      <c r="S1044" s="23">
        <v>2726</v>
      </c>
      <c r="T1044" s="24" t="s">
        <v>1752</v>
      </c>
      <c r="U1044" s="26">
        <v>20</v>
      </c>
      <c r="V1044" s="25">
        <v>78075000</v>
      </c>
      <c r="W1044" s="22">
        <v>2.0000001024655834E-3</v>
      </c>
      <c r="X1044" s="25"/>
      <c r="Y1044" s="33"/>
      <c r="Z1044" s="17"/>
    </row>
    <row r="1045" spans="1:26" ht="15" customHeight="1" x14ac:dyDescent="0.25">
      <c r="A1045" s="28">
        <v>14</v>
      </c>
      <c r="B1045" s="18" t="s">
        <v>425</v>
      </c>
      <c r="C1045" s="17">
        <v>27263</v>
      </c>
      <c r="D1045" s="18" t="s">
        <v>97</v>
      </c>
      <c r="E1045" s="17">
        <v>19</v>
      </c>
      <c r="F1045" s="19" t="s">
        <v>98</v>
      </c>
      <c r="G1045" s="18" t="s">
        <v>99</v>
      </c>
      <c r="H1045" s="18" t="s">
        <v>100</v>
      </c>
      <c r="I1045" s="18" t="s">
        <v>55</v>
      </c>
      <c r="J1045" s="18" t="s">
        <v>101</v>
      </c>
      <c r="K1045" s="18" t="s">
        <v>102</v>
      </c>
      <c r="L1045" s="18" t="s">
        <v>103</v>
      </c>
      <c r="M1045" s="19" t="s">
        <v>1754</v>
      </c>
      <c r="N1045" s="19" t="s">
        <v>105</v>
      </c>
      <c r="O1045" s="20">
        <v>320</v>
      </c>
      <c r="P1045" s="21">
        <v>463.90177</v>
      </c>
      <c r="Q1045" s="22">
        <v>1.2500000010441329E-2</v>
      </c>
      <c r="R1045" s="21" t="s">
        <v>36</v>
      </c>
      <c r="S1045" s="23">
        <v>2726</v>
      </c>
      <c r="T1045" s="24" t="s">
        <v>1752</v>
      </c>
      <c r="U1045" s="26">
        <v>80</v>
      </c>
      <c r="V1045" s="25">
        <v>683156000</v>
      </c>
      <c r="W1045" s="22">
        <v>1.7499994492474902E-2</v>
      </c>
      <c r="X1045" s="25"/>
      <c r="Y1045" s="33"/>
      <c r="Z1045" s="17"/>
    </row>
    <row r="1046" spans="1:26" ht="15" customHeight="1" x14ac:dyDescent="0.25">
      <c r="A1046" s="28">
        <v>14</v>
      </c>
      <c r="B1046" s="18" t="s">
        <v>425</v>
      </c>
      <c r="C1046" s="17">
        <v>27264</v>
      </c>
      <c r="D1046" s="18" t="s">
        <v>97</v>
      </c>
      <c r="E1046" s="17">
        <v>20</v>
      </c>
      <c r="F1046" s="19" t="s">
        <v>111</v>
      </c>
      <c r="G1046" s="18" t="s">
        <v>99</v>
      </c>
      <c r="H1046" s="18" t="s">
        <v>112</v>
      </c>
      <c r="I1046" s="18" t="s">
        <v>55</v>
      </c>
      <c r="J1046" s="18" t="s">
        <v>101</v>
      </c>
      <c r="K1046" s="18" t="s">
        <v>102</v>
      </c>
      <c r="L1046" s="18" t="s">
        <v>103</v>
      </c>
      <c r="M1046" s="19" t="s">
        <v>1755</v>
      </c>
      <c r="N1046" s="19" t="s">
        <v>114</v>
      </c>
      <c r="O1046" s="20">
        <v>200</v>
      </c>
      <c r="P1046" s="21">
        <v>185.56070800000001</v>
      </c>
      <c r="Q1046" s="22">
        <v>5.0000000041765316E-3</v>
      </c>
      <c r="R1046" s="21" t="s">
        <v>36</v>
      </c>
      <c r="S1046" s="23">
        <v>2726</v>
      </c>
      <c r="T1046" s="24" t="s">
        <v>1752</v>
      </c>
      <c r="U1046" s="26">
        <v>50</v>
      </c>
      <c r="V1046" s="25">
        <v>117111000</v>
      </c>
      <c r="W1046" s="22">
        <v>2.9999617291046675E-3</v>
      </c>
      <c r="X1046" s="25"/>
      <c r="Y1046" s="33"/>
      <c r="Z1046" s="17"/>
    </row>
    <row r="1047" spans="1:26" ht="15" customHeight="1" x14ac:dyDescent="0.25">
      <c r="A1047" s="28">
        <v>14</v>
      </c>
      <c r="B1047" s="18" t="s">
        <v>425</v>
      </c>
      <c r="C1047" s="17">
        <v>27265</v>
      </c>
      <c r="D1047" s="18" t="s">
        <v>97</v>
      </c>
      <c r="E1047" s="17">
        <v>23</v>
      </c>
      <c r="F1047" s="19" t="s">
        <v>123</v>
      </c>
      <c r="G1047" s="18" t="s">
        <v>99</v>
      </c>
      <c r="H1047" s="18" t="s">
        <v>124</v>
      </c>
      <c r="I1047" s="18" t="s">
        <v>31</v>
      </c>
      <c r="J1047" s="18"/>
      <c r="K1047" s="18" t="s">
        <v>102</v>
      </c>
      <c r="L1047" s="18" t="s">
        <v>103</v>
      </c>
      <c r="M1047" s="19" t="s">
        <v>1756</v>
      </c>
      <c r="N1047" s="19" t="s">
        <v>126</v>
      </c>
      <c r="O1047" s="20">
        <v>400</v>
      </c>
      <c r="P1047" s="21">
        <v>557.42436599999996</v>
      </c>
      <c r="Q1047" s="22">
        <v>1.5019999990127762E-2</v>
      </c>
      <c r="R1047" s="21" t="s">
        <v>36</v>
      </c>
      <c r="S1047" s="23">
        <v>2726</v>
      </c>
      <c r="T1047" s="24" t="s">
        <v>1752</v>
      </c>
      <c r="U1047" s="26">
        <v>100</v>
      </c>
      <c r="V1047" s="25">
        <v>390375000</v>
      </c>
      <c r="W1047" s="22">
        <v>1.0000000512327916E-2</v>
      </c>
      <c r="X1047" s="25"/>
      <c r="Y1047" s="33"/>
      <c r="Z1047" s="17"/>
    </row>
    <row r="1048" spans="1:26" ht="15" customHeight="1" x14ac:dyDescent="0.25">
      <c r="A1048" s="28">
        <v>14</v>
      </c>
      <c r="B1048" s="18" t="s">
        <v>425</v>
      </c>
      <c r="C1048" s="17">
        <v>27271</v>
      </c>
      <c r="D1048" s="18" t="s">
        <v>44</v>
      </c>
      <c r="E1048" s="17">
        <v>4</v>
      </c>
      <c r="F1048" s="19" t="s">
        <v>45</v>
      </c>
      <c r="G1048" s="18" t="s">
        <v>46</v>
      </c>
      <c r="H1048" s="18" t="s">
        <v>47</v>
      </c>
      <c r="I1048" s="18" t="s">
        <v>31</v>
      </c>
      <c r="J1048" s="18"/>
      <c r="K1048" s="18" t="s">
        <v>32</v>
      </c>
      <c r="L1048" s="18" t="s">
        <v>48</v>
      </c>
      <c r="M1048" s="19" t="s">
        <v>1737</v>
      </c>
      <c r="N1048" s="19" t="s">
        <v>50</v>
      </c>
      <c r="O1048" s="20">
        <v>2000</v>
      </c>
      <c r="P1048" s="21">
        <v>575.98043700000005</v>
      </c>
      <c r="Q1048" s="22">
        <v>1.5519999995934489E-2</v>
      </c>
      <c r="R1048" s="21" t="s">
        <v>36</v>
      </c>
      <c r="S1048" s="23">
        <v>2727</v>
      </c>
      <c r="T1048" s="24" t="s">
        <v>1738</v>
      </c>
      <c r="U1048" s="26">
        <v>500</v>
      </c>
      <c r="V1048" s="25">
        <v>663637000</v>
      </c>
      <c r="W1048" s="22">
        <v>1.6999988062759555E-2</v>
      </c>
      <c r="X1048" s="25"/>
      <c r="Y1048" s="33"/>
      <c r="Z1048" s="17"/>
    </row>
    <row r="1049" spans="1:26" ht="15" customHeight="1" x14ac:dyDescent="0.25">
      <c r="A1049" s="28">
        <v>14</v>
      </c>
      <c r="B1049" s="18" t="s">
        <v>425</v>
      </c>
      <c r="C1049" s="17">
        <v>27301</v>
      </c>
      <c r="D1049" s="18" t="s">
        <v>182</v>
      </c>
      <c r="E1049" s="17">
        <v>67</v>
      </c>
      <c r="F1049" s="19" t="s">
        <v>286</v>
      </c>
      <c r="G1049" s="18" t="s">
        <v>273</v>
      </c>
      <c r="H1049" s="18" t="s">
        <v>274</v>
      </c>
      <c r="I1049" s="18" t="s">
        <v>31</v>
      </c>
      <c r="J1049" s="18"/>
      <c r="K1049" s="18" t="s">
        <v>258</v>
      </c>
      <c r="L1049" s="18" t="s">
        <v>268</v>
      </c>
      <c r="M1049" s="19" t="s">
        <v>1014</v>
      </c>
      <c r="N1049" s="19" t="s">
        <v>288</v>
      </c>
      <c r="O1049" s="20">
        <v>12</v>
      </c>
      <c r="P1049" s="21">
        <v>186.674072</v>
      </c>
      <c r="Q1049" s="22">
        <v>5.0299999975191413E-3</v>
      </c>
      <c r="R1049" s="21" t="s">
        <v>36</v>
      </c>
      <c r="S1049" s="23">
        <v>2730</v>
      </c>
      <c r="T1049" s="24" t="s">
        <v>1798</v>
      </c>
      <c r="U1049" s="26">
        <v>3</v>
      </c>
      <c r="V1049" s="25">
        <v>214706000</v>
      </c>
      <c r="W1049" s="22">
        <v>5.4999938776814023E-3</v>
      </c>
      <c r="X1049" s="25"/>
      <c r="Y1049" s="33"/>
      <c r="Z1049" s="17"/>
    </row>
    <row r="1050" spans="1:26" ht="15" customHeight="1" x14ac:dyDescent="0.25">
      <c r="A1050" s="28">
        <v>14</v>
      </c>
      <c r="B1050" s="18" t="s">
        <v>425</v>
      </c>
      <c r="C1050" s="17">
        <v>27302</v>
      </c>
      <c r="D1050" s="18" t="s">
        <v>182</v>
      </c>
      <c r="E1050" s="17">
        <v>68</v>
      </c>
      <c r="F1050" s="19" t="s">
        <v>297</v>
      </c>
      <c r="G1050" s="18" t="s">
        <v>273</v>
      </c>
      <c r="H1050" s="18" t="s">
        <v>274</v>
      </c>
      <c r="I1050" s="18" t="s">
        <v>31</v>
      </c>
      <c r="J1050" s="18"/>
      <c r="K1050" s="18" t="s">
        <v>258</v>
      </c>
      <c r="L1050" s="18" t="s">
        <v>268</v>
      </c>
      <c r="M1050" s="19" t="s">
        <v>1799</v>
      </c>
      <c r="N1050" s="19" t="s">
        <v>299</v>
      </c>
      <c r="O1050" s="20">
        <v>16</v>
      </c>
      <c r="P1050" s="21">
        <v>185.56070800000001</v>
      </c>
      <c r="Q1050" s="22">
        <v>5.0000000041765316E-3</v>
      </c>
      <c r="R1050" s="21" t="s">
        <v>36</v>
      </c>
      <c r="S1050" s="23">
        <v>2730</v>
      </c>
      <c r="T1050" s="24" t="s">
        <v>1798</v>
      </c>
      <c r="U1050" s="26">
        <v>4</v>
      </c>
      <c r="V1050" s="25">
        <v>180000000</v>
      </c>
      <c r="W1050" s="22">
        <v>4.610951244877425E-3</v>
      </c>
      <c r="X1050" s="25"/>
      <c r="Y1050" s="33"/>
      <c r="Z1050" s="17"/>
    </row>
    <row r="1051" spans="1:26" ht="15" customHeight="1" x14ac:dyDescent="0.25">
      <c r="A1051" s="28">
        <v>14</v>
      </c>
      <c r="B1051" s="18" t="s">
        <v>425</v>
      </c>
      <c r="C1051" s="17">
        <v>27303</v>
      </c>
      <c r="D1051" s="18" t="s">
        <v>182</v>
      </c>
      <c r="E1051" s="17">
        <v>69</v>
      </c>
      <c r="F1051" s="19" t="s">
        <v>906</v>
      </c>
      <c r="G1051" s="18" t="s">
        <v>273</v>
      </c>
      <c r="H1051" s="18" t="s">
        <v>274</v>
      </c>
      <c r="I1051" s="18" t="s">
        <v>31</v>
      </c>
      <c r="J1051" s="18"/>
      <c r="K1051" s="18" t="s">
        <v>258</v>
      </c>
      <c r="L1051" s="18" t="s">
        <v>268</v>
      </c>
      <c r="M1051" s="19" t="s">
        <v>1800</v>
      </c>
      <c r="N1051" s="19" t="s">
        <v>908</v>
      </c>
      <c r="O1051" s="20">
        <v>320</v>
      </c>
      <c r="P1051" s="21">
        <v>92.780354000000003</v>
      </c>
      <c r="Q1051" s="22">
        <v>2.5000000020882658E-3</v>
      </c>
      <c r="R1051" s="21" t="s">
        <v>36</v>
      </c>
      <c r="S1051" s="23">
        <v>2730</v>
      </c>
      <c r="T1051" s="24" t="s">
        <v>1798</v>
      </c>
      <c r="U1051" s="26">
        <v>80</v>
      </c>
      <c r="V1051" s="25">
        <v>89786000</v>
      </c>
      <c r="W1051" s="22">
        <v>2.2999937137364694E-3</v>
      </c>
      <c r="X1051" s="25"/>
      <c r="Y1051" s="33"/>
      <c r="Z1051" s="17"/>
    </row>
    <row r="1052" spans="1:26" ht="15" customHeight="1" x14ac:dyDescent="0.25">
      <c r="A1052" s="28">
        <v>14</v>
      </c>
      <c r="B1052" s="18" t="s">
        <v>425</v>
      </c>
      <c r="C1052" s="17">
        <v>27304</v>
      </c>
      <c r="D1052" s="18" t="s">
        <v>182</v>
      </c>
      <c r="E1052" s="17">
        <v>70</v>
      </c>
      <c r="F1052" s="19" t="s">
        <v>283</v>
      </c>
      <c r="G1052" s="18" t="s">
        <v>273</v>
      </c>
      <c r="H1052" s="18" t="s">
        <v>274</v>
      </c>
      <c r="I1052" s="18" t="s">
        <v>31</v>
      </c>
      <c r="J1052" s="18"/>
      <c r="K1052" s="18" t="s">
        <v>258</v>
      </c>
      <c r="L1052" s="18" t="s">
        <v>268</v>
      </c>
      <c r="M1052" s="19" t="s">
        <v>1801</v>
      </c>
      <c r="N1052" s="19" t="s">
        <v>285</v>
      </c>
      <c r="O1052" s="20">
        <v>600</v>
      </c>
      <c r="P1052" s="21">
        <v>92.780354000000003</v>
      </c>
      <c r="Q1052" s="22">
        <v>2.5000000020882658E-3</v>
      </c>
      <c r="R1052" s="21" t="s">
        <v>36</v>
      </c>
      <c r="S1052" s="23">
        <v>2730</v>
      </c>
      <c r="T1052" s="24" t="s">
        <v>1798</v>
      </c>
      <c r="U1052" s="26">
        <v>150</v>
      </c>
      <c r="V1052" s="25">
        <v>78075000</v>
      </c>
      <c r="W1052" s="22">
        <v>2.0000001024655834E-3</v>
      </c>
      <c r="X1052" s="25"/>
      <c r="Y1052" s="33"/>
      <c r="Z1052" s="17"/>
    </row>
    <row r="1053" spans="1:26" ht="15" customHeight="1" x14ac:dyDescent="0.25">
      <c r="A1053" s="28">
        <v>14</v>
      </c>
      <c r="B1053" s="18" t="s">
        <v>425</v>
      </c>
      <c r="C1053" s="17">
        <v>27305</v>
      </c>
      <c r="D1053" s="18" t="s">
        <v>182</v>
      </c>
      <c r="E1053" s="17">
        <v>71</v>
      </c>
      <c r="F1053" s="19" t="s">
        <v>277</v>
      </c>
      <c r="G1053" s="18" t="s">
        <v>273</v>
      </c>
      <c r="H1053" s="18" t="s">
        <v>274</v>
      </c>
      <c r="I1053" s="18" t="s">
        <v>31</v>
      </c>
      <c r="J1053" s="18"/>
      <c r="K1053" s="18" t="s">
        <v>258</v>
      </c>
      <c r="L1053" s="18" t="s">
        <v>268</v>
      </c>
      <c r="M1053" s="19" t="s">
        <v>1802</v>
      </c>
      <c r="N1053" s="19" t="s">
        <v>279</v>
      </c>
      <c r="O1053" s="20">
        <v>4000</v>
      </c>
      <c r="P1053" s="21">
        <v>185.56070800000001</v>
      </c>
      <c r="Q1053" s="22">
        <v>5.0000000041765316E-3</v>
      </c>
      <c r="R1053" s="21" t="s">
        <v>36</v>
      </c>
      <c r="S1053" s="23">
        <v>2730</v>
      </c>
      <c r="T1053" s="24" t="s">
        <v>1798</v>
      </c>
      <c r="U1053" s="26">
        <v>1000</v>
      </c>
      <c r="V1053" s="25">
        <v>175669000</v>
      </c>
      <c r="W1053" s="22">
        <v>4.5000066346465133E-3</v>
      </c>
      <c r="X1053" s="25"/>
      <c r="Y1053" s="33"/>
      <c r="Z1053" s="17"/>
    </row>
    <row r="1054" spans="1:26" ht="15" customHeight="1" x14ac:dyDescent="0.25">
      <c r="A1054" s="28">
        <v>14</v>
      </c>
      <c r="B1054" s="18" t="s">
        <v>425</v>
      </c>
      <c r="C1054" s="17">
        <v>27306</v>
      </c>
      <c r="D1054" s="18" t="s">
        <v>292</v>
      </c>
      <c r="E1054" s="17">
        <v>76</v>
      </c>
      <c r="F1054" s="19" t="s">
        <v>293</v>
      </c>
      <c r="G1054" s="18" t="s">
        <v>273</v>
      </c>
      <c r="H1054" s="18" t="s">
        <v>294</v>
      </c>
      <c r="I1054" s="18" t="s">
        <v>31</v>
      </c>
      <c r="J1054" s="18"/>
      <c r="K1054" s="18" t="s">
        <v>258</v>
      </c>
      <c r="L1054" s="18" t="s">
        <v>268</v>
      </c>
      <c r="M1054" s="19" t="s">
        <v>1803</v>
      </c>
      <c r="N1054" s="19" t="s">
        <v>296</v>
      </c>
      <c r="O1054" s="20">
        <v>1200</v>
      </c>
      <c r="P1054" s="21">
        <v>304.69068199999998</v>
      </c>
      <c r="Q1054" s="22">
        <v>8.2099999924151526E-3</v>
      </c>
      <c r="R1054" s="21" t="s">
        <v>36</v>
      </c>
      <c r="S1054" s="23">
        <v>2730</v>
      </c>
      <c r="T1054" s="24" t="s">
        <v>1798</v>
      </c>
      <c r="U1054" s="26">
        <v>300</v>
      </c>
      <c r="V1054" s="25">
        <v>320498000</v>
      </c>
      <c r="W1054" s="22">
        <v>8.210003622670695E-3</v>
      </c>
      <c r="X1054" s="25"/>
      <c r="Y1054" s="33"/>
      <c r="Z1054" s="17"/>
    </row>
    <row r="1055" spans="1:26" ht="15" customHeight="1" x14ac:dyDescent="0.25">
      <c r="A1055" s="28">
        <v>14</v>
      </c>
      <c r="B1055" s="18" t="s">
        <v>425</v>
      </c>
      <c r="C1055" s="17">
        <v>27361</v>
      </c>
      <c r="D1055" s="18" t="s">
        <v>342</v>
      </c>
      <c r="E1055" s="17">
        <v>100</v>
      </c>
      <c r="F1055" s="19" t="s">
        <v>404</v>
      </c>
      <c r="G1055" s="18" t="s">
        <v>344</v>
      </c>
      <c r="H1055" s="18" t="s">
        <v>405</v>
      </c>
      <c r="I1055" s="18" t="s">
        <v>55</v>
      </c>
      <c r="J1055" s="18"/>
      <c r="K1055" s="18" t="s">
        <v>347</v>
      </c>
      <c r="L1055" s="18" t="s">
        <v>371</v>
      </c>
      <c r="M1055" s="19" t="s">
        <v>1822</v>
      </c>
      <c r="N1055" s="19" t="s">
        <v>407</v>
      </c>
      <c r="O1055" s="20">
        <v>4</v>
      </c>
      <c r="P1055" s="21">
        <v>185.56070800000001</v>
      </c>
      <c r="Q1055" s="22">
        <v>5.0000000041765316E-3</v>
      </c>
      <c r="R1055" s="21" t="s">
        <v>36</v>
      </c>
      <c r="S1055" s="23">
        <v>2736</v>
      </c>
      <c r="T1055" s="24" t="s">
        <v>1823</v>
      </c>
      <c r="U1055" s="26">
        <v>1</v>
      </c>
      <c r="V1055" s="25">
        <v>136630000</v>
      </c>
      <c r="W1055" s="22">
        <v>3.4999681588200144E-3</v>
      </c>
      <c r="X1055" s="25"/>
      <c r="Y1055" s="33"/>
      <c r="Z1055" s="17"/>
    </row>
    <row r="1056" spans="1:26" ht="15" customHeight="1" x14ac:dyDescent="0.25">
      <c r="A1056" s="28">
        <v>14</v>
      </c>
      <c r="B1056" s="18" t="s">
        <v>425</v>
      </c>
      <c r="C1056" s="17">
        <v>27362</v>
      </c>
      <c r="D1056" s="18" t="s">
        <v>342</v>
      </c>
      <c r="E1056" s="17">
        <v>101</v>
      </c>
      <c r="F1056" s="19" t="s">
        <v>409</v>
      </c>
      <c r="G1056" s="18" t="s">
        <v>344</v>
      </c>
      <c r="H1056" s="18" t="s">
        <v>405</v>
      </c>
      <c r="I1056" s="18" t="s">
        <v>55</v>
      </c>
      <c r="J1056" s="18"/>
      <c r="K1056" s="18" t="s">
        <v>347</v>
      </c>
      <c r="L1056" s="18" t="s">
        <v>371</v>
      </c>
      <c r="M1056" s="19" t="s">
        <v>1480</v>
      </c>
      <c r="N1056" s="19" t="s">
        <v>411</v>
      </c>
      <c r="O1056" s="20">
        <v>1</v>
      </c>
      <c r="P1056" s="21">
        <v>185.56070800000001</v>
      </c>
      <c r="Q1056" s="22">
        <v>5.0000000041765316E-3</v>
      </c>
      <c r="R1056" s="21" t="s">
        <v>36</v>
      </c>
      <c r="S1056" s="23">
        <v>2736</v>
      </c>
      <c r="T1056" s="24" t="s">
        <v>1823</v>
      </c>
      <c r="U1056" s="26">
        <v>0.25</v>
      </c>
      <c r="V1056" s="25">
        <v>136631000</v>
      </c>
      <c r="W1056" s="22">
        <v>3.4999937752158193E-3</v>
      </c>
      <c r="X1056" s="25"/>
      <c r="Y1056" s="33"/>
      <c r="Z1056" s="17"/>
    </row>
    <row r="1057" spans="1:26" ht="15" customHeight="1" x14ac:dyDescent="0.25">
      <c r="A1057" s="28">
        <v>14</v>
      </c>
      <c r="B1057" s="18" t="s">
        <v>425</v>
      </c>
      <c r="C1057" s="17">
        <v>27411</v>
      </c>
      <c r="D1057" s="18" t="s">
        <v>182</v>
      </c>
      <c r="E1057" s="17">
        <v>43</v>
      </c>
      <c r="F1057" s="19" t="s">
        <v>192</v>
      </c>
      <c r="G1057" s="18" t="s">
        <v>128</v>
      </c>
      <c r="H1057" s="18" t="s">
        <v>184</v>
      </c>
      <c r="I1057" s="18" t="s">
        <v>31</v>
      </c>
      <c r="J1057" s="18"/>
      <c r="K1057" s="18" t="s">
        <v>102</v>
      </c>
      <c r="L1057" s="18" t="s">
        <v>185</v>
      </c>
      <c r="M1057" s="19" t="s">
        <v>1774</v>
      </c>
      <c r="N1057" s="19" t="s">
        <v>80</v>
      </c>
      <c r="O1057" s="20">
        <v>800</v>
      </c>
      <c r="P1057" s="21">
        <v>74.966526000000002</v>
      </c>
      <c r="Q1057" s="22">
        <v>2.0200000008250675E-3</v>
      </c>
      <c r="R1057" s="21" t="s">
        <v>36</v>
      </c>
      <c r="S1057" s="23">
        <v>2741</v>
      </c>
      <c r="T1057" s="24" t="s">
        <v>1775</v>
      </c>
      <c r="U1057" s="26">
        <v>200</v>
      </c>
      <c r="V1057" s="25">
        <v>117112000</v>
      </c>
      <c r="W1057" s="22">
        <v>2.9999873455004724E-3</v>
      </c>
      <c r="X1057" s="25"/>
      <c r="Y1057" s="33"/>
      <c r="Z1057" s="17"/>
    </row>
    <row r="1058" spans="1:26" ht="15" customHeight="1" x14ac:dyDescent="0.25">
      <c r="A1058" s="28">
        <v>14</v>
      </c>
      <c r="B1058" s="18" t="s">
        <v>425</v>
      </c>
      <c r="C1058" s="17">
        <v>27412</v>
      </c>
      <c r="D1058" s="18" t="s">
        <v>182</v>
      </c>
      <c r="E1058" s="17">
        <v>44</v>
      </c>
      <c r="F1058" s="19" t="s">
        <v>189</v>
      </c>
      <c r="G1058" s="18" t="s">
        <v>128</v>
      </c>
      <c r="H1058" s="18" t="s">
        <v>184</v>
      </c>
      <c r="I1058" s="18" t="s">
        <v>31</v>
      </c>
      <c r="J1058" s="18"/>
      <c r="K1058" s="18" t="s">
        <v>102</v>
      </c>
      <c r="L1058" s="18" t="s">
        <v>185</v>
      </c>
      <c r="M1058" s="19" t="s">
        <v>1776</v>
      </c>
      <c r="N1058" s="19" t="s">
        <v>191</v>
      </c>
      <c r="O1058" s="20">
        <v>2000</v>
      </c>
      <c r="P1058" s="21">
        <v>241.22891999999999</v>
      </c>
      <c r="Q1058" s="22">
        <v>6.4999999946513468E-3</v>
      </c>
      <c r="R1058" s="21" t="s">
        <v>36</v>
      </c>
      <c r="S1058" s="23">
        <v>2741</v>
      </c>
      <c r="T1058" s="24" t="s">
        <v>1775</v>
      </c>
      <c r="U1058" s="26">
        <v>500</v>
      </c>
      <c r="V1058" s="25">
        <v>312300000</v>
      </c>
      <c r="W1058" s="22">
        <v>8.0000004098623335E-3</v>
      </c>
      <c r="X1058" s="25"/>
      <c r="Y1058" s="33"/>
      <c r="Z1058" s="17"/>
    </row>
    <row r="1059" spans="1:26" ht="15" customHeight="1" x14ac:dyDescent="0.25">
      <c r="A1059" s="28">
        <v>14</v>
      </c>
      <c r="B1059" s="18" t="s">
        <v>425</v>
      </c>
      <c r="C1059" s="17">
        <v>27413</v>
      </c>
      <c r="D1059" s="18" t="s">
        <v>182</v>
      </c>
      <c r="E1059" s="17">
        <v>45</v>
      </c>
      <c r="F1059" s="19" t="s">
        <v>183</v>
      </c>
      <c r="G1059" s="18" t="s">
        <v>128</v>
      </c>
      <c r="H1059" s="18" t="s">
        <v>184</v>
      </c>
      <c r="I1059" s="18" t="s">
        <v>31</v>
      </c>
      <c r="J1059" s="18"/>
      <c r="K1059" s="18" t="s">
        <v>102</v>
      </c>
      <c r="L1059" s="18" t="s">
        <v>185</v>
      </c>
      <c r="M1059" s="19" t="s">
        <v>1777</v>
      </c>
      <c r="N1059" s="19" t="s">
        <v>187</v>
      </c>
      <c r="O1059" s="20">
        <v>2000</v>
      </c>
      <c r="P1059" s="21">
        <v>241.22891999999999</v>
      </c>
      <c r="Q1059" s="22">
        <v>6.4999999946513468E-3</v>
      </c>
      <c r="R1059" s="21" t="s">
        <v>36</v>
      </c>
      <c r="S1059" s="23">
        <v>2741</v>
      </c>
      <c r="T1059" s="24" t="s">
        <v>1775</v>
      </c>
      <c r="U1059" s="26">
        <v>500</v>
      </c>
      <c r="V1059" s="25">
        <v>312300000</v>
      </c>
      <c r="W1059" s="22">
        <v>8.0000004098623335E-3</v>
      </c>
      <c r="X1059" s="25"/>
      <c r="Y1059" s="33"/>
      <c r="Z1059" s="17"/>
    </row>
    <row r="1060" spans="1:26" ht="15" customHeight="1" x14ac:dyDescent="0.25">
      <c r="A1060" s="28">
        <v>14</v>
      </c>
      <c r="B1060" s="18" t="s">
        <v>425</v>
      </c>
      <c r="C1060" s="17">
        <v>27481</v>
      </c>
      <c r="D1060" s="18" t="s">
        <v>182</v>
      </c>
      <c r="E1060" s="17">
        <v>79</v>
      </c>
      <c r="F1060" s="19" t="s">
        <v>313</v>
      </c>
      <c r="G1060" s="18" t="s">
        <v>273</v>
      </c>
      <c r="H1060" s="18" t="s">
        <v>314</v>
      </c>
      <c r="I1060" s="18" t="s">
        <v>55</v>
      </c>
      <c r="J1060" s="18"/>
      <c r="K1060" s="18" t="s">
        <v>258</v>
      </c>
      <c r="L1060" s="18" t="s">
        <v>315</v>
      </c>
      <c r="M1060" s="19" t="s">
        <v>1806</v>
      </c>
      <c r="N1060" s="19" t="s">
        <v>317</v>
      </c>
      <c r="O1060" s="20">
        <v>4</v>
      </c>
      <c r="P1060" s="21">
        <v>185.56070800000001</v>
      </c>
      <c r="Q1060" s="22">
        <v>5.0000000041765316E-3</v>
      </c>
      <c r="R1060" s="21" t="s">
        <v>36</v>
      </c>
      <c r="S1060" s="23">
        <v>2748</v>
      </c>
      <c r="T1060" s="24" t="s">
        <v>1807</v>
      </c>
      <c r="U1060" s="26">
        <v>1</v>
      </c>
      <c r="V1060" s="25">
        <v>156150000</v>
      </c>
      <c r="W1060" s="22">
        <v>4.0000002049311667E-3</v>
      </c>
      <c r="X1060" s="25"/>
      <c r="Y1060" s="33"/>
      <c r="Z1060" s="17"/>
    </row>
    <row r="1061" spans="1:26" ht="15" customHeight="1" x14ac:dyDescent="0.25">
      <c r="A1061" s="28">
        <v>14</v>
      </c>
      <c r="B1061" s="18" t="s">
        <v>425</v>
      </c>
      <c r="C1061" s="17">
        <v>27491</v>
      </c>
      <c r="D1061" s="18" t="s">
        <v>211</v>
      </c>
      <c r="E1061" s="17">
        <v>50</v>
      </c>
      <c r="F1061" s="19" t="s">
        <v>212</v>
      </c>
      <c r="G1061" s="18" t="s">
        <v>213</v>
      </c>
      <c r="H1061" s="18" t="s">
        <v>214</v>
      </c>
      <c r="I1061" s="18" t="s">
        <v>55</v>
      </c>
      <c r="J1061" s="18" t="s">
        <v>215</v>
      </c>
      <c r="K1061" s="18" t="s">
        <v>216</v>
      </c>
      <c r="L1061" s="18" t="s">
        <v>217</v>
      </c>
      <c r="M1061" s="19" t="s">
        <v>1782</v>
      </c>
      <c r="N1061" s="19" t="s">
        <v>59</v>
      </c>
      <c r="O1061" s="20">
        <v>56</v>
      </c>
      <c r="P1061" s="21">
        <v>742.24283100000002</v>
      </c>
      <c r="Q1061" s="22">
        <v>1.9999999989760767E-2</v>
      </c>
      <c r="R1061" s="21" t="s">
        <v>36</v>
      </c>
      <c r="S1061" s="23">
        <v>2749</v>
      </c>
      <c r="T1061" s="24" t="s">
        <v>1783</v>
      </c>
      <c r="U1061" s="26">
        <v>14</v>
      </c>
      <c r="V1061" s="25">
        <v>390375000</v>
      </c>
      <c r="W1061" s="22">
        <v>1.0000000512327916E-2</v>
      </c>
      <c r="X1061" s="25"/>
      <c r="Y1061" s="33"/>
      <c r="Z1061" s="17"/>
    </row>
    <row r="1062" spans="1:26" ht="15" customHeight="1" x14ac:dyDescent="0.25">
      <c r="A1062" s="28">
        <v>14</v>
      </c>
      <c r="B1062" s="18" t="s">
        <v>425</v>
      </c>
      <c r="C1062" s="17">
        <v>27492</v>
      </c>
      <c r="D1062" s="18" t="s">
        <v>211</v>
      </c>
      <c r="E1062" s="17">
        <v>51</v>
      </c>
      <c r="F1062" s="19" t="s">
        <v>220</v>
      </c>
      <c r="G1062" s="18" t="s">
        <v>213</v>
      </c>
      <c r="H1062" s="18" t="s">
        <v>221</v>
      </c>
      <c r="I1062" s="18" t="s">
        <v>55</v>
      </c>
      <c r="J1062" s="18" t="s">
        <v>215</v>
      </c>
      <c r="K1062" s="18" t="s">
        <v>216</v>
      </c>
      <c r="L1062" s="18" t="s">
        <v>217</v>
      </c>
      <c r="M1062" s="19" t="s">
        <v>1784</v>
      </c>
      <c r="N1062" s="19" t="s">
        <v>223</v>
      </c>
      <c r="O1062" s="20">
        <v>200</v>
      </c>
      <c r="P1062" s="21">
        <v>185.56070800000001</v>
      </c>
      <c r="Q1062" s="22">
        <v>5.0000000041765316E-3</v>
      </c>
      <c r="R1062" s="21" t="s">
        <v>36</v>
      </c>
      <c r="S1062" s="23">
        <v>2749</v>
      </c>
      <c r="T1062" s="24" t="s">
        <v>1783</v>
      </c>
      <c r="U1062" s="26">
        <v>50</v>
      </c>
      <c r="V1062" s="25">
        <v>487969000</v>
      </c>
      <c r="W1062" s="22">
        <v>1.2500007044508847E-2</v>
      </c>
      <c r="X1062" s="25"/>
      <c r="Y1062" s="33"/>
      <c r="Z1062" s="17"/>
    </row>
    <row r="1063" spans="1:26" ht="15" customHeight="1" x14ac:dyDescent="0.25">
      <c r="A1063" s="28">
        <v>14</v>
      </c>
      <c r="B1063" s="18" t="s">
        <v>425</v>
      </c>
      <c r="C1063" s="17">
        <v>27493</v>
      </c>
      <c r="D1063" s="18" t="s">
        <v>211</v>
      </c>
      <c r="E1063" s="17">
        <v>52</v>
      </c>
      <c r="F1063" s="19" t="s">
        <v>224</v>
      </c>
      <c r="G1063" s="18" t="s">
        <v>213</v>
      </c>
      <c r="H1063" s="18" t="s">
        <v>221</v>
      </c>
      <c r="I1063" s="18" t="s">
        <v>55</v>
      </c>
      <c r="J1063" s="18" t="s">
        <v>215</v>
      </c>
      <c r="K1063" s="18" t="s">
        <v>216</v>
      </c>
      <c r="L1063" s="18" t="s">
        <v>217</v>
      </c>
      <c r="M1063" s="19" t="s">
        <v>1785</v>
      </c>
      <c r="N1063" s="19" t="s">
        <v>226</v>
      </c>
      <c r="O1063" s="20">
        <v>80</v>
      </c>
      <c r="P1063" s="21">
        <v>3061.751679</v>
      </c>
      <c r="Q1063" s="22">
        <v>8.2499999988076694E-2</v>
      </c>
      <c r="R1063" s="21" t="s">
        <v>36</v>
      </c>
      <c r="S1063" s="23">
        <v>2749</v>
      </c>
      <c r="T1063" s="24" t="s">
        <v>1783</v>
      </c>
      <c r="U1063" s="26">
        <v>20</v>
      </c>
      <c r="V1063" s="25">
        <v>2635031000</v>
      </c>
      <c r="W1063" s="22">
        <v>6.7499997054114483E-2</v>
      </c>
      <c r="X1063" s="25"/>
      <c r="Y1063" s="33"/>
      <c r="Z1063" s="17"/>
    </row>
    <row r="1064" spans="1:26" ht="15" customHeight="1" x14ac:dyDescent="0.25">
      <c r="A1064" s="28">
        <v>14</v>
      </c>
      <c r="B1064" s="18" t="s">
        <v>425</v>
      </c>
      <c r="C1064" s="17">
        <v>27521</v>
      </c>
      <c r="D1064" s="18" t="s">
        <v>152</v>
      </c>
      <c r="E1064" s="17">
        <v>56</v>
      </c>
      <c r="F1064" s="19" t="s">
        <v>250</v>
      </c>
      <c r="G1064" s="18" t="s">
        <v>154</v>
      </c>
      <c r="H1064" s="18" t="s">
        <v>251</v>
      </c>
      <c r="I1064" s="18" t="s">
        <v>31</v>
      </c>
      <c r="J1064" s="18"/>
      <c r="K1064" s="18" t="s">
        <v>216</v>
      </c>
      <c r="L1064" s="18" t="s">
        <v>241</v>
      </c>
      <c r="M1064" s="19" t="s">
        <v>1791</v>
      </c>
      <c r="N1064" s="19" t="s">
        <v>253</v>
      </c>
      <c r="O1064" s="20">
        <v>32</v>
      </c>
      <c r="P1064" s="21">
        <v>371.86365899999998</v>
      </c>
      <c r="Q1064" s="22">
        <v>1.0020000012896589E-2</v>
      </c>
      <c r="R1064" s="21" t="s">
        <v>36</v>
      </c>
      <c r="S1064" s="23">
        <v>2752</v>
      </c>
      <c r="T1064" s="24" t="s">
        <v>1792</v>
      </c>
      <c r="U1064" s="26">
        <v>8</v>
      </c>
      <c r="V1064" s="25">
        <v>409894000</v>
      </c>
      <c r="W1064" s="22">
        <v>1.0500006942043264E-2</v>
      </c>
      <c r="X1064" s="25"/>
      <c r="Y1064" s="33"/>
      <c r="Z1064" s="17"/>
    </row>
    <row r="1065" spans="1:26" ht="15" customHeight="1" x14ac:dyDescent="0.25">
      <c r="A1065" s="28">
        <v>14</v>
      </c>
      <c r="B1065" s="18" t="s">
        <v>425</v>
      </c>
      <c r="C1065" s="17">
        <v>27531</v>
      </c>
      <c r="D1065" s="18" t="s">
        <v>27</v>
      </c>
      <c r="E1065" s="17">
        <v>16</v>
      </c>
      <c r="F1065" s="19" t="s">
        <v>84</v>
      </c>
      <c r="G1065" s="18" t="s">
        <v>29</v>
      </c>
      <c r="H1065" s="18" t="s">
        <v>85</v>
      </c>
      <c r="I1065" s="18" t="s">
        <v>55</v>
      </c>
      <c r="J1065" s="18" t="s">
        <v>56</v>
      </c>
      <c r="K1065" s="18" t="s">
        <v>32</v>
      </c>
      <c r="L1065" s="18" t="s">
        <v>86</v>
      </c>
      <c r="M1065" s="19" t="s">
        <v>579</v>
      </c>
      <c r="N1065" s="19" t="s">
        <v>88</v>
      </c>
      <c r="O1065" s="20">
        <v>4</v>
      </c>
      <c r="P1065" s="21">
        <v>797.91104399999995</v>
      </c>
      <c r="Q1065" s="22">
        <v>2.1500000007180942E-2</v>
      </c>
      <c r="R1065" s="21" t="s">
        <v>36</v>
      </c>
      <c r="S1065" s="23">
        <v>2753</v>
      </c>
      <c r="T1065" s="24" t="s">
        <v>1748</v>
      </c>
      <c r="U1065" s="26">
        <v>1</v>
      </c>
      <c r="V1065" s="25">
        <v>1562500000</v>
      </c>
      <c r="W1065" s="22">
        <v>4.002561844511654E-2</v>
      </c>
      <c r="X1065" s="25"/>
      <c r="Y1065" s="33"/>
      <c r="Z1065" s="17"/>
    </row>
    <row r="1066" spans="1:26" ht="15" customHeight="1" x14ac:dyDescent="0.25">
      <c r="A1066" s="28">
        <v>14</v>
      </c>
      <c r="B1066" s="18" t="s">
        <v>425</v>
      </c>
      <c r="C1066" s="17">
        <v>27561</v>
      </c>
      <c r="D1066" s="18" t="s">
        <v>342</v>
      </c>
      <c r="E1066" s="17">
        <v>103</v>
      </c>
      <c r="F1066" s="19" t="s">
        <v>401</v>
      </c>
      <c r="G1066" s="18" t="s">
        <v>393</v>
      </c>
      <c r="H1066" s="18" t="s">
        <v>394</v>
      </c>
      <c r="I1066" s="18" t="s">
        <v>55</v>
      </c>
      <c r="J1066" s="18"/>
      <c r="K1066" s="18" t="s">
        <v>347</v>
      </c>
      <c r="L1066" s="18" t="s">
        <v>371</v>
      </c>
      <c r="M1066" s="19" t="s">
        <v>1824</v>
      </c>
      <c r="N1066" s="19" t="s">
        <v>403</v>
      </c>
      <c r="O1066" s="20">
        <v>1</v>
      </c>
      <c r="P1066" s="21">
        <v>185.56070800000001</v>
      </c>
      <c r="Q1066" s="22">
        <v>5.0000000041765316E-3</v>
      </c>
      <c r="R1066" s="21" t="s">
        <v>201</v>
      </c>
      <c r="S1066" s="23">
        <v>2756</v>
      </c>
      <c r="T1066" s="24" t="s">
        <v>1825</v>
      </c>
      <c r="U1066" s="26">
        <v>1</v>
      </c>
      <c r="V1066" s="25">
        <v>160171000</v>
      </c>
      <c r="W1066" s="22">
        <v>4.1030037324625672E-3</v>
      </c>
      <c r="X1066" s="25"/>
      <c r="Y1066" s="33"/>
      <c r="Z1066" s="17"/>
    </row>
    <row r="1067" spans="1:26" ht="15" customHeight="1" x14ac:dyDescent="0.25">
      <c r="A1067" s="28">
        <v>14</v>
      </c>
      <c r="B1067" s="18" t="s">
        <v>425</v>
      </c>
      <c r="C1067" s="17">
        <v>27562</v>
      </c>
      <c r="D1067" s="18" t="s">
        <v>342</v>
      </c>
      <c r="E1067" s="17">
        <v>104</v>
      </c>
      <c r="F1067" s="19" t="s">
        <v>392</v>
      </c>
      <c r="G1067" s="18" t="s">
        <v>393</v>
      </c>
      <c r="H1067" s="18" t="s">
        <v>394</v>
      </c>
      <c r="I1067" s="18" t="s">
        <v>55</v>
      </c>
      <c r="J1067" s="18"/>
      <c r="K1067" s="18" t="s">
        <v>347</v>
      </c>
      <c r="L1067" s="18" t="s">
        <v>371</v>
      </c>
      <c r="M1067" s="19" t="s">
        <v>1826</v>
      </c>
      <c r="N1067" s="19" t="s">
        <v>396</v>
      </c>
      <c r="O1067" s="20">
        <v>1</v>
      </c>
      <c r="P1067" s="21">
        <v>185.56070800000001</v>
      </c>
      <c r="Q1067" s="22">
        <v>5.0000000041765316E-3</v>
      </c>
      <c r="R1067" s="21" t="s">
        <v>201</v>
      </c>
      <c r="S1067" s="23">
        <v>2756</v>
      </c>
      <c r="T1067" s="24" t="s">
        <v>1825</v>
      </c>
      <c r="U1067" s="26">
        <v>1</v>
      </c>
      <c r="V1067" s="25">
        <v>160171000</v>
      </c>
      <c r="W1067" s="22">
        <v>4.1030037324625672E-3</v>
      </c>
      <c r="X1067" s="25"/>
      <c r="Y1067" s="33"/>
      <c r="Z1067" s="17"/>
    </row>
    <row r="1068" spans="1:26" ht="15" customHeight="1" x14ac:dyDescent="0.25">
      <c r="A1068" s="28">
        <v>14</v>
      </c>
      <c r="B1068" s="18" t="s">
        <v>425</v>
      </c>
      <c r="C1068" s="17">
        <v>27621</v>
      </c>
      <c r="D1068" s="18" t="s">
        <v>137</v>
      </c>
      <c r="E1068" s="17">
        <v>82</v>
      </c>
      <c r="F1068" s="19" t="s">
        <v>331</v>
      </c>
      <c r="G1068" s="18" t="s">
        <v>256</v>
      </c>
      <c r="H1068" s="18" t="s">
        <v>323</v>
      </c>
      <c r="I1068" s="18" t="s">
        <v>31</v>
      </c>
      <c r="J1068" s="18"/>
      <c r="K1068" s="18" t="s">
        <v>258</v>
      </c>
      <c r="L1068" s="18" t="s">
        <v>324</v>
      </c>
      <c r="M1068" s="19" t="s">
        <v>1808</v>
      </c>
      <c r="N1068" s="19" t="s">
        <v>59</v>
      </c>
      <c r="O1068" s="20">
        <v>7</v>
      </c>
      <c r="P1068" s="21">
        <v>75.337647000000004</v>
      </c>
      <c r="Q1068" s="22">
        <v>2.0299999896241511E-3</v>
      </c>
      <c r="R1068" s="21" t="s">
        <v>36</v>
      </c>
      <c r="S1068" s="23">
        <v>2762</v>
      </c>
      <c r="T1068" s="24" t="s">
        <v>1809</v>
      </c>
      <c r="U1068" s="26">
        <v>1.75</v>
      </c>
      <c r="V1068" s="25">
        <v>78075000</v>
      </c>
      <c r="W1068" s="22">
        <v>2.0000001024655834E-3</v>
      </c>
      <c r="X1068" s="25"/>
      <c r="Y1068" s="33"/>
      <c r="Z1068" s="17"/>
    </row>
    <row r="1069" spans="1:26" ht="15" customHeight="1" x14ac:dyDescent="0.25">
      <c r="A1069" s="28">
        <v>14</v>
      </c>
      <c r="B1069" s="18" t="s">
        <v>425</v>
      </c>
      <c r="C1069" s="17">
        <v>27622</v>
      </c>
      <c r="D1069" s="18" t="s">
        <v>137</v>
      </c>
      <c r="E1069" s="17">
        <v>83</v>
      </c>
      <c r="F1069" s="19" t="s">
        <v>327</v>
      </c>
      <c r="G1069" s="18" t="s">
        <v>256</v>
      </c>
      <c r="H1069" s="18" t="s">
        <v>323</v>
      </c>
      <c r="I1069" s="18" t="s">
        <v>31</v>
      </c>
      <c r="J1069" s="18"/>
      <c r="K1069" s="18" t="s">
        <v>258</v>
      </c>
      <c r="L1069" s="18" t="s">
        <v>324</v>
      </c>
      <c r="M1069" s="19" t="s">
        <v>1810</v>
      </c>
      <c r="N1069" s="19" t="s">
        <v>59</v>
      </c>
      <c r="O1069" s="20">
        <v>2</v>
      </c>
      <c r="P1069" s="21">
        <v>74.224283</v>
      </c>
      <c r="Q1069" s="22">
        <v>1.9999999962815409E-3</v>
      </c>
      <c r="R1069" s="21" t="s">
        <v>36</v>
      </c>
      <c r="S1069" s="23">
        <v>2762</v>
      </c>
      <c r="T1069" s="24" t="s">
        <v>1809</v>
      </c>
      <c r="U1069" s="26">
        <v>0.5</v>
      </c>
      <c r="V1069" s="25">
        <v>39037000</v>
      </c>
      <c r="W1069" s="22">
        <v>9.9998724303488923E-4</v>
      </c>
      <c r="X1069" s="25"/>
      <c r="Y1069" s="33"/>
      <c r="Z1069" s="17"/>
    </row>
    <row r="1070" spans="1:26" ht="15" customHeight="1" x14ac:dyDescent="0.25">
      <c r="A1070" s="28">
        <v>14</v>
      </c>
      <c r="B1070" s="18" t="s">
        <v>425</v>
      </c>
      <c r="C1070" s="17">
        <v>27623</v>
      </c>
      <c r="D1070" s="18" t="s">
        <v>137</v>
      </c>
      <c r="E1070" s="17">
        <v>84</v>
      </c>
      <c r="F1070" s="19" t="s">
        <v>329</v>
      </c>
      <c r="G1070" s="18" t="s">
        <v>256</v>
      </c>
      <c r="H1070" s="18" t="s">
        <v>323</v>
      </c>
      <c r="I1070" s="18" t="s">
        <v>31</v>
      </c>
      <c r="J1070" s="18"/>
      <c r="K1070" s="18" t="s">
        <v>258</v>
      </c>
      <c r="L1070" s="18" t="s">
        <v>324</v>
      </c>
      <c r="M1070" s="19" t="s">
        <v>1811</v>
      </c>
      <c r="N1070" s="19" t="s">
        <v>59</v>
      </c>
      <c r="O1070" s="20">
        <v>1</v>
      </c>
      <c r="P1070" s="21">
        <v>111.33642500000001</v>
      </c>
      <c r="Q1070" s="22">
        <v>3.0000000078949911E-3</v>
      </c>
      <c r="R1070" s="21" t="s">
        <v>36</v>
      </c>
      <c r="S1070" s="23">
        <v>2762</v>
      </c>
      <c r="T1070" s="24" t="s">
        <v>1809</v>
      </c>
      <c r="U1070" s="26">
        <v>0.25</v>
      </c>
      <c r="V1070" s="25">
        <v>97594000</v>
      </c>
      <c r="W1070" s="22">
        <v>2.5000065321809303E-3</v>
      </c>
      <c r="X1070" s="25"/>
      <c r="Y1070" s="33"/>
      <c r="Z1070" s="17"/>
    </row>
    <row r="1071" spans="1:26" ht="15" customHeight="1" x14ac:dyDescent="0.25">
      <c r="A1071" s="28">
        <v>14</v>
      </c>
      <c r="B1071" s="18" t="s">
        <v>425</v>
      </c>
      <c r="C1071" s="17">
        <v>27624</v>
      </c>
      <c r="D1071" s="18" t="s">
        <v>137</v>
      </c>
      <c r="E1071" s="17">
        <v>85</v>
      </c>
      <c r="F1071" s="19" t="s">
        <v>322</v>
      </c>
      <c r="G1071" s="18" t="s">
        <v>256</v>
      </c>
      <c r="H1071" s="18" t="s">
        <v>323</v>
      </c>
      <c r="I1071" s="18" t="s">
        <v>31</v>
      </c>
      <c r="J1071" s="18"/>
      <c r="K1071" s="18" t="s">
        <v>258</v>
      </c>
      <c r="L1071" s="18" t="s">
        <v>324</v>
      </c>
      <c r="M1071" s="19" t="s">
        <v>325</v>
      </c>
      <c r="N1071" s="19" t="s">
        <v>59</v>
      </c>
      <c r="O1071" s="20">
        <v>1</v>
      </c>
      <c r="P1071" s="21">
        <v>222.67284900000001</v>
      </c>
      <c r="Q1071" s="22">
        <v>5.9999999888446232E-3</v>
      </c>
      <c r="R1071" s="21" t="s">
        <v>36</v>
      </c>
      <c r="S1071" s="23">
        <v>2762</v>
      </c>
      <c r="T1071" s="24" t="s">
        <v>1809</v>
      </c>
      <c r="U1071" s="26">
        <v>0.25</v>
      </c>
      <c r="V1071" s="25">
        <v>97594000</v>
      </c>
      <c r="W1071" s="22">
        <v>2.5000065321809303E-3</v>
      </c>
      <c r="X1071" s="25"/>
      <c r="Y1071" s="33"/>
      <c r="Z1071" s="17"/>
    </row>
    <row r="1072" spans="1:26" ht="15" customHeight="1" x14ac:dyDescent="0.25">
      <c r="A1072" s="28">
        <v>14</v>
      </c>
      <c r="B1072" s="18" t="s">
        <v>425</v>
      </c>
      <c r="C1072" s="17">
        <v>27625</v>
      </c>
      <c r="D1072" s="18" t="s">
        <v>137</v>
      </c>
      <c r="E1072" s="17">
        <v>86</v>
      </c>
      <c r="F1072" s="19" t="s">
        <v>1246</v>
      </c>
      <c r="G1072" s="18" t="s">
        <v>256</v>
      </c>
      <c r="H1072" s="18" t="s">
        <v>323</v>
      </c>
      <c r="I1072" s="18" t="s">
        <v>31</v>
      </c>
      <c r="J1072" s="18"/>
      <c r="K1072" s="18" t="s">
        <v>258</v>
      </c>
      <c r="L1072" s="18" t="s">
        <v>324</v>
      </c>
      <c r="M1072" s="19" t="s">
        <v>1561</v>
      </c>
      <c r="N1072" s="19" t="s">
        <v>59</v>
      </c>
      <c r="O1072" s="20">
        <v>1</v>
      </c>
      <c r="P1072" s="21">
        <v>37.112141999999999</v>
      </c>
      <c r="Q1072" s="22">
        <v>1.0000000116134502E-3</v>
      </c>
      <c r="R1072" s="21" t="s">
        <v>36</v>
      </c>
      <c r="S1072" s="23">
        <v>2762</v>
      </c>
      <c r="T1072" s="24" t="s">
        <v>1809</v>
      </c>
      <c r="U1072" s="26">
        <v>0.25</v>
      </c>
      <c r="V1072" s="25">
        <v>73743000</v>
      </c>
      <c r="W1072" s="22">
        <v>1.8890298758388665E-3</v>
      </c>
      <c r="X1072" s="27"/>
      <c r="Y1072" s="33"/>
      <c r="Z1072" s="17"/>
    </row>
    <row r="1073" spans="1:26" ht="15" customHeight="1" x14ac:dyDescent="0.25">
      <c r="A1073" s="28">
        <v>14</v>
      </c>
      <c r="B1073" s="18" t="s">
        <v>425</v>
      </c>
      <c r="C1073" s="17">
        <v>27626</v>
      </c>
      <c r="D1073" s="18" t="s">
        <v>137</v>
      </c>
      <c r="E1073" s="17">
        <v>87</v>
      </c>
      <c r="F1073" s="19" t="s">
        <v>781</v>
      </c>
      <c r="G1073" s="18" t="s">
        <v>256</v>
      </c>
      <c r="H1073" s="18" t="s">
        <v>323</v>
      </c>
      <c r="I1073" s="18" t="s">
        <v>31</v>
      </c>
      <c r="J1073" s="18"/>
      <c r="K1073" s="18" t="s">
        <v>258</v>
      </c>
      <c r="L1073" s="18" t="s">
        <v>324</v>
      </c>
      <c r="M1073" s="19" t="s">
        <v>1812</v>
      </c>
      <c r="N1073" s="19" t="s">
        <v>59</v>
      </c>
      <c r="O1073" s="20">
        <v>4</v>
      </c>
      <c r="P1073" s="21">
        <v>111.33642500000001</v>
      </c>
      <c r="Q1073" s="22">
        <v>3.0000000078949911E-3</v>
      </c>
      <c r="R1073" s="21" t="s">
        <v>36</v>
      </c>
      <c r="S1073" s="23">
        <v>2762</v>
      </c>
      <c r="T1073" s="24" t="s">
        <v>1809</v>
      </c>
      <c r="U1073" s="26">
        <v>1</v>
      </c>
      <c r="V1073" s="25">
        <v>78075000</v>
      </c>
      <c r="W1073" s="22">
        <v>2.0000001024655834E-3</v>
      </c>
      <c r="X1073" s="25"/>
      <c r="Y1073" s="33"/>
      <c r="Z1073" s="17"/>
    </row>
    <row r="1074" spans="1:26" ht="15" customHeight="1" x14ac:dyDescent="0.25">
      <c r="A1074" s="28">
        <v>14</v>
      </c>
      <c r="B1074" s="18" t="s">
        <v>425</v>
      </c>
      <c r="C1074" s="17">
        <v>27631</v>
      </c>
      <c r="D1074" s="18" t="s">
        <v>141</v>
      </c>
      <c r="E1074" s="17">
        <v>30</v>
      </c>
      <c r="F1074" s="19" t="s">
        <v>142</v>
      </c>
      <c r="G1074" s="18" t="s">
        <v>128</v>
      </c>
      <c r="H1074" s="18" t="s">
        <v>143</v>
      </c>
      <c r="I1074" s="18" t="s">
        <v>31</v>
      </c>
      <c r="J1074" s="18"/>
      <c r="K1074" s="18" t="s">
        <v>102</v>
      </c>
      <c r="L1074" s="18" t="s">
        <v>144</v>
      </c>
      <c r="M1074" s="19" t="s">
        <v>1761</v>
      </c>
      <c r="N1074" s="19" t="s">
        <v>43</v>
      </c>
      <c r="O1074" s="20">
        <v>40</v>
      </c>
      <c r="P1074" s="21">
        <v>97.728639000000001</v>
      </c>
      <c r="Q1074" s="22">
        <v>2.6333333208028433E-3</v>
      </c>
      <c r="R1074" s="21" t="s">
        <v>36</v>
      </c>
      <c r="S1074" s="23">
        <v>2763</v>
      </c>
      <c r="T1074" s="24" t="s">
        <v>1762</v>
      </c>
      <c r="U1074" s="26">
        <v>10</v>
      </c>
      <c r="V1074" s="25">
        <v>136231000</v>
      </c>
      <c r="W1074" s="22">
        <v>3.4897472168938697E-3</v>
      </c>
      <c r="X1074" s="25"/>
      <c r="Y1074" s="33"/>
      <c r="Z1074" s="17"/>
    </row>
    <row r="1075" spans="1:26" ht="15" customHeight="1" x14ac:dyDescent="0.25">
      <c r="A1075" s="28">
        <v>14</v>
      </c>
      <c r="B1075" s="18" t="s">
        <v>425</v>
      </c>
      <c r="C1075" s="17">
        <v>27632</v>
      </c>
      <c r="D1075" s="18" t="s">
        <v>141</v>
      </c>
      <c r="E1075" s="17">
        <v>31</v>
      </c>
      <c r="F1075" s="19" t="s">
        <v>149</v>
      </c>
      <c r="G1075" s="18" t="s">
        <v>128</v>
      </c>
      <c r="H1075" s="18" t="s">
        <v>143</v>
      </c>
      <c r="I1075" s="18" t="s">
        <v>31</v>
      </c>
      <c r="J1075" s="18"/>
      <c r="K1075" s="18" t="s">
        <v>102</v>
      </c>
      <c r="L1075" s="18" t="s">
        <v>144</v>
      </c>
      <c r="M1075" s="19" t="s">
        <v>1763</v>
      </c>
      <c r="N1075" s="19" t="s">
        <v>151</v>
      </c>
      <c r="O1075" s="20">
        <v>4</v>
      </c>
      <c r="P1075" s="21">
        <v>97.728639000000001</v>
      </c>
      <c r="Q1075" s="22">
        <v>2.6333333208028433E-3</v>
      </c>
      <c r="R1075" s="21" t="s">
        <v>36</v>
      </c>
      <c r="S1075" s="23">
        <v>2763</v>
      </c>
      <c r="T1075" s="24" t="s">
        <v>1762</v>
      </c>
      <c r="U1075" s="26">
        <v>1</v>
      </c>
      <c r="V1075" s="25">
        <v>195187000</v>
      </c>
      <c r="W1075" s="22">
        <v>4.9999874479660558E-3</v>
      </c>
      <c r="X1075" s="25"/>
      <c r="Y1075" s="33"/>
      <c r="Z1075" s="17"/>
    </row>
    <row r="1076" spans="1:26" ht="15" customHeight="1" x14ac:dyDescent="0.25">
      <c r="A1076" s="28">
        <v>14</v>
      </c>
      <c r="B1076" s="18" t="s">
        <v>425</v>
      </c>
      <c r="C1076" s="17">
        <v>27633</v>
      </c>
      <c r="D1076" s="18" t="s">
        <v>141</v>
      </c>
      <c r="E1076" s="17">
        <v>32</v>
      </c>
      <c r="F1076" s="19" t="s">
        <v>147</v>
      </c>
      <c r="G1076" s="18" t="s">
        <v>128</v>
      </c>
      <c r="H1076" s="18" t="s">
        <v>143</v>
      </c>
      <c r="I1076" s="18" t="s">
        <v>31</v>
      </c>
      <c r="J1076" s="18"/>
      <c r="K1076" s="18" t="s">
        <v>102</v>
      </c>
      <c r="L1076" s="18" t="s">
        <v>144</v>
      </c>
      <c r="M1076" s="19" t="s">
        <v>1764</v>
      </c>
      <c r="N1076" s="19" t="s">
        <v>40</v>
      </c>
      <c r="O1076" s="20">
        <v>40</v>
      </c>
      <c r="P1076" s="21">
        <v>98.099761000000001</v>
      </c>
      <c r="Q1076" s="22">
        <v>2.6433333365472864E-3</v>
      </c>
      <c r="R1076" s="21" t="s">
        <v>36</v>
      </c>
      <c r="S1076" s="23">
        <v>2763</v>
      </c>
      <c r="T1076" s="24" t="s">
        <v>1762</v>
      </c>
      <c r="U1076" s="26">
        <v>10</v>
      </c>
      <c r="V1076" s="25">
        <v>136631000</v>
      </c>
      <c r="W1076" s="22">
        <v>3.4999937752158193E-3</v>
      </c>
      <c r="X1076" s="25"/>
      <c r="Y1076" s="33"/>
      <c r="Z1076" s="17"/>
    </row>
    <row r="1077" spans="1:26" ht="15" customHeight="1" x14ac:dyDescent="0.25">
      <c r="A1077" s="28">
        <v>14</v>
      </c>
      <c r="B1077" s="18" t="s">
        <v>425</v>
      </c>
      <c r="C1077" s="17">
        <v>27711</v>
      </c>
      <c r="D1077" s="18" t="s">
        <v>152</v>
      </c>
      <c r="E1077" s="17">
        <v>34</v>
      </c>
      <c r="F1077" s="19" t="s">
        <v>160</v>
      </c>
      <c r="G1077" s="18" t="s">
        <v>154</v>
      </c>
      <c r="H1077" s="18" t="s">
        <v>155</v>
      </c>
      <c r="I1077" s="18" t="s">
        <v>31</v>
      </c>
      <c r="J1077" s="18"/>
      <c r="K1077" s="18" t="s">
        <v>102</v>
      </c>
      <c r="L1077" s="18" t="s">
        <v>156</v>
      </c>
      <c r="M1077" s="19" t="s">
        <v>1770</v>
      </c>
      <c r="N1077" s="19" t="s">
        <v>162</v>
      </c>
      <c r="O1077" s="20">
        <v>40</v>
      </c>
      <c r="P1077" s="21">
        <v>185.56070800000001</v>
      </c>
      <c r="Q1077" s="22">
        <v>5.0000000041765316E-3</v>
      </c>
      <c r="R1077" s="21" t="s">
        <v>36</v>
      </c>
      <c r="S1077" s="23">
        <v>2771</v>
      </c>
      <c r="T1077" s="24" t="s">
        <v>1771</v>
      </c>
      <c r="U1077" s="26">
        <v>10</v>
      </c>
      <c r="V1077" s="25">
        <v>136631000</v>
      </c>
      <c r="W1077" s="22">
        <v>3.4999937752158193E-3</v>
      </c>
      <c r="X1077" s="25"/>
      <c r="Y1077" s="33"/>
      <c r="Z1077" s="17"/>
    </row>
    <row r="1078" spans="1:26" ht="15" customHeight="1" x14ac:dyDescent="0.25">
      <c r="A1078" s="28">
        <v>14</v>
      </c>
      <c r="B1078" s="18" t="s">
        <v>425</v>
      </c>
      <c r="C1078" s="17">
        <v>27712</v>
      </c>
      <c r="D1078" s="18" t="s">
        <v>152</v>
      </c>
      <c r="E1078" s="17">
        <v>35</v>
      </c>
      <c r="F1078" s="19" t="s">
        <v>153</v>
      </c>
      <c r="G1078" s="18" t="s">
        <v>154</v>
      </c>
      <c r="H1078" s="18" t="s">
        <v>155</v>
      </c>
      <c r="I1078" s="18" t="s">
        <v>31</v>
      </c>
      <c r="J1078" s="18"/>
      <c r="K1078" s="18" t="s">
        <v>102</v>
      </c>
      <c r="L1078" s="18" t="s">
        <v>156</v>
      </c>
      <c r="M1078" s="19" t="s">
        <v>481</v>
      </c>
      <c r="N1078" s="19" t="s">
        <v>158</v>
      </c>
      <c r="O1078" s="20">
        <v>4000</v>
      </c>
      <c r="P1078" s="21">
        <v>371.12141600000001</v>
      </c>
      <c r="Q1078" s="22">
        <v>1.0000000008353063E-2</v>
      </c>
      <c r="R1078" s="21" t="s">
        <v>36</v>
      </c>
      <c r="S1078" s="23">
        <v>2771</v>
      </c>
      <c r="T1078" s="24" t="s">
        <v>1771</v>
      </c>
      <c r="U1078" s="26">
        <v>1000</v>
      </c>
      <c r="V1078" s="25">
        <v>292781000</v>
      </c>
      <c r="W1078" s="22">
        <v>7.4999939801469861E-3</v>
      </c>
      <c r="X1078" s="25"/>
      <c r="Y1078" s="33"/>
      <c r="Z1078" s="17"/>
    </row>
    <row r="1079" spans="1:26" ht="15" customHeight="1" x14ac:dyDescent="0.25">
      <c r="A1079" s="28">
        <v>14</v>
      </c>
      <c r="B1079" s="18" t="s">
        <v>425</v>
      </c>
      <c r="C1079" s="17">
        <v>27713</v>
      </c>
      <c r="D1079" s="18" t="s">
        <v>152</v>
      </c>
      <c r="E1079" s="17">
        <v>36</v>
      </c>
      <c r="F1079" s="19" t="s">
        <v>163</v>
      </c>
      <c r="G1079" s="18" t="s">
        <v>154</v>
      </c>
      <c r="H1079" s="18" t="s">
        <v>155</v>
      </c>
      <c r="I1079" s="18" t="s">
        <v>31</v>
      </c>
      <c r="J1079" s="18"/>
      <c r="K1079" s="18" t="s">
        <v>102</v>
      </c>
      <c r="L1079" s="18" t="s">
        <v>156</v>
      </c>
      <c r="M1079" s="19" t="s">
        <v>1772</v>
      </c>
      <c r="N1079" s="19" t="s">
        <v>165</v>
      </c>
      <c r="O1079" s="20">
        <v>400</v>
      </c>
      <c r="P1079" s="21">
        <v>742.24283100000002</v>
      </c>
      <c r="Q1079" s="22">
        <v>1.9999999989760767E-2</v>
      </c>
      <c r="R1079" s="21" t="s">
        <v>36</v>
      </c>
      <c r="S1079" s="23">
        <v>2771</v>
      </c>
      <c r="T1079" s="24" t="s">
        <v>1771</v>
      </c>
      <c r="U1079" s="26">
        <v>100</v>
      </c>
      <c r="V1079" s="25">
        <v>507487000</v>
      </c>
      <c r="W1079" s="22">
        <v>1.2999987857828389E-2</v>
      </c>
      <c r="X1079" s="25"/>
      <c r="Y1079" s="33"/>
      <c r="Z1079" s="17"/>
    </row>
    <row r="1080" spans="1:26" ht="15" customHeight="1" x14ac:dyDescent="0.25">
      <c r="A1080" s="28">
        <v>14</v>
      </c>
      <c r="B1080" s="18" t="s">
        <v>425</v>
      </c>
      <c r="C1080" s="17">
        <v>27714</v>
      </c>
      <c r="D1080" s="18" t="s">
        <v>152</v>
      </c>
      <c r="E1080" s="17">
        <v>37</v>
      </c>
      <c r="F1080" s="19" t="s">
        <v>166</v>
      </c>
      <c r="G1080" s="18" t="s">
        <v>154</v>
      </c>
      <c r="H1080" s="18" t="s">
        <v>155</v>
      </c>
      <c r="I1080" s="18" t="s">
        <v>31</v>
      </c>
      <c r="J1080" s="18"/>
      <c r="K1080" s="18" t="s">
        <v>102</v>
      </c>
      <c r="L1080" s="18" t="s">
        <v>156</v>
      </c>
      <c r="M1080" s="19" t="s">
        <v>1773</v>
      </c>
      <c r="N1080" s="19" t="s">
        <v>59</v>
      </c>
      <c r="O1080" s="20">
        <v>200</v>
      </c>
      <c r="P1080" s="21">
        <v>187.78743600000001</v>
      </c>
      <c r="Q1080" s="22">
        <v>5.0599999908617519E-3</v>
      </c>
      <c r="R1080" s="21" t="s">
        <v>36</v>
      </c>
      <c r="S1080" s="23">
        <v>2771</v>
      </c>
      <c r="T1080" s="24" t="s">
        <v>1771</v>
      </c>
      <c r="U1080" s="26">
        <v>50</v>
      </c>
      <c r="V1080" s="25">
        <v>195187000</v>
      </c>
      <c r="W1080" s="22">
        <v>4.9999874479660558E-3</v>
      </c>
      <c r="X1080" s="25"/>
      <c r="Y1080" s="33"/>
      <c r="Z1080" s="17"/>
    </row>
    <row r="1081" spans="1:26" ht="15" customHeight="1" x14ac:dyDescent="0.25">
      <c r="A1081" s="28">
        <v>14</v>
      </c>
      <c r="B1081" s="18" t="s">
        <v>425</v>
      </c>
      <c r="C1081" s="17">
        <v>27721</v>
      </c>
      <c r="D1081" s="18" t="s">
        <v>141</v>
      </c>
      <c r="E1081" s="17">
        <v>95</v>
      </c>
      <c r="F1081" s="19" t="s">
        <v>359</v>
      </c>
      <c r="G1081" s="18" t="s">
        <v>360</v>
      </c>
      <c r="H1081" s="18" t="s">
        <v>361</v>
      </c>
      <c r="I1081" s="18" t="s">
        <v>31</v>
      </c>
      <c r="J1081" s="18"/>
      <c r="K1081" s="18" t="s">
        <v>347</v>
      </c>
      <c r="L1081" s="18" t="s">
        <v>362</v>
      </c>
      <c r="M1081" s="19" t="s">
        <v>1816</v>
      </c>
      <c r="N1081" s="19" t="s">
        <v>364</v>
      </c>
      <c r="O1081" s="20">
        <v>2</v>
      </c>
      <c r="P1081" s="21">
        <v>247.16686300000001</v>
      </c>
      <c r="Q1081" s="22">
        <v>6.6600000040542007E-3</v>
      </c>
      <c r="R1081" s="21" t="s">
        <v>201</v>
      </c>
      <c r="S1081" s="23">
        <v>2772</v>
      </c>
      <c r="T1081" s="24" t="s">
        <v>1817</v>
      </c>
      <c r="U1081" s="26">
        <v>2</v>
      </c>
      <c r="V1081" s="25">
        <v>234225000</v>
      </c>
      <c r="W1081" s="22">
        <v>6.0000003073967497E-3</v>
      </c>
      <c r="X1081" s="25"/>
      <c r="Y1081" s="33"/>
      <c r="Z1081" s="17"/>
    </row>
    <row r="1082" spans="1:26" ht="15" customHeight="1" x14ac:dyDescent="0.25">
      <c r="A1082" s="28">
        <v>14</v>
      </c>
      <c r="B1082" s="18" t="s">
        <v>425</v>
      </c>
      <c r="C1082" s="17">
        <v>27722</v>
      </c>
      <c r="D1082" s="18" t="s">
        <v>141</v>
      </c>
      <c r="E1082" s="17">
        <v>96</v>
      </c>
      <c r="F1082" s="19" t="s">
        <v>366</v>
      </c>
      <c r="G1082" s="18" t="s">
        <v>360</v>
      </c>
      <c r="H1082" s="18" t="s">
        <v>361</v>
      </c>
      <c r="I1082" s="18" t="s">
        <v>31</v>
      </c>
      <c r="J1082" s="18"/>
      <c r="K1082" s="18" t="s">
        <v>347</v>
      </c>
      <c r="L1082" s="18" t="s">
        <v>362</v>
      </c>
      <c r="M1082" s="19" t="s">
        <v>1818</v>
      </c>
      <c r="N1082" s="19" t="s">
        <v>40</v>
      </c>
      <c r="O1082" s="20">
        <v>2</v>
      </c>
      <c r="P1082" s="21">
        <v>247.16686300000001</v>
      </c>
      <c r="Q1082" s="22">
        <v>6.6600000040542007E-3</v>
      </c>
      <c r="R1082" s="21" t="s">
        <v>201</v>
      </c>
      <c r="S1082" s="23">
        <v>2772</v>
      </c>
      <c r="T1082" s="24" t="s">
        <v>1817</v>
      </c>
      <c r="U1082" s="26">
        <v>2</v>
      </c>
      <c r="V1082" s="25">
        <v>234225000</v>
      </c>
      <c r="W1082" s="22">
        <v>6.0000003073967497E-3</v>
      </c>
      <c r="X1082" s="25"/>
      <c r="Y1082" s="33"/>
      <c r="Z1082" s="17"/>
    </row>
    <row r="1083" spans="1:26" ht="15" customHeight="1" x14ac:dyDescent="0.25">
      <c r="A1083" s="28">
        <v>14</v>
      </c>
      <c r="B1083" s="18" t="s">
        <v>425</v>
      </c>
      <c r="C1083" s="17">
        <v>27741</v>
      </c>
      <c r="D1083" s="18" t="s">
        <v>137</v>
      </c>
      <c r="E1083" s="17">
        <v>25</v>
      </c>
      <c r="F1083" s="19" t="s">
        <v>138</v>
      </c>
      <c r="G1083" s="18" t="s">
        <v>128</v>
      </c>
      <c r="H1083" s="18" t="s">
        <v>139</v>
      </c>
      <c r="I1083" s="18" t="s">
        <v>31</v>
      </c>
      <c r="J1083" s="18"/>
      <c r="K1083" s="18" t="s">
        <v>102</v>
      </c>
      <c r="L1083" s="18" t="s">
        <v>130</v>
      </c>
      <c r="M1083" s="19" t="s">
        <v>1757</v>
      </c>
      <c r="N1083" s="19" t="s">
        <v>50</v>
      </c>
      <c r="O1083" s="20">
        <v>2000</v>
      </c>
      <c r="P1083" s="21">
        <v>371.86365899999998</v>
      </c>
      <c r="Q1083" s="22">
        <v>1.0020000012896589E-2</v>
      </c>
      <c r="R1083" s="21" t="s">
        <v>36</v>
      </c>
      <c r="S1083" s="23">
        <v>2774</v>
      </c>
      <c r="T1083" s="24" t="s">
        <v>1758</v>
      </c>
      <c r="U1083" s="26">
        <v>500</v>
      </c>
      <c r="V1083" s="25">
        <v>468450000</v>
      </c>
      <c r="W1083" s="22">
        <v>1.2000000614793499E-2</v>
      </c>
      <c r="X1083" s="25"/>
      <c r="Y1083" s="33"/>
      <c r="Z1083" s="17"/>
    </row>
    <row r="1084" spans="1:26" ht="15" customHeight="1" x14ac:dyDescent="0.25">
      <c r="A1084" s="28">
        <v>14</v>
      </c>
      <c r="B1084" s="18" t="s">
        <v>425</v>
      </c>
      <c r="C1084" s="17">
        <v>27742</v>
      </c>
      <c r="D1084" s="18" t="s">
        <v>44</v>
      </c>
      <c r="E1084" s="17">
        <v>27</v>
      </c>
      <c r="F1084" s="19" t="s">
        <v>134</v>
      </c>
      <c r="G1084" s="18" t="s">
        <v>128</v>
      </c>
      <c r="H1084" s="18" t="s">
        <v>135</v>
      </c>
      <c r="I1084" s="18" t="s">
        <v>31</v>
      </c>
      <c r="J1084" s="18"/>
      <c r="K1084" s="18" t="s">
        <v>102</v>
      </c>
      <c r="L1084" s="18" t="s">
        <v>130</v>
      </c>
      <c r="M1084" s="19" t="s">
        <v>1759</v>
      </c>
      <c r="N1084" s="19" t="s">
        <v>40</v>
      </c>
      <c r="O1084" s="20">
        <v>400</v>
      </c>
      <c r="P1084" s="21">
        <v>431.24308500000001</v>
      </c>
      <c r="Q1084" s="22">
        <v>1.161999999914368E-2</v>
      </c>
      <c r="R1084" s="21" t="s">
        <v>36</v>
      </c>
      <c r="S1084" s="23">
        <v>2774</v>
      </c>
      <c r="T1084" s="24" t="s">
        <v>1758</v>
      </c>
      <c r="U1084" s="26">
        <v>100</v>
      </c>
      <c r="V1084" s="25">
        <v>390375000</v>
      </c>
      <c r="W1084" s="22">
        <v>1.0000000512327916E-2</v>
      </c>
      <c r="X1084" s="25"/>
      <c r="Y1084" s="33"/>
      <c r="Z1084" s="17"/>
    </row>
    <row r="1085" spans="1:26" ht="15" customHeight="1" x14ac:dyDescent="0.25">
      <c r="A1085" s="28">
        <v>14</v>
      </c>
      <c r="B1085" s="18" t="s">
        <v>425</v>
      </c>
      <c r="C1085" s="17">
        <v>27743</v>
      </c>
      <c r="D1085" s="18" t="s">
        <v>44</v>
      </c>
      <c r="E1085" s="17">
        <v>26</v>
      </c>
      <c r="F1085" s="19" t="s">
        <v>127</v>
      </c>
      <c r="G1085" s="18" t="s">
        <v>128</v>
      </c>
      <c r="H1085" s="18" t="s">
        <v>129</v>
      </c>
      <c r="I1085" s="18" t="s">
        <v>31</v>
      </c>
      <c r="J1085" s="18"/>
      <c r="K1085" s="18" t="s">
        <v>102</v>
      </c>
      <c r="L1085" s="18" t="s">
        <v>130</v>
      </c>
      <c r="M1085" s="19" t="s">
        <v>1760</v>
      </c>
      <c r="N1085" s="19" t="s">
        <v>132</v>
      </c>
      <c r="O1085" s="20">
        <v>800</v>
      </c>
      <c r="P1085" s="21">
        <v>286.13461100000001</v>
      </c>
      <c r="Q1085" s="22">
        <v>7.7099999866084273E-3</v>
      </c>
      <c r="R1085" s="21" t="s">
        <v>36</v>
      </c>
      <c r="S1085" s="23">
        <v>2774</v>
      </c>
      <c r="T1085" s="24" t="s">
        <v>1758</v>
      </c>
      <c r="U1085" s="26">
        <v>200</v>
      </c>
      <c r="V1085" s="25">
        <v>390375000</v>
      </c>
      <c r="W1085" s="22">
        <v>1.0000000512327916E-2</v>
      </c>
      <c r="X1085" s="25"/>
      <c r="Y1085" s="33"/>
      <c r="Z1085" s="17"/>
    </row>
    <row r="1086" spans="1:26" ht="15" customHeight="1" x14ac:dyDescent="0.25">
      <c r="A1086" s="28">
        <v>14</v>
      </c>
      <c r="B1086" s="18" t="s">
        <v>425</v>
      </c>
      <c r="C1086" s="17">
        <v>27961</v>
      </c>
      <c r="D1086" s="18" t="s">
        <v>152</v>
      </c>
      <c r="E1086" s="17">
        <v>62</v>
      </c>
      <c r="F1086" s="19" t="s">
        <v>262</v>
      </c>
      <c r="G1086" s="18" t="s">
        <v>256</v>
      </c>
      <c r="H1086" s="18" t="s">
        <v>263</v>
      </c>
      <c r="I1086" s="18" t="s">
        <v>31</v>
      </c>
      <c r="J1086" s="18"/>
      <c r="K1086" s="18" t="s">
        <v>258</v>
      </c>
      <c r="L1086" s="18" t="s">
        <v>259</v>
      </c>
      <c r="M1086" s="19" t="s">
        <v>1793</v>
      </c>
      <c r="N1086" s="19" t="s">
        <v>63</v>
      </c>
      <c r="O1086" s="20">
        <v>4</v>
      </c>
      <c r="P1086" s="21">
        <v>260.15611200000001</v>
      </c>
      <c r="Q1086" s="22">
        <v>7.0099999892571565E-3</v>
      </c>
      <c r="R1086" s="21" t="s">
        <v>36</v>
      </c>
      <c r="S1086" s="23">
        <v>2796</v>
      </c>
      <c r="T1086" s="24" t="s">
        <v>1794</v>
      </c>
      <c r="U1086" s="26">
        <v>1</v>
      </c>
      <c r="V1086" s="25">
        <v>273653000</v>
      </c>
      <c r="W1086" s="22">
        <v>7.010003561191345E-3</v>
      </c>
      <c r="X1086" s="25"/>
      <c r="Y1086" s="33"/>
      <c r="Z1086" s="17"/>
    </row>
    <row r="1087" spans="1:26" ht="15" customHeight="1" x14ac:dyDescent="0.25">
      <c r="A1087" s="28">
        <v>14</v>
      </c>
      <c r="B1087" s="18" t="s">
        <v>425</v>
      </c>
      <c r="C1087" s="17">
        <v>27981</v>
      </c>
      <c r="D1087" s="18" t="s">
        <v>90</v>
      </c>
      <c r="E1087" s="17">
        <v>15</v>
      </c>
      <c r="F1087" s="19" t="s">
        <v>91</v>
      </c>
      <c r="G1087" s="18" t="s">
        <v>92</v>
      </c>
      <c r="H1087" s="18" t="s">
        <v>93</v>
      </c>
      <c r="I1087" s="18" t="s">
        <v>31</v>
      </c>
      <c r="J1087" s="18" t="s">
        <v>94</v>
      </c>
      <c r="K1087" s="18" t="s">
        <v>32</v>
      </c>
      <c r="L1087" s="18" t="s">
        <v>86</v>
      </c>
      <c r="M1087" s="19" t="s">
        <v>1749</v>
      </c>
      <c r="N1087" s="19" t="s">
        <v>63</v>
      </c>
      <c r="O1087" s="20">
        <v>600</v>
      </c>
      <c r="P1087" s="21">
        <v>672.84312699999998</v>
      </c>
      <c r="Q1087" s="22">
        <v>1.813000000953947E-2</v>
      </c>
      <c r="R1087" s="21" t="s">
        <v>36</v>
      </c>
      <c r="S1087" s="23">
        <v>2798</v>
      </c>
      <c r="T1087" s="24" t="s">
        <v>1750</v>
      </c>
      <c r="U1087" s="26">
        <v>150</v>
      </c>
      <c r="V1087" s="25">
        <v>819787000</v>
      </c>
      <c r="W1087" s="22">
        <v>2.0999988267690721E-2</v>
      </c>
      <c r="X1087" s="25"/>
      <c r="Y1087" s="33"/>
      <c r="Z1087" s="17"/>
    </row>
    <row r="1088" spans="1:26" ht="15" customHeight="1" x14ac:dyDescent="0.25">
      <c r="A1088" s="28">
        <v>14</v>
      </c>
      <c r="B1088" s="18" t="s">
        <v>425</v>
      </c>
      <c r="C1088" s="17">
        <v>27991</v>
      </c>
      <c r="D1088" s="18" t="s">
        <v>90</v>
      </c>
      <c r="E1088" s="17">
        <v>77</v>
      </c>
      <c r="F1088" s="19" t="s">
        <v>310</v>
      </c>
      <c r="G1088" s="18" t="s">
        <v>92</v>
      </c>
      <c r="H1088" s="18" t="s">
        <v>305</v>
      </c>
      <c r="I1088" s="18" t="s">
        <v>31</v>
      </c>
      <c r="J1088" s="18" t="s">
        <v>94</v>
      </c>
      <c r="K1088" s="18" t="s">
        <v>258</v>
      </c>
      <c r="L1088" s="18" t="s">
        <v>306</v>
      </c>
      <c r="M1088" s="19" t="s">
        <v>1804</v>
      </c>
      <c r="N1088" s="19" t="s">
        <v>312</v>
      </c>
      <c r="O1088" s="20">
        <v>8</v>
      </c>
      <c r="P1088" s="21">
        <v>5560.8832920000004</v>
      </c>
      <c r="Q1088" s="22">
        <v>0.14983999998116632</v>
      </c>
      <c r="R1088" s="21" t="s">
        <v>36</v>
      </c>
      <c r="S1088" s="23">
        <v>2799</v>
      </c>
      <c r="T1088" s="24" t="s">
        <v>1805</v>
      </c>
      <c r="U1088" s="26">
        <v>2</v>
      </c>
      <c r="V1088" s="25">
        <v>6162953000</v>
      </c>
      <c r="W1088" s="22">
        <v>0.15787264337483925</v>
      </c>
      <c r="X1088" s="25"/>
      <c r="Y1088" s="33"/>
      <c r="Z1088" s="17"/>
    </row>
    <row r="1089" spans="1:26" ht="15" customHeight="1" x14ac:dyDescent="0.25">
      <c r="A1089" s="28">
        <v>14</v>
      </c>
      <c r="B1089" s="18" t="s">
        <v>425</v>
      </c>
      <c r="C1089" s="17">
        <v>28071</v>
      </c>
      <c r="D1089" s="18" t="s">
        <v>152</v>
      </c>
      <c r="E1089" s="17">
        <v>60</v>
      </c>
      <c r="F1089" s="19" t="s">
        <v>515</v>
      </c>
      <c r="G1089" s="18" t="s">
        <v>256</v>
      </c>
      <c r="H1089" s="18" t="s">
        <v>257</v>
      </c>
      <c r="I1089" s="18" t="s">
        <v>31</v>
      </c>
      <c r="J1089" s="18"/>
      <c r="K1089" s="18" t="s">
        <v>258</v>
      </c>
      <c r="L1089" s="18" t="s">
        <v>259</v>
      </c>
      <c r="M1089" s="19" t="s">
        <v>1795</v>
      </c>
      <c r="N1089" s="19" t="s">
        <v>517</v>
      </c>
      <c r="O1089" s="20">
        <v>400</v>
      </c>
      <c r="P1089" s="21">
        <v>286.87685399999998</v>
      </c>
      <c r="Q1089" s="22">
        <v>7.7299999911519535E-3</v>
      </c>
      <c r="R1089" s="21" t="s">
        <v>36</v>
      </c>
      <c r="S1089" s="23">
        <v>2807</v>
      </c>
      <c r="T1089" s="24" t="s">
        <v>1796</v>
      </c>
      <c r="U1089" s="26">
        <v>100</v>
      </c>
      <c r="V1089" s="25">
        <v>351337000</v>
      </c>
      <c r="W1089" s="22">
        <v>8.9999876528972216E-3</v>
      </c>
      <c r="X1089" s="25"/>
      <c r="Y1089" s="33"/>
      <c r="Z1089" s="17"/>
    </row>
    <row r="1090" spans="1:26" ht="15" customHeight="1" x14ac:dyDescent="0.25">
      <c r="A1090" s="28">
        <v>14</v>
      </c>
      <c r="B1090" s="18" t="s">
        <v>425</v>
      </c>
      <c r="C1090" s="17">
        <v>28072</v>
      </c>
      <c r="D1090" s="18" t="s">
        <v>152</v>
      </c>
      <c r="E1090" s="17">
        <v>61</v>
      </c>
      <c r="F1090" s="19" t="s">
        <v>255</v>
      </c>
      <c r="G1090" s="18" t="s">
        <v>256</v>
      </c>
      <c r="H1090" s="18" t="s">
        <v>257</v>
      </c>
      <c r="I1090" s="18" t="s">
        <v>31</v>
      </c>
      <c r="J1090" s="18"/>
      <c r="K1090" s="18" t="s">
        <v>258</v>
      </c>
      <c r="L1090" s="18" t="s">
        <v>259</v>
      </c>
      <c r="M1090" s="19" t="s">
        <v>1797</v>
      </c>
      <c r="N1090" s="19" t="s">
        <v>63</v>
      </c>
      <c r="O1090" s="20">
        <v>8</v>
      </c>
      <c r="P1090" s="21">
        <v>371.12141600000001</v>
      </c>
      <c r="Q1090" s="22">
        <v>1.0000000008353063E-2</v>
      </c>
      <c r="R1090" s="21" t="s">
        <v>36</v>
      </c>
      <c r="S1090" s="23">
        <v>2807</v>
      </c>
      <c r="T1090" s="24" t="s">
        <v>1796</v>
      </c>
      <c r="U1090" s="26">
        <v>2</v>
      </c>
      <c r="V1090" s="25">
        <v>351337000</v>
      </c>
      <c r="W1090" s="22">
        <v>8.9999876528972216E-3</v>
      </c>
      <c r="X1090" s="25"/>
      <c r="Y1090" s="33"/>
      <c r="Z1090" s="17"/>
    </row>
    <row r="1091" spans="1:26" ht="15" customHeight="1" x14ac:dyDescent="0.25">
      <c r="A1091" s="28">
        <v>15</v>
      </c>
      <c r="B1091" s="18" t="s">
        <v>426</v>
      </c>
      <c r="C1091" s="17">
        <v>22601</v>
      </c>
      <c r="D1091" s="18" t="s">
        <v>27</v>
      </c>
      <c r="E1091" s="17">
        <v>1</v>
      </c>
      <c r="F1091" s="19" t="s">
        <v>38</v>
      </c>
      <c r="G1091" s="18" t="s">
        <v>29</v>
      </c>
      <c r="H1091" s="18" t="s">
        <v>30</v>
      </c>
      <c r="I1091" s="18" t="s">
        <v>31</v>
      </c>
      <c r="J1091" s="18"/>
      <c r="K1091" s="18" t="s">
        <v>32</v>
      </c>
      <c r="L1091" s="18" t="s">
        <v>33</v>
      </c>
      <c r="M1091" s="19" t="s">
        <v>1389</v>
      </c>
      <c r="N1091" s="19" t="s">
        <v>40</v>
      </c>
      <c r="O1091" s="20">
        <v>100</v>
      </c>
      <c r="P1091" s="21">
        <v>237</v>
      </c>
      <c r="Q1091" s="22">
        <v>6.9432237651608367E-3</v>
      </c>
      <c r="R1091" s="21" t="s">
        <v>36</v>
      </c>
      <c r="S1091" s="23">
        <v>2260</v>
      </c>
      <c r="T1091" s="24" t="s">
        <v>1827</v>
      </c>
      <c r="U1091" s="26">
        <v>25</v>
      </c>
      <c r="V1091" s="25">
        <v>237325000</v>
      </c>
      <c r="W1091" s="22">
        <v>6.7366527273614975E-3</v>
      </c>
      <c r="X1091" s="18"/>
      <c r="Y1091" s="18"/>
      <c r="Z1091" s="17" t="s">
        <v>245</v>
      </c>
    </row>
    <row r="1092" spans="1:26" ht="15" customHeight="1" x14ac:dyDescent="0.25">
      <c r="A1092" s="28">
        <v>15</v>
      </c>
      <c r="B1092" s="18" t="s">
        <v>426</v>
      </c>
      <c r="C1092" s="17">
        <v>22602</v>
      </c>
      <c r="D1092" s="18" t="s">
        <v>27</v>
      </c>
      <c r="E1092" s="17">
        <v>3</v>
      </c>
      <c r="F1092" s="19" t="s">
        <v>41</v>
      </c>
      <c r="G1092" s="18" t="s">
        <v>29</v>
      </c>
      <c r="H1092" s="18" t="s">
        <v>30</v>
      </c>
      <c r="I1092" s="18" t="s">
        <v>31</v>
      </c>
      <c r="J1092" s="18"/>
      <c r="K1092" s="18" t="s">
        <v>32</v>
      </c>
      <c r="L1092" s="18" t="s">
        <v>33</v>
      </c>
      <c r="M1092" s="19" t="s">
        <v>1828</v>
      </c>
      <c r="N1092" s="19" t="s">
        <v>43</v>
      </c>
      <c r="O1092" s="20">
        <v>40</v>
      </c>
      <c r="P1092" s="21">
        <v>159</v>
      </c>
      <c r="Q1092" s="22">
        <v>4.6581121462471436E-3</v>
      </c>
      <c r="R1092" s="21" t="s">
        <v>36</v>
      </c>
      <c r="S1092" s="23">
        <v>2260</v>
      </c>
      <c r="T1092" s="24" t="s">
        <v>1827</v>
      </c>
      <c r="U1092" s="26">
        <v>10</v>
      </c>
      <c r="V1092" s="25">
        <v>158909000</v>
      </c>
      <c r="W1092" s="22">
        <v>4.5107542326020779E-3</v>
      </c>
      <c r="X1092" s="18"/>
      <c r="Y1092" s="18"/>
      <c r="Z1092" s="17" t="s">
        <v>245</v>
      </c>
    </row>
    <row r="1093" spans="1:26" ht="15" customHeight="1" x14ac:dyDescent="0.25">
      <c r="A1093" s="28">
        <v>15</v>
      </c>
      <c r="B1093" s="18" t="s">
        <v>426</v>
      </c>
      <c r="C1093" s="17">
        <v>22641</v>
      </c>
      <c r="D1093" s="18" t="s">
        <v>44</v>
      </c>
      <c r="E1093" s="17">
        <v>4</v>
      </c>
      <c r="F1093" s="19" t="s">
        <v>45</v>
      </c>
      <c r="G1093" s="18" t="s">
        <v>46</v>
      </c>
      <c r="H1093" s="18" t="s">
        <v>47</v>
      </c>
      <c r="I1093" s="18" t="s">
        <v>31</v>
      </c>
      <c r="J1093" s="18"/>
      <c r="K1093" s="18" t="s">
        <v>32</v>
      </c>
      <c r="L1093" s="18" t="s">
        <v>48</v>
      </c>
      <c r="M1093" s="19" t="s">
        <v>1829</v>
      </c>
      <c r="N1093" s="19" t="s">
        <v>50</v>
      </c>
      <c r="O1093" s="20">
        <v>1000</v>
      </c>
      <c r="P1093" s="21">
        <v>529</v>
      </c>
      <c r="Q1093" s="22">
        <v>1.5497744184683892E-2</v>
      </c>
      <c r="R1093" s="21" t="s">
        <v>36</v>
      </c>
      <c r="S1093" s="23">
        <v>2264</v>
      </c>
      <c r="T1093" s="24" t="s">
        <v>1830</v>
      </c>
      <c r="U1093" s="26">
        <v>250</v>
      </c>
      <c r="V1093" s="25">
        <v>529451000</v>
      </c>
      <c r="W1093" s="22">
        <v>1.5028874004652996E-2</v>
      </c>
      <c r="X1093" s="18"/>
      <c r="Y1093" s="18"/>
      <c r="Z1093" s="17" t="s">
        <v>245</v>
      </c>
    </row>
    <row r="1094" spans="1:26" ht="15" customHeight="1" x14ac:dyDescent="0.25">
      <c r="A1094" s="28">
        <v>15</v>
      </c>
      <c r="B1094" s="18" t="s">
        <v>426</v>
      </c>
      <c r="C1094" s="17">
        <v>22661</v>
      </c>
      <c r="D1094" s="18" t="s">
        <v>27</v>
      </c>
      <c r="E1094" s="17">
        <v>5</v>
      </c>
      <c r="F1094" s="19" t="s">
        <v>52</v>
      </c>
      <c r="G1094" s="18" t="s">
        <v>53</v>
      </c>
      <c r="H1094" s="18" t="s">
        <v>54</v>
      </c>
      <c r="I1094" s="18" t="s">
        <v>55</v>
      </c>
      <c r="J1094" s="18" t="s">
        <v>56</v>
      </c>
      <c r="K1094" s="18" t="s">
        <v>32</v>
      </c>
      <c r="L1094" s="18" t="s">
        <v>57</v>
      </c>
      <c r="M1094" s="19" t="s">
        <v>58</v>
      </c>
      <c r="N1094" s="19" t="s">
        <v>59</v>
      </c>
      <c r="O1094" s="20">
        <v>4</v>
      </c>
      <c r="P1094" s="21">
        <v>215</v>
      </c>
      <c r="Q1094" s="22">
        <v>6.2987051034159485E-3</v>
      </c>
      <c r="R1094" s="21" t="s">
        <v>36</v>
      </c>
      <c r="S1094" s="23">
        <v>2266</v>
      </c>
      <c r="T1094" s="24" t="s">
        <v>1831</v>
      </c>
      <c r="U1094" s="26">
        <v>1</v>
      </c>
      <c r="V1094" s="25">
        <v>258808000</v>
      </c>
      <c r="W1094" s="22">
        <v>7.3464642117896323E-3</v>
      </c>
      <c r="X1094" s="18" t="s">
        <v>1832</v>
      </c>
      <c r="Y1094" s="18"/>
      <c r="Z1094" s="17"/>
    </row>
    <row r="1095" spans="1:26" ht="15" customHeight="1" x14ac:dyDescent="0.25">
      <c r="A1095" s="28">
        <v>15</v>
      </c>
      <c r="B1095" s="18" t="s">
        <v>426</v>
      </c>
      <c r="C1095" s="17">
        <v>22961</v>
      </c>
      <c r="D1095" s="18" t="s">
        <v>27</v>
      </c>
      <c r="E1095" s="17">
        <v>10</v>
      </c>
      <c r="F1095" s="19" t="s">
        <v>72</v>
      </c>
      <c r="G1095" s="18" t="s">
        <v>29</v>
      </c>
      <c r="H1095" s="18" t="s">
        <v>65</v>
      </c>
      <c r="I1095" s="18" t="s">
        <v>31</v>
      </c>
      <c r="J1095" s="18"/>
      <c r="K1095" s="18" t="s">
        <v>32</v>
      </c>
      <c r="L1095" s="18" t="s">
        <v>66</v>
      </c>
      <c r="M1095" s="19" t="s">
        <v>1833</v>
      </c>
      <c r="N1095" s="19" t="s">
        <v>74</v>
      </c>
      <c r="O1095" s="20">
        <v>500</v>
      </c>
      <c r="P1095" s="21">
        <v>461</v>
      </c>
      <c r="Q1095" s="22">
        <v>1.3505595593836057E-2</v>
      </c>
      <c r="R1095" s="21" t="s">
        <v>36</v>
      </c>
      <c r="S1095" s="23">
        <v>2296</v>
      </c>
      <c r="T1095" s="24" t="s">
        <v>1834</v>
      </c>
      <c r="U1095" s="26">
        <v>125</v>
      </c>
      <c r="V1095" s="25">
        <v>461135000</v>
      </c>
      <c r="W1095" s="22">
        <v>1.3089671781025361E-2</v>
      </c>
      <c r="X1095" s="18"/>
      <c r="Y1095" s="18"/>
      <c r="Z1095" s="17" t="s">
        <v>245</v>
      </c>
    </row>
    <row r="1096" spans="1:26" ht="15" customHeight="1" x14ac:dyDescent="0.25">
      <c r="A1096" s="28">
        <v>15</v>
      </c>
      <c r="B1096" s="18" t="s">
        <v>426</v>
      </c>
      <c r="C1096" s="17">
        <v>22981</v>
      </c>
      <c r="D1096" s="18" t="s">
        <v>90</v>
      </c>
      <c r="E1096" s="17">
        <v>15</v>
      </c>
      <c r="F1096" s="19" t="s">
        <v>91</v>
      </c>
      <c r="G1096" s="18" t="s">
        <v>92</v>
      </c>
      <c r="H1096" s="18" t="s">
        <v>93</v>
      </c>
      <c r="I1096" s="18" t="s">
        <v>31</v>
      </c>
      <c r="J1096" s="18" t="s">
        <v>94</v>
      </c>
      <c r="K1096" s="18" t="s">
        <v>32</v>
      </c>
      <c r="L1096" s="18" t="s">
        <v>86</v>
      </c>
      <c r="M1096" s="19" t="s">
        <v>1835</v>
      </c>
      <c r="N1096" s="19" t="s">
        <v>63</v>
      </c>
      <c r="O1096" s="20">
        <v>10000</v>
      </c>
      <c r="P1096" s="21">
        <v>922</v>
      </c>
      <c r="Q1096" s="22">
        <v>2.7011191187672114E-2</v>
      </c>
      <c r="R1096" s="21" t="s">
        <v>36</v>
      </c>
      <c r="S1096" s="23">
        <v>2298</v>
      </c>
      <c r="T1096" s="24" t="s">
        <v>1836</v>
      </c>
      <c r="U1096" s="26">
        <v>2500</v>
      </c>
      <c r="V1096" s="25">
        <v>922269000</v>
      </c>
      <c r="W1096" s="22">
        <v>2.6179315176281304E-2</v>
      </c>
      <c r="X1096" s="18"/>
      <c r="Y1096" s="18"/>
      <c r="Z1096" s="17" t="s">
        <v>245</v>
      </c>
    </row>
    <row r="1097" spans="1:26" ht="15" customHeight="1" x14ac:dyDescent="0.25">
      <c r="A1097" s="28">
        <v>15</v>
      </c>
      <c r="B1097" s="18" t="s">
        <v>426</v>
      </c>
      <c r="C1097" s="17">
        <v>23011</v>
      </c>
      <c r="D1097" s="18" t="s">
        <v>27</v>
      </c>
      <c r="E1097" s="17">
        <v>16</v>
      </c>
      <c r="F1097" s="19" t="s">
        <v>84</v>
      </c>
      <c r="G1097" s="18" t="s">
        <v>29</v>
      </c>
      <c r="H1097" s="18" t="s">
        <v>85</v>
      </c>
      <c r="I1097" s="18" t="s">
        <v>55</v>
      </c>
      <c r="J1097" s="18" t="s">
        <v>56</v>
      </c>
      <c r="K1097" s="18" t="s">
        <v>32</v>
      </c>
      <c r="L1097" s="18" t="s">
        <v>86</v>
      </c>
      <c r="M1097" s="19" t="s">
        <v>1837</v>
      </c>
      <c r="N1097" s="19" t="s">
        <v>88</v>
      </c>
      <c r="O1097" s="20">
        <v>60</v>
      </c>
      <c r="P1097" s="21">
        <v>211</v>
      </c>
      <c r="Q1097" s="22">
        <v>6.181519892189606E-3</v>
      </c>
      <c r="R1097" s="21" t="s">
        <v>36</v>
      </c>
      <c r="S1097" s="23">
        <v>2301</v>
      </c>
      <c r="T1097" s="24" t="s">
        <v>1838</v>
      </c>
      <c r="U1097" s="26">
        <v>15</v>
      </c>
      <c r="V1097" s="25">
        <v>450000000</v>
      </c>
      <c r="W1097" s="22">
        <v>1.2773596238544923E-2</v>
      </c>
      <c r="X1097" s="18" t="s">
        <v>1839</v>
      </c>
      <c r="Y1097" s="18"/>
      <c r="Z1097" s="17"/>
    </row>
    <row r="1098" spans="1:26" ht="15" customHeight="1" x14ac:dyDescent="0.25">
      <c r="A1098" s="28">
        <v>15</v>
      </c>
      <c r="B1098" s="18" t="s">
        <v>426</v>
      </c>
      <c r="C1098" s="17">
        <v>23051</v>
      </c>
      <c r="D1098" s="18" t="s">
        <v>137</v>
      </c>
      <c r="E1098" s="17">
        <v>46</v>
      </c>
      <c r="F1098" s="19" t="s">
        <v>207</v>
      </c>
      <c r="G1098" s="18" t="s">
        <v>195</v>
      </c>
      <c r="H1098" s="18" t="s">
        <v>208</v>
      </c>
      <c r="I1098" s="18" t="s">
        <v>55</v>
      </c>
      <c r="J1098" s="18" t="s">
        <v>197</v>
      </c>
      <c r="K1098" s="18" t="s">
        <v>102</v>
      </c>
      <c r="L1098" s="18" t="s">
        <v>198</v>
      </c>
      <c r="M1098" s="19" t="s">
        <v>1869</v>
      </c>
      <c r="N1098" s="19" t="s">
        <v>210</v>
      </c>
      <c r="O1098" s="20">
        <v>100</v>
      </c>
      <c r="P1098" s="21">
        <v>120</v>
      </c>
      <c r="Q1098" s="22">
        <v>3.515556336790297E-3</v>
      </c>
      <c r="R1098" s="21" t="s">
        <v>36</v>
      </c>
      <c r="S1098" s="23">
        <v>2305</v>
      </c>
      <c r="T1098" s="24" t="s">
        <v>1870</v>
      </c>
      <c r="U1098" s="26">
        <v>25</v>
      </c>
      <c r="V1098" s="25">
        <v>120000000</v>
      </c>
      <c r="W1098" s="22">
        <v>3.406292330278646E-3</v>
      </c>
      <c r="X1098" s="18"/>
      <c r="Y1098" s="18" t="s">
        <v>1871</v>
      </c>
      <c r="Z1098" s="17"/>
    </row>
    <row r="1099" spans="1:26" ht="15" customHeight="1" x14ac:dyDescent="0.25">
      <c r="A1099" s="28">
        <v>15</v>
      </c>
      <c r="B1099" s="18" t="s">
        <v>426</v>
      </c>
      <c r="C1099" s="17">
        <v>23052</v>
      </c>
      <c r="D1099" s="18" t="s">
        <v>137</v>
      </c>
      <c r="E1099" s="17">
        <v>48</v>
      </c>
      <c r="F1099" s="19" t="s">
        <v>194</v>
      </c>
      <c r="G1099" s="18" t="s">
        <v>195</v>
      </c>
      <c r="H1099" s="18" t="s">
        <v>196</v>
      </c>
      <c r="I1099" s="18" t="s">
        <v>55</v>
      </c>
      <c r="J1099" s="18" t="s">
        <v>197</v>
      </c>
      <c r="K1099" s="18" t="s">
        <v>102</v>
      </c>
      <c r="L1099" s="18" t="s">
        <v>198</v>
      </c>
      <c r="M1099" s="19" t="s">
        <v>1872</v>
      </c>
      <c r="N1099" s="19" t="s">
        <v>200</v>
      </c>
      <c r="O1099" s="20">
        <v>949</v>
      </c>
      <c r="P1099" s="21">
        <v>2049</v>
      </c>
      <c r="Q1099" s="22">
        <v>6.0028124450694324E-2</v>
      </c>
      <c r="R1099" s="21" t="s">
        <v>201</v>
      </c>
      <c r="S1099" s="23">
        <v>2305</v>
      </c>
      <c r="T1099" s="24" t="s">
        <v>1870</v>
      </c>
      <c r="U1099" s="26">
        <v>949</v>
      </c>
      <c r="V1099" s="25">
        <v>2397096000</v>
      </c>
      <c r="W1099" s="22">
        <v>6.8043414331180177E-2</v>
      </c>
      <c r="X1099" s="18" t="s">
        <v>1873</v>
      </c>
      <c r="Y1099" s="18" t="s">
        <v>1871</v>
      </c>
      <c r="Z1099" s="17"/>
    </row>
    <row r="1100" spans="1:26" ht="15" customHeight="1" x14ac:dyDescent="0.25">
      <c r="A1100" s="28">
        <v>15</v>
      </c>
      <c r="B1100" s="18" t="s">
        <v>426</v>
      </c>
      <c r="C1100" s="17">
        <v>23053</v>
      </c>
      <c r="D1100" s="18" t="s">
        <v>137</v>
      </c>
      <c r="E1100" s="17">
        <v>47</v>
      </c>
      <c r="F1100" s="19" t="s">
        <v>203</v>
      </c>
      <c r="G1100" s="18" t="s">
        <v>195</v>
      </c>
      <c r="H1100" s="18" t="s">
        <v>204</v>
      </c>
      <c r="I1100" s="18" t="s">
        <v>55</v>
      </c>
      <c r="J1100" s="18" t="s">
        <v>197</v>
      </c>
      <c r="K1100" s="18" t="s">
        <v>102</v>
      </c>
      <c r="L1100" s="18" t="s">
        <v>198</v>
      </c>
      <c r="M1100" s="19" t="s">
        <v>1874</v>
      </c>
      <c r="N1100" s="19" t="s">
        <v>206</v>
      </c>
      <c r="O1100" s="20">
        <v>5000</v>
      </c>
      <c r="P1100" s="21">
        <v>1690</v>
      </c>
      <c r="Q1100" s="22">
        <v>4.9510751743130015E-2</v>
      </c>
      <c r="R1100" s="21" t="s">
        <v>36</v>
      </c>
      <c r="S1100" s="23">
        <v>2305</v>
      </c>
      <c r="T1100" s="24" t="s">
        <v>1870</v>
      </c>
      <c r="U1100" s="26">
        <v>1250</v>
      </c>
      <c r="V1100" s="25">
        <v>1854682000</v>
      </c>
      <c r="W1100" s="22">
        <v>5.2646575597548831E-2</v>
      </c>
      <c r="X1100" s="18"/>
      <c r="Y1100" s="18" t="s">
        <v>1871</v>
      </c>
      <c r="Z1100" s="17"/>
    </row>
    <row r="1101" spans="1:26" ht="15" customHeight="1" x14ac:dyDescent="0.25">
      <c r="A1101" s="28">
        <v>15</v>
      </c>
      <c r="B1101" s="18" t="s">
        <v>426</v>
      </c>
      <c r="C1101" s="17">
        <v>23071</v>
      </c>
      <c r="D1101" s="18" t="s">
        <v>137</v>
      </c>
      <c r="E1101" s="17">
        <v>49</v>
      </c>
      <c r="F1101" s="19" t="s">
        <v>497</v>
      </c>
      <c r="G1101" s="18" t="s">
        <v>195</v>
      </c>
      <c r="H1101" s="18" t="s">
        <v>498</v>
      </c>
      <c r="I1101" s="18" t="s">
        <v>55</v>
      </c>
      <c r="J1101" s="18" t="s">
        <v>197</v>
      </c>
      <c r="K1101" s="18" t="s">
        <v>102</v>
      </c>
      <c r="L1101" s="18" t="s">
        <v>499</v>
      </c>
      <c r="M1101" s="19" t="s">
        <v>1875</v>
      </c>
      <c r="N1101" s="19" t="s">
        <v>501</v>
      </c>
      <c r="O1101" s="20">
        <v>50</v>
      </c>
      <c r="P1101" s="21">
        <v>239</v>
      </c>
      <c r="Q1101" s="22">
        <v>7.001816370774008E-3</v>
      </c>
      <c r="R1101" s="21" t="s">
        <v>36</v>
      </c>
      <c r="S1101" s="23">
        <v>2307</v>
      </c>
      <c r="T1101" s="24" t="s">
        <v>1876</v>
      </c>
      <c r="U1101" s="26">
        <v>13</v>
      </c>
      <c r="V1101" s="25">
        <v>20000000</v>
      </c>
      <c r="W1101" s="22">
        <v>5.677153883797743E-4</v>
      </c>
      <c r="X1101" s="18" t="s">
        <v>1877</v>
      </c>
      <c r="Y1101" s="18"/>
      <c r="Z1101" s="17"/>
    </row>
    <row r="1102" spans="1:26" ht="15" customHeight="1" x14ac:dyDescent="0.25">
      <c r="A1102" s="28">
        <v>15</v>
      </c>
      <c r="B1102" s="18" t="s">
        <v>426</v>
      </c>
      <c r="C1102" s="17">
        <v>23201</v>
      </c>
      <c r="D1102" s="18" t="s">
        <v>97</v>
      </c>
      <c r="E1102" s="17">
        <v>17</v>
      </c>
      <c r="F1102" s="19" t="s">
        <v>107</v>
      </c>
      <c r="G1102" s="18" t="s">
        <v>99</v>
      </c>
      <c r="H1102" s="18" t="s">
        <v>108</v>
      </c>
      <c r="I1102" s="18" t="s">
        <v>55</v>
      </c>
      <c r="J1102" s="18" t="s">
        <v>101</v>
      </c>
      <c r="K1102" s="18" t="s">
        <v>102</v>
      </c>
      <c r="L1102" s="18" t="s">
        <v>103</v>
      </c>
      <c r="M1102" s="19" t="s">
        <v>1840</v>
      </c>
      <c r="N1102" s="19" t="s">
        <v>110</v>
      </c>
      <c r="O1102" s="20">
        <v>300</v>
      </c>
      <c r="P1102" s="21">
        <v>341</v>
      </c>
      <c r="Q1102" s="22">
        <v>9.9900392570457606E-3</v>
      </c>
      <c r="R1102" s="21" t="s">
        <v>36</v>
      </c>
      <c r="S1102" s="23">
        <v>2320</v>
      </c>
      <c r="T1102" s="24" t="s">
        <v>1841</v>
      </c>
      <c r="U1102" s="26">
        <v>75</v>
      </c>
      <c r="V1102" s="25">
        <v>341581000</v>
      </c>
      <c r="W1102" s="22">
        <v>9.6960395039075858E-3</v>
      </c>
      <c r="X1102" s="18"/>
      <c r="Y1102" s="18" t="s">
        <v>1842</v>
      </c>
      <c r="Z1102" s="17"/>
    </row>
    <row r="1103" spans="1:26" ht="15" customHeight="1" x14ac:dyDescent="0.25">
      <c r="A1103" s="28">
        <v>15</v>
      </c>
      <c r="B1103" s="18" t="s">
        <v>426</v>
      </c>
      <c r="C1103" s="17">
        <v>23202</v>
      </c>
      <c r="D1103" s="18" t="s">
        <v>97</v>
      </c>
      <c r="E1103" s="17">
        <v>23</v>
      </c>
      <c r="F1103" s="19" t="s">
        <v>123</v>
      </c>
      <c r="G1103" s="18" t="s">
        <v>99</v>
      </c>
      <c r="H1103" s="18" t="s">
        <v>124</v>
      </c>
      <c r="I1103" s="18" t="s">
        <v>31</v>
      </c>
      <c r="J1103" s="18"/>
      <c r="K1103" s="18" t="s">
        <v>102</v>
      </c>
      <c r="L1103" s="18" t="s">
        <v>103</v>
      </c>
      <c r="M1103" s="19" t="s">
        <v>1843</v>
      </c>
      <c r="N1103" s="19" t="s">
        <v>126</v>
      </c>
      <c r="O1103" s="20">
        <v>300</v>
      </c>
      <c r="P1103" s="21">
        <v>512</v>
      </c>
      <c r="Q1103" s="22">
        <v>1.4999707036971933E-2</v>
      </c>
      <c r="R1103" s="21" t="s">
        <v>36</v>
      </c>
      <c r="S1103" s="23">
        <v>2320</v>
      </c>
      <c r="T1103" s="24" t="s">
        <v>1841</v>
      </c>
      <c r="U1103" s="26">
        <v>75</v>
      </c>
      <c r="V1103" s="25">
        <v>512372000</v>
      </c>
      <c r="W1103" s="22">
        <v>1.4544073448746087E-2</v>
      </c>
      <c r="X1103" s="18"/>
      <c r="Y1103" s="18" t="s">
        <v>1842</v>
      </c>
      <c r="Z1103" s="17" t="s">
        <v>245</v>
      </c>
    </row>
    <row r="1104" spans="1:26" ht="15" customHeight="1" x14ac:dyDescent="0.25">
      <c r="A1104" s="28">
        <v>15</v>
      </c>
      <c r="B1104" s="18" t="s">
        <v>426</v>
      </c>
      <c r="C1104" s="17">
        <v>23203</v>
      </c>
      <c r="D1104" s="18" t="s">
        <v>97</v>
      </c>
      <c r="E1104" s="17">
        <v>20</v>
      </c>
      <c r="F1104" s="19" t="s">
        <v>111</v>
      </c>
      <c r="G1104" s="18" t="s">
        <v>99</v>
      </c>
      <c r="H1104" s="18" t="s">
        <v>112</v>
      </c>
      <c r="I1104" s="18" t="s">
        <v>55</v>
      </c>
      <c r="J1104" s="18" t="s">
        <v>101</v>
      </c>
      <c r="K1104" s="18" t="s">
        <v>102</v>
      </c>
      <c r="L1104" s="18" t="s">
        <v>103</v>
      </c>
      <c r="M1104" s="19" t="s">
        <v>1844</v>
      </c>
      <c r="N1104" s="19" t="s">
        <v>114</v>
      </c>
      <c r="O1104" s="20">
        <v>200</v>
      </c>
      <c r="P1104" s="21">
        <v>136</v>
      </c>
      <c r="Q1104" s="22">
        <v>3.9842971816956702E-3</v>
      </c>
      <c r="R1104" s="21" t="s">
        <v>36</v>
      </c>
      <c r="S1104" s="23">
        <v>2320</v>
      </c>
      <c r="T1104" s="24" t="s">
        <v>1841</v>
      </c>
      <c r="U1104" s="26">
        <v>50</v>
      </c>
      <c r="V1104" s="25">
        <v>136632000</v>
      </c>
      <c r="W1104" s="22">
        <v>3.8784044472552665E-3</v>
      </c>
      <c r="X1104" s="18"/>
      <c r="Y1104" s="18" t="s">
        <v>1842</v>
      </c>
      <c r="Z1104" s="17"/>
    </row>
    <row r="1105" spans="1:26" ht="15" customHeight="1" x14ac:dyDescent="0.25">
      <c r="A1105" s="28">
        <v>15</v>
      </c>
      <c r="B1105" s="18" t="s">
        <v>426</v>
      </c>
      <c r="C1105" s="17">
        <v>23204</v>
      </c>
      <c r="D1105" s="18" t="s">
        <v>97</v>
      </c>
      <c r="E1105" s="17">
        <v>18</v>
      </c>
      <c r="F1105" s="19" t="s">
        <v>119</v>
      </c>
      <c r="G1105" s="18" t="s">
        <v>99</v>
      </c>
      <c r="H1105" s="18" t="s">
        <v>120</v>
      </c>
      <c r="I1105" s="18" t="s">
        <v>55</v>
      </c>
      <c r="J1105" s="18" t="s">
        <v>101</v>
      </c>
      <c r="K1105" s="18" t="s">
        <v>102</v>
      </c>
      <c r="L1105" s="18" t="s">
        <v>103</v>
      </c>
      <c r="M1105" s="19" t="s">
        <v>1845</v>
      </c>
      <c r="N1105" s="19" t="s">
        <v>122</v>
      </c>
      <c r="O1105" s="20">
        <v>160</v>
      </c>
      <c r="P1105" s="21">
        <v>136</v>
      </c>
      <c r="Q1105" s="22">
        <v>3.9842971816956702E-3</v>
      </c>
      <c r="R1105" s="21" t="s">
        <v>36</v>
      </c>
      <c r="S1105" s="23">
        <v>2320</v>
      </c>
      <c r="T1105" s="24" t="s">
        <v>1841</v>
      </c>
      <c r="U1105" s="26">
        <v>40</v>
      </c>
      <c r="V1105" s="25">
        <v>136632000</v>
      </c>
      <c r="W1105" s="22">
        <v>3.8784044472552665E-3</v>
      </c>
      <c r="X1105" s="18"/>
      <c r="Y1105" s="18" t="s">
        <v>1842</v>
      </c>
      <c r="Z1105" s="17"/>
    </row>
    <row r="1106" spans="1:26" ht="15" customHeight="1" x14ac:dyDescent="0.25">
      <c r="A1106" s="28">
        <v>15</v>
      </c>
      <c r="B1106" s="18" t="s">
        <v>426</v>
      </c>
      <c r="C1106" s="17">
        <v>23205</v>
      </c>
      <c r="D1106" s="18" t="s">
        <v>97</v>
      </c>
      <c r="E1106" s="17">
        <v>19</v>
      </c>
      <c r="F1106" s="19" t="s">
        <v>98</v>
      </c>
      <c r="G1106" s="18" t="s">
        <v>99</v>
      </c>
      <c r="H1106" s="18" t="s">
        <v>100</v>
      </c>
      <c r="I1106" s="18" t="s">
        <v>55</v>
      </c>
      <c r="J1106" s="18" t="s">
        <v>101</v>
      </c>
      <c r="K1106" s="18" t="s">
        <v>102</v>
      </c>
      <c r="L1106" s="18" t="s">
        <v>103</v>
      </c>
      <c r="M1106" s="19" t="s">
        <v>1674</v>
      </c>
      <c r="N1106" s="19" t="s">
        <v>105</v>
      </c>
      <c r="O1106" s="20">
        <v>300</v>
      </c>
      <c r="P1106" s="21">
        <v>495</v>
      </c>
      <c r="Q1106" s="22">
        <v>1.4501669889259975E-2</v>
      </c>
      <c r="R1106" s="21" t="s">
        <v>36</v>
      </c>
      <c r="S1106" s="23">
        <v>2320</v>
      </c>
      <c r="T1106" s="24" t="s">
        <v>1841</v>
      </c>
      <c r="U1106" s="26">
        <v>75</v>
      </c>
      <c r="V1106" s="25">
        <v>495293000</v>
      </c>
      <c r="W1106" s="22">
        <v>1.4059272892839179E-2</v>
      </c>
      <c r="X1106" s="18"/>
      <c r="Y1106" s="18" t="s">
        <v>1842</v>
      </c>
      <c r="Z1106" s="17"/>
    </row>
    <row r="1107" spans="1:26" ht="15" customHeight="1" x14ac:dyDescent="0.25">
      <c r="A1107" s="28">
        <v>15</v>
      </c>
      <c r="B1107" s="18" t="s">
        <v>426</v>
      </c>
      <c r="C1107" s="17">
        <v>23291</v>
      </c>
      <c r="D1107" s="18" t="s">
        <v>342</v>
      </c>
      <c r="E1107" s="17">
        <v>101</v>
      </c>
      <c r="F1107" s="19" t="s">
        <v>409</v>
      </c>
      <c r="G1107" s="18" t="s">
        <v>344</v>
      </c>
      <c r="H1107" s="18" t="s">
        <v>405</v>
      </c>
      <c r="I1107" s="18" t="s">
        <v>55</v>
      </c>
      <c r="J1107" s="18"/>
      <c r="K1107" s="18" t="s">
        <v>347</v>
      </c>
      <c r="L1107" s="18" t="s">
        <v>371</v>
      </c>
      <c r="M1107" s="19" t="s">
        <v>1480</v>
      </c>
      <c r="N1107" s="19" t="s">
        <v>411</v>
      </c>
      <c r="O1107" s="20">
        <v>1</v>
      </c>
      <c r="P1107" s="21">
        <v>170</v>
      </c>
      <c r="Q1107" s="22">
        <v>4.9803714771195877E-3</v>
      </c>
      <c r="R1107" s="21" t="s">
        <v>201</v>
      </c>
      <c r="S1107" s="23">
        <v>2329</v>
      </c>
      <c r="T1107" s="24" t="s">
        <v>1910</v>
      </c>
      <c r="U1107" s="26">
        <v>1</v>
      </c>
      <c r="V1107" s="25">
        <v>170791000</v>
      </c>
      <c r="W1107" s="22">
        <v>4.8480339448385024E-3</v>
      </c>
      <c r="X1107" s="18"/>
      <c r="Y1107" s="18"/>
      <c r="Z1107" s="17"/>
    </row>
    <row r="1108" spans="1:26" ht="15" customHeight="1" x14ac:dyDescent="0.25">
      <c r="A1108" s="28">
        <v>15</v>
      </c>
      <c r="B1108" s="18" t="s">
        <v>426</v>
      </c>
      <c r="C1108" s="17">
        <v>23351</v>
      </c>
      <c r="D1108" s="18" t="s">
        <v>44</v>
      </c>
      <c r="E1108" s="17">
        <v>27</v>
      </c>
      <c r="F1108" s="19" t="s">
        <v>134</v>
      </c>
      <c r="G1108" s="18" t="s">
        <v>128</v>
      </c>
      <c r="H1108" s="18" t="s">
        <v>135</v>
      </c>
      <c r="I1108" s="18" t="s">
        <v>31</v>
      </c>
      <c r="J1108" s="18"/>
      <c r="K1108" s="18" t="s">
        <v>102</v>
      </c>
      <c r="L1108" s="18" t="s">
        <v>130</v>
      </c>
      <c r="M1108" s="19" t="s">
        <v>1846</v>
      </c>
      <c r="N1108" s="19" t="s">
        <v>40</v>
      </c>
      <c r="O1108" s="20">
        <v>800</v>
      </c>
      <c r="P1108" s="21">
        <v>519</v>
      </c>
      <c r="Q1108" s="22">
        <v>1.5204781156618035E-2</v>
      </c>
      <c r="R1108" s="21" t="s">
        <v>36</v>
      </c>
      <c r="S1108" s="23">
        <v>2335</v>
      </c>
      <c r="T1108" s="24" t="s">
        <v>1847</v>
      </c>
      <c r="U1108" s="26">
        <v>200</v>
      </c>
      <c r="V1108" s="25">
        <v>519204000</v>
      </c>
      <c r="W1108" s="22">
        <v>1.4738005025416619E-2</v>
      </c>
      <c r="X1108" s="18"/>
      <c r="Y1108" s="18"/>
      <c r="Z1108" s="17" t="s">
        <v>245</v>
      </c>
    </row>
    <row r="1109" spans="1:26" ht="15" customHeight="1" x14ac:dyDescent="0.25">
      <c r="A1109" s="28">
        <v>15</v>
      </c>
      <c r="B1109" s="18" t="s">
        <v>426</v>
      </c>
      <c r="C1109" s="17">
        <v>23352</v>
      </c>
      <c r="D1109" s="18" t="s">
        <v>137</v>
      </c>
      <c r="E1109" s="17">
        <v>25</v>
      </c>
      <c r="F1109" s="19" t="s">
        <v>138</v>
      </c>
      <c r="G1109" s="18" t="s">
        <v>128</v>
      </c>
      <c r="H1109" s="18" t="s">
        <v>139</v>
      </c>
      <c r="I1109" s="18" t="s">
        <v>31</v>
      </c>
      <c r="J1109" s="18"/>
      <c r="K1109" s="18" t="s">
        <v>102</v>
      </c>
      <c r="L1109" s="18" t="s">
        <v>130</v>
      </c>
      <c r="M1109" s="19" t="s">
        <v>1848</v>
      </c>
      <c r="N1109" s="19" t="s">
        <v>50</v>
      </c>
      <c r="O1109" s="20">
        <v>400</v>
      </c>
      <c r="P1109" s="21">
        <v>341</v>
      </c>
      <c r="Q1109" s="22">
        <v>9.9900392570457606E-3</v>
      </c>
      <c r="R1109" s="21" t="s">
        <v>36</v>
      </c>
      <c r="S1109" s="23">
        <v>2335</v>
      </c>
      <c r="T1109" s="24" t="s">
        <v>1847</v>
      </c>
      <c r="U1109" s="26">
        <v>100</v>
      </c>
      <c r="V1109" s="25">
        <v>341581000</v>
      </c>
      <c r="W1109" s="22">
        <v>9.6960395039075858E-3</v>
      </c>
      <c r="X1109" s="18"/>
      <c r="Y1109" s="18"/>
      <c r="Z1109" s="17" t="s">
        <v>245</v>
      </c>
    </row>
    <row r="1110" spans="1:26" ht="15" customHeight="1" x14ac:dyDescent="0.25">
      <c r="A1110" s="28">
        <v>15</v>
      </c>
      <c r="B1110" s="18" t="s">
        <v>426</v>
      </c>
      <c r="C1110" s="17">
        <v>23353</v>
      </c>
      <c r="D1110" s="18" t="s">
        <v>44</v>
      </c>
      <c r="E1110" s="17">
        <v>26</v>
      </c>
      <c r="F1110" s="19" t="s">
        <v>127</v>
      </c>
      <c r="G1110" s="18" t="s">
        <v>128</v>
      </c>
      <c r="H1110" s="18" t="s">
        <v>129</v>
      </c>
      <c r="I1110" s="18" t="s">
        <v>31</v>
      </c>
      <c r="J1110" s="18"/>
      <c r="K1110" s="18" t="s">
        <v>102</v>
      </c>
      <c r="L1110" s="18" t="s">
        <v>130</v>
      </c>
      <c r="M1110" s="19" t="s">
        <v>1849</v>
      </c>
      <c r="N1110" s="19" t="s">
        <v>132</v>
      </c>
      <c r="O1110" s="20">
        <v>400</v>
      </c>
      <c r="P1110" s="21">
        <v>413</v>
      </c>
      <c r="Q1110" s="22">
        <v>1.209937305911994E-2</v>
      </c>
      <c r="R1110" s="21" t="s">
        <v>36</v>
      </c>
      <c r="S1110" s="23">
        <v>2335</v>
      </c>
      <c r="T1110" s="24" t="s">
        <v>1847</v>
      </c>
      <c r="U1110" s="26">
        <v>100</v>
      </c>
      <c r="V1110" s="25">
        <v>413314000</v>
      </c>
      <c r="W1110" s="22">
        <v>1.1732235901639902E-2</v>
      </c>
      <c r="X1110" s="18"/>
      <c r="Y1110" s="18"/>
      <c r="Z1110" s="17" t="s">
        <v>245</v>
      </c>
    </row>
    <row r="1111" spans="1:26" ht="15" customHeight="1" x14ac:dyDescent="0.25">
      <c r="A1111" s="28">
        <v>15</v>
      </c>
      <c r="B1111" s="18" t="s">
        <v>426</v>
      </c>
      <c r="C1111" s="17">
        <v>23401</v>
      </c>
      <c r="D1111" s="18" t="s">
        <v>141</v>
      </c>
      <c r="E1111" s="17">
        <v>32</v>
      </c>
      <c r="F1111" s="19" t="s">
        <v>147</v>
      </c>
      <c r="G1111" s="18" t="s">
        <v>128</v>
      </c>
      <c r="H1111" s="18" t="s">
        <v>143</v>
      </c>
      <c r="I1111" s="18" t="s">
        <v>31</v>
      </c>
      <c r="J1111" s="18"/>
      <c r="K1111" s="18" t="s">
        <v>102</v>
      </c>
      <c r="L1111" s="18" t="s">
        <v>144</v>
      </c>
      <c r="M1111" s="19" t="s">
        <v>148</v>
      </c>
      <c r="N1111" s="19" t="s">
        <v>40</v>
      </c>
      <c r="O1111" s="20">
        <v>4</v>
      </c>
      <c r="P1111" s="21">
        <v>105</v>
      </c>
      <c r="Q1111" s="22">
        <v>3.0761117946915099E-3</v>
      </c>
      <c r="R1111" s="21" t="s">
        <v>36</v>
      </c>
      <c r="S1111" s="23">
        <v>2340</v>
      </c>
      <c r="T1111" s="24" t="s">
        <v>1850</v>
      </c>
      <c r="U1111" s="26">
        <v>1</v>
      </c>
      <c r="V1111" s="25">
        <v>105226000</v>
      </c>
      <c r="W1111" s="22">
        <v>2.9869209728825069E-3</v>
      </c>
      <c r="X1111" s="18"/>
      <c r="Y1111" s="18"/>
      <c r="Z1111" s="17" t="s">
        <v>245</v>
      </c>
    </row>
    <row r="1112" spans="1:26" ht="15" customHeight="1" x14ac:dyDescent="0.25">
      <c r="A1112" s="28">
        <v>15</v>
      </c>
      <c r="B1112" s="18" t="s">
        <v>426</v>
      </c>
      <c r="C1112" s="17">
        <v>23402</v>
      </c>
      <c r="D1112" s="18" t="s">
        <v>141</v>
      </c>
      <c r="E1112" s="17">
        <v>30</v>
      </c>
      <c r="F1112" s="19" t="s">
        <v>142</v>
      </c>
      <c r="G1112" s="18" t="s">
        <v>128</v>
      </c>
      <c r="H1112" s="18" t="s">
        <v>143</v>
      </c>
      <c r="I1112" s="18" t="s">
        <v>31</v>
      </c>
      <c r="J1112" s="18"/>
      <c r="K1112" s="18" t="s">
        <v>102</v>
      </c>
      <c r="L1112" s="18" t="s">
        <v>144</v>
      </c>
      <c r="M1112" s="19" t="s">
        <v>1851</v>
      </c>
      <c r="N1112" s="19" t="s">
        <v>43</v>
      </c>
      <c r="O1112" s="20">
        <v>160</v>
      </c>
      <c r="P1112" s="21">
        <v>137</v>
      </c>
      <c r="Q1112" s="22">
        <v>4.0135934845022562E-3</v>
      </c>
      <c r="R1112" s="21" t="s">
        <v>36</v>
      </c>
      <c r="S1112" s="23">
        <v>2340</v>
      </c>
      <c r="T1112" s="24" t="s">
        <v>1850</v>
      </c>
      <c r="U1112" s="26">
        <v>40</v>
      </c>
      <c r="V1112" s="25">
        <v>137297000</v>
      </c>
      <c r="W1112" s="22">
        <v>3.8972809839188938E-3</v>
      </c>
      <c r="X1112" s="18"/>
      <c r="Y1112" s="18"/>
      <c r="Z1112" s="17" t="s">
        <v>245</v>
      </c>
    </row>
    <row r="1113" spans="1:26" ht="15" customHeight="1" x14ac:dyDescent="0.25">
      <c r="A1113" s="28">
        <v>15</v>
      </c>
      <c r="B1113" s="18" t="s">
        <v>426</v>
      </c>
      <c r="C1113" s="17">
        <v>23531</v>
      </c>
      <c r="D1113" s="18" t="s">
        <v>152</v>
      </c>
      <c r="E1113" s="17">
        <v>33</v>
      </c>
      <c r="F1113" s="19" t="s">
        <v>178</v>
      </c>
      <c r="G1113" s="18" t="s">
        <v>154</v>
      </c>
      <c r="H1113" s="18" t="s">
        <v>179</v>
      </c>
      <c r="I1113" s="18" t="s">
        <v>55</v>
      </c>
      <c r="J1113" s="18"/>
      <c r="K1113" s="18" t="s">
        <v>102</v>
      </c>
      <c r="L1113" s="18" t="s">
        <v>156</v>
      </c>
      <c r="M1113" s="19" t="s">
        <v>1852</v>
      </c>
      <c r="N1113" s="19" t="s">
        <v>181</v>
      </c>
      <c r="O1113" s="20">
        <v>60</v>
      </c>
      <c r="P1113" s="21">
        <v>1673</v>
      </c>
      <c r="Q1113" s="22">
        <v>4.9012714595418061E-2</v>
      </c>
      <c r="R1113" s="21" t="s">
        <v>36</v>
      </c>
      <c r="S1113" s="23">
        <v>2353</v>
      </c>
      <c r="T1113" s="24" t="s">
        <v>1853</v>
      </c>
      <c r="U1113" s="26">
        <v>15</v>
      </c>
      <c r="V1113" s="25">
        <v>457026000</v>
      </c>
      <c r="W1113" s="22">
        <v>1.2973034654482737E-2</v>
      </c>
      <c r="X1113" s="18" t="s">
        <v>1854</v>
      </c>
      <c r="Y1113" s="18" t="s">
        <v>1855</v>
      </c>
      <c r="Z1113" s="17"/>
    </row>
    <row r="1114" spans="1:26" ht="15" customHeight="1" x14ac:dyDescent="0.25">
      <c r="A1114" s="28">
        <v>15</v>
      </c>
      <c r="B1114" s="18" t="s">
        <v>426</v>
      </c>
      <c r="C1114" s="17">
        <v>23532</v>
      </c>
      <c r="D1114" s="18" t="s">
        <v>152</v>
      </c>
      <c r="E1114" s="17">
        <v>38</v>
      </c>
      <c r="F1114" s="19" t="s">
        <v>168</v>
      </c>
      <c r="G1114" s="18" t="s">
        <v>154</v>
      </c>
      <c r="H1114" s="18" t="s">
        <v>169</v>
      </c>
      <c r="I1114" s="18" t="s">
        <v>31</v>
      </c>
      <c r="J1114" s="18"/>
      <c r="K1114" s="18" t="s">
        <v>102</v>
      </c>
      <c r="L1114" s="18" t="s">
        <v>156</v>
      </c>
      <c r="M1114" s="19" t="s">
        <v>1856</v>
      </c>
      <c r="N1114" s="19" t="s">
        <v>171</v>
      </c>
      <c r="O1114" s="20">
        <v>8</v>
      </c>
      <c r="P1114" s="21">
        <v>409</v>
      </c>
      <c r="Q1114" s="22">
        <v>1.1982187847893596E-2</v>
      </c>
      <c r="R1114" s="21" t="s">
        <v>36</v>
      </c>
      <c r="S1114" s="23">
        <v>2353</v>
      </c>
      <c r="T1114" s="24" t="s">
        <v>1853</v>
      </c>
      <c r="U1114" s="26">
        <v>2</v>
      </c>
      <c r="V1114" s="25">
        <v>825725000</v>
      </c>
      <c r="W1114" s="22">
        <v>2.343883945349446E-2</v>
      </c>
      <c r="X1114" s="18" t="s">
        <v>1857</v>
      </c>
      <c r="Y1114" s="18" t="s">
        <v>1855</v>
      </c>
      <c r="Z1114" s="17" t="s">
        <v>245</v>
      </c>
    </row>
    <row r="1115" spans="1:26" ht="15" customHeight="1" x14ac:dyDescent="0.25">
      <c r="A1115" s="28">
        <v>15</v>
      </c>
      <c r="B1115" s="18" t="s">
        <v>426</v>
      </c>
      <c r="C1115" s="17">
        <v>23533</v>
      </c>
      <c r="D1115" s="18" t="s">
        <v>152</v>
      </c>
      <c r="E1115" s="17">
        <v>40</v>
      </c>
      <c r="F1115" s="19" t="s">
        <v>173</v>
      </c>
      <c r="G1115" s="18" t="s">
        <v>154</v>
      </c>
      <c r="H1115" s="18" t="s">
        <v>169</v>
      </c>
      <c r="I1115" s="18" t="s">
        <v>31</v>
      </c>
      <c r="J1115" s="18"/>
      <c r="K1115" s="18" t="s">
        <v>102</v>
      </c>
      <c r="L1115" s="18" t="s">
        <v>156</v>
      </c>
      <c r="M1115" s="19" t="s">
        <v>1858</v>
      </c>
      <c r="N1115" s="19" t="s">
        <v>175</v>
      </c>
      <c r="O1115" s="20">
        <v>40</v>
      </c>
      <c r="P1115" s="21">
        <v>548</v>
      </c>
      <c r="Q1115" s="22">
        <v>1.6054373938009025E-2</v>
      </c>
      <c r="R1115" s="21" t="s">
        <v>36</v>
      </c>
      <c r="S1115" s="23">
        <v>2353</v>
      </c>
      <c r="T1115" s="24" t="s">
        <v>1853</v>
      </c>
      <c r="U1115" s="26">
        <v>10</v>
      </c>
      <c r="V1115" s="25">
        <v>548321000</v>
      </c>
      <c r="W1115" s="22">
        <v>1.5564513473589312E-2</v>
      </c>
      <c r="X1115" s="18"/>
      <c r="Y1115" s="18" t="s">
        <v>1855</v>
      </c>
      <c r="Z1115" s="17" t="s">
        <v>245</v>
      </c>
    </row>
    <row r="1116" spans="1:26" ht="15" customHeight="1" x14ac:dyDescent="0.25">
      <c r="A1116" s="28">
        <v>15</v>
      </c>
      <c r="B1116" s="18" t="s">
        <v>426</v>
      </c>
      <c r="C1116" s="17">
        <v>23534</v>
      </c>
      <c r="D1116" s="18" t="s">
        <v>152</v>
      </c>
      <c r="E1116" s="17">
        <v>39</v>
      </c>
      <c r="F1116" s="19" t="s">
        <v>176</v>
      </c>
      <c r="G1116" s="18" t="s">
        <v>154</v>
      </c>
      <c r="H1116" s="18" t="s">
        <v>169</v>
      </c>
      <c r="I1116" s="18" t="s">
        <v>31</v>
      </c>
      <c r="J1116" s="18"/>
      <c r="K1116" s="18" t="s">
        <v>102</v>
      </c>
      <c r="L1116" s="18" t="s">
        <v>156</v>
      </c>
      <c r="M1116" s="19" t="s">
        <v>1859</v>
      </c>
      <c r="N1116" s="19" t="s">
        <v>165</v>
      </c>
      <c r="O1116" s="20">
        <v>600</v>
      </c>
      <c r="P1116" s="21">
        <v>409</v>
      </c>
      <c r="Q1116" s="22">
        <v>1.1982187847893596E-2</v>
      </c>
      <c r="R1116" s="21" t="s">
        <v>36</v>
      </c>
      <c r="S1116" s="23">
        <v>2353</v>
      </c>
      <c r="T1116" s="24" t="s">
        <v>1853</v>
      </c>
      <c r="U1116" s="26">
        <v>150</v>
      </c>
      <c r="V1116" s="25">
        <v>409002000</v>
      </c>
      <c r="W1116" s="22">
        <v>1.1609836463905223E-2</v>
      </c>
      <c r="X1116" s="18"/>
      <c r="Y1116" s="18" t="s">
        <v>1855</v>
      </c>
      <c r="Z1116" s="17" t="s">
        <v>245</v>
      </c>
    </row>
    <row r="1117" spans="1:26" ht="15" customHeight="1" x14ac:dyDescent="0.25">
      <c r="A1117" s="28">
        <v>15</v>
      </c>
      <c r="B1117" s="18" t="s">
        <v>426</v>
      </c>
      <c r="C1117" s="17">
        <v>24481</v>
      </c>
      <c r="D1117" s="18" t="s">
        <v>152</v>
      </c>
      <c r="E1117" s="17">
        <v>34</v>
      </c>
      <c r="F1117" s="19" t="s">
        <v>160</v>
      </c>
      <c r="G1117" s="18" t="s">
        <v>154</v>
      </c>
      <c r="H1117" s="18" t="s">
        <v>155</v>
      </c>
      <c r="I1117" s="18" t="s">
        <v>31</v>
      </c>
      <c r="J1117" s="18"/>
      <c r="K1117" s="18" t="s">
        <v>102</v>
      </c>
      <c r="L1117" s="18" t="s">
        <v>156</v>
      </c>
      <c r="M1117" s="19" t="s">
        <v>1860</v>
      </c>
      <c r="N1117" s="19" t="s">
        <v>162</v>
      </c>
      <c r="O1117" s="20">
        <v>200</v>
      </c>
      <c r="P1117" s="21">
        <v>251</v>
      </c>
      <c r="Q1117" s="22">
        <v>7.3533720044530381E-3</v>
      </c>
      <c r="R1117" s="21" t="s">
        <v>36</v>
      </c>
      <c r="S1117" s="23">
        <v>2448</v>
      </c>
      <c r="T1117" s="24" t="s">
        <v>1861</v>
      </c>
      <c r="U1117" s="26">
        <v>50</v>
      </c>
      <c r="V1117" s="25">
        <v>251110000</v>
      </c>
      <c r="W1117" s="22">
        <v>7.1279505588022572E-3</v>
      </c>
      <c r="X1117" s="18"/>
      <c r="Y1117" s="18"/>
      <c r="Z1117" s="17" t="s">
        <v>245</v>
      </c>
    </row>
    <row r="1118" spans="1:26" ht="15" customHeight="1" x14ac:dyDescent="0.25">
      <c r="A1118" s="28">
        <v>15</v>
      </c>
      <c r="B1118" s="18" t="s">
        <v>426</v>
      </c>
      <c r="C1118" s="17">
        <v>24482</v>
      </c>
      <c r="D1118" s="18" t="s">
        <v>152</v>
      </c>
      <c r="E1118" s="17">
        <v>35</v>
      </c>
      <c r="F1118" s="19" t="s">
        <v>153</v>
      </c>
      <c r="G1118" s="18" t="s">
        <v>154</v>
      </c>
      <c r="H1118" s="18" t="s">
        <v>155</v>
      </c>
      <c r="I1118" s="18" t="s">
        <v>31</v>
      </c>
      <c r="J1118" s="18"/>
      <c r="K1118" s="18" t="s">
        <v>102</v>
      </c>
      <c r="L1118" s="18" t="s">
        <v>156</v>
      </c>
      <c r="M1118" s="19" t="s">
        <v>1862</v>
      </c>
      <c r="N1118" s="19" t="s">
        <v>158</v>
      </c>
      <c r="O1118" s="20">
        <v>800</v>
      </c>
      <c r="P1118" s="21">
        <v>226</v>
      </c>
      <c r="Q1118" s="22">
        <v>6.6209644342883926E-3</v>
      </c>
      <c r="R1118" s="21" t="s">
        <v>36</v>
      </c>
      <c r="S1118" s="23">
        <v>2448</v>
      </c>
      <c r="T1118" s="24" t="s">
        <v>1861</v>
      </c>
      <c r="U1118" s="26">
        <v>200</v>
      </c>
      <c r="V1118" s="25">
        <v>226125000</v>
      </c>
      <c r="W1118" s="22">
        <v>6.418732109868824E-3</v>
      </c>
      <c r="X1118" s="18"/>
      <c r="Y1118" s="18"/>
      <c r="Z1118" s="17" t="s">
        <v>245</v>
      </c>
    </row>
    <row r="1119" spans="1:26" ht="15" customHeight="1" x14ac:dyDescent="0.25">
      <c r="A1119" s="28">
        <v>15</v>
      </c>
      <c r="B1119" s="18" t="s">
        <v>426</v>
      </c>
      <c r="C1119" s="17">
        <v>24483</v>
      </c>
      <c r="D1119" s="18" t="s">
        <v>152</v>
      </c>
      <c r="E1119" s="17">
        <v>37</v>
      </c>
      <c r="F1119" s="19" t="s">
        <v>166</v>
      </c>
      <c r="G1119" s="18" t="s">
        <v>154</v>
      </c>
      <c r="H1119" s="18" t="s">
        <v>155</v>
      </c>
      <c r="I1119" s="18" t="s">
        <v>31</v>
      </c>
      <c r="J1119" s="18"/>
      <c r="K1119" s="18" t="s">
        <v>102</v>
      </c>
      <c r="L1119" s="18" t="s">
        <v>156</v>
      </c>
      <c r="M1119" s="19" t="s">
        <v>1863</v>
      </c>
      <c r="N1119" s="19" t="s">
        <v>59</v>
      </c>
      <c r="O1119" s="20">
        <v>600</v>
      </c>
      <c r="P1119" s="21">
        <v>190</v>
      </c>
      <c r="Q1119" s="22">
        <v>5.5662975332513038E-3</v>
      </c>
      <c r="R1119" s="21" t="s">
        <v>36</v>
      </c>
      <c r="S1119" s="23">
        <v>2448</v>
      </c>
      <c r="T1119" s="24" t="s">
        <v>1861</v>
      </c>
      <c r="U1119" s="26">
        <v>150</v>
      </c>
      <c r="V1119" s="25">
        <v>190064000</v>
      </c>
      <c r="W1119" s="22">
        <v>5.3951128788506716E-3</v>
      </c>
      <c r="X1119" s="18"/>
      <c r="Y1119" s="18"/>
      <c r="Z1119" s="17" t="s">
        <v>245</v>
      </c>
    </row>
    <row r="1120" spans="1:26" ht="15" customHeight="1" x14ac:dyDescent="0.25">
      <c r="A1120" s="28">
        <v>15</v>
      </c>
      <c r="B1120" s="18" t="s">
        <v>426</v>
      </c>
      <c r="C1120" s="17">
        <v>24484</v>
      </c>
      <c r="D1120" s="18" t="s">
        <v>152</v>
      </c>
      <c r="E1120" s="17">
        <v>36</v>
      </c>
      <c r="F1120" s="19" t="s">
        <v>163</v>
      </c>
      <c r="G1120" s="18" t="s">
        <v>154</v>
      </c>
      <c r="H1120" s="18" t="s">
        <v>155</v>
      </c>
      <c r="I1120" s="18" t="s">
        <v>31</v>
      </c>
      <c r="J1120" s="18"/>
      <c r="K1120" s="18" t="s">
        <v>102</v>
      </c>
      <c r="L1120" s="18" t="s">
        <v>156</v>
      </c>
      <c r="M1120" s="19" t="s">
        <v>1864</v>
      </c>
      <c r="N1120" s="19" t="s">
        <v>165</v>
      </c>
      <c r="O1120" s="20">
        <v>600</v>
      </c>
      <c r="P1120" s="21">
        <v>207</v>
      </c>
      <c r="Q1120" s="22">
        <v>6.0643346809632626E-3</v>
      </c>
      <c r="R1120" s="21" t="s">
        <v>36</v>
      </c>
      <c r="S1120" s="23">
        <v>2448</v>
      </c>
      <c r="T1120" s="24" t="s">
        <v>1861</v>
      </c>
      <c r="U1120" s="26">
        <v>150</v>
      </c>
      <c r="V1120" s="25">
        <v>207149000</v>
      </c>
      <c r="W1120" s="22">
        <v>5.8800837493740935E-3</v>
      </c>
      <c r="X1120" s="18"/>
      <c r="Y1120" s="18"/>
      <c r="Z1120" s="17" t="s">
        <v>245</v>
      </c>
    </row>
    <row r="1121" spans="1:26" ht="15" customHeight="1" x14ac:dyDescent="0.25">
      <c r="A1121" s="28">
        <v>15</v>
      </c>
      <c r="B1121" s="18" t="s">
        <v>426</v>
      </c>
      <c r="C1121" s="17">
        <v>24581</v>
      </c>
      <c r="D1121" s="18" t="s">
        <v>211</v>
      </c>
      <c r="E1121" s="17">
        <v>50</v>
      </c>
      <c r="F1121" s="19" t="s">
        <v>212</v>
      </c>
      <c r="G1121" s="18" t="s">
        <v>213</v>
      </c>
      <c r="H1121" s="18" t="s">
        <v>214</v>
      </c>
      <c r="I1121" s="18" t="s">
        <v>55</v>
      </c>
      <c r="J1121" s="18" t="s">
        <v>215</v>
      </c>
      <c r="K1121" s="18" t="s">
        <v>216</v>
      </c>
      <c r="L1121" s="18" t="s">
        <v>217</v>
      </c>
      <c r="M1121" s="19" t="s">
        <v>1878</v>
      </c>
      <c r="N1121" s="19" t="s">
        <v>59</v>
      </c>
      <c r="O1121" s="20">
        <v>5</v>
      </c>
      <c r="P1121" s="21">
        <v>341</v>
      </c>
      <c r="Q1121" s="22">
        <v>9.9900392570457606E-3</v>
      </c>
      <c r="R1121" s="21" t="s">
        <v>36</v>
      </c>
      <c r="S1121" s="23">
        <v>2458</v>
      </c>
      <c r="T1121" s="24" t="s">
        <v>1879</v>
      </c>
      <c r="U1121" s="26">
        <v>1</v>
      </c>
      <c r="V1121" s="25">
        <v>441581000</v>
      </c>
      <c r="W1121" s="22">
        <v>1.2534616445806456E-2</v>
      </c>
      <c r="X1121" s="18" t="s">
        <v>1880</v>
      </c>
      <c r="Y1121" s="18"/>
      <c r="Z1121" s="17"/>
    </row>
    <row r="1122" spans="1:26" ht="15" customHeight="1" x14ac:dyDescent="0.25">
      <c r="A1122" s="28">
        <v>15</v>
      </c>
      <c r="B1122" s="18" t="s">
        <v>426</v>
      </c>
      <c r="C1122" s="17">
        <v>24582</v>
      </c>
      <c r="D1122" s="18" t="s">
        <v>211</v>
      </c>
      <c r="E1122" s="17">
        <v>52</v>
      </c>
      <c r="F1122" s="19" t="s">
        <v>224</v>
      </c>
      <c r="G1122" s="18" t="s">
        <v>213</v>
      </c>
      <c r="H1122" s="18" t="s">
        <v>221</v>
      </c>
      <c r="I1122" s="18" t="s">
        <v>55</v>
      </c>
      <c r="J1122" s="18" t="s">
        <v>215</v>
      </c>
      <c r="K1122" s="18" t="s">
        <v>216</v>
      </c>
      <c r="L1122" s="18" t="s">
        <v>217</v>
      </c>
      <c r="M1122" s="19" t="s">
        <v>1881</v>
      </c>
      <c r="N1122" s="19" t="s">
        <v>226</v>
      </c>
      <c r="O1122" s="20">
        <v>100</v>
      </c>
      <c r="P1122" s="21">
        <v>2732</v>
      </c>
      <c r="Q1122" s="22">
        <v>8.0037499267592432E-2</v>
      </c>
      <c r="R1122" s="21" t="s">
        <v>36</v>
      </c>
      <c r="S1122" s="23">
        <v>2458</v>
      </c>
      <c r="T1122" s="24" t="s">
        <v>1879</v>
      </c>
      <c r="U1122" s="26">
        <v>25</v>
      </c>
      <c r="V1122" s="25">
        <v>4342818000</v>
      </c>
      <c r="W1122" s="22">
        <v>0.12327423037663374</v>
      </c>
      <c r="X1122" s="18" t="s">
        <v>1882</v>
      </c>
      <c r="Y1122" s="18" t="s">
        <v>1883</v>
      </c>
      <c r="Z1122" s="17"/>
    </row>
    <row r="1123" spans="1:26" ht="15" customHeight="1" x14ac:dyDescent="0.25">
      <c r="A1123" s="28">
        <v>15</v>
      </c>
      <c r="B1123" s="18" t="s">
        <v>426</v>
      </c>
      <c r="C1123" s="17">
        <v>24651</v>
      </c>
      <c r="D1123" s="18" t="s">
        <v>152</v>
      </c>
      <c r="E1123" s="17">
        <v>56</v>
      </c>
      <c r="F1123" s="19" t="s">
        <v>250</v>
      </c>
      <c r="G1123" s="18" t="s">
        <v>154</v>
      </c>
      <c r="H1123" s="18" t="s">
        <v>251</v>
      </c>
      <c r="I1123" s="18" t="s">
        <v>31</v>
      </c>
      <c r="J1123" s="18"/>
      <c r="K1123" s="18" t="s">
        <v>216</v>
      </c>
      <c r="L1123" s="18" t="s">
        <v>241</v>
      </c>
      <c r="M1123" s="19" t="s">
        <v>1887</v>
      </c>
      <c r="N1123" s="19" t="s">
        <v>253</v>
      </c>
      <c r="O1123" s="20">
        <v>60</v>
      </c>
      <c r="P1123" s="21">
        <v>341</v>
      </c>
      <c r="Q1123" s="22">
        <v>9.9900392570457606E-3</v>
      </c>
      <c r="R1123" s="21" t="s">
        <v>36</v>
      </c>
      <c r="S1123" s="23">
        <v>2465</v>
      </c>
      <c r="T1123" s="24" t="s">
        <v>1888</v>
      </c>
      <c r="U1123" s="26">
        <v>15</v>
      </c>
      <c r="V1123" s="25">
        <v>341581000</v>
      </c>
      <c r="W1123" s="22">
        <v>9.6960395039075858E-3</v>
      </c>
      <c r="X1123" s="18"/>
      <c r="Y1123" s="18"/>
      <c r="Z1123" s="17" t="s">
        <v>245</v>
      </c>
    </row>
    <row r="1124" spans="1:26" ht="15" customHeight="1" x14ac:dyDescent="0.25">
      <c r="A1124" s="28">
        <v>15</v>
      </c>
      <c r="B1124" s="18" t="s">
        <v>426</v>
      </c>
      <c r="C1124" s="17">
        <v>24691</v>
      </c>
      <c r="D1124" s="18" t="s">
        <v>152</v>
      </c>
      <c r="E1124" s="17">
        <v>61</v>
      </c>
      <c r="F1124" s="19" t="s">
        <v>255</v>
      </c>
      <c r="G1124" s="18" t="s">
        <v>256</v>
      </c>
      <c r="H1124" s="18" t="s">
        <v>257</v>
      </c>
      <c r="I1124" s="18" t="s">
        <v>31</v>
      </c>
      <c r="J1124" s="18"/>
      <c r="K1124" s="18" t="s">
        <v>258</v>
      </c>
      <c r="L1124" s="18" t="s">
        <v>259</v>
      </c>
      <c r="M1124" s="19" t="s">
        <v>1891</v>
      </c>
      <c r="N1124" s="19" t="s">
        <v>63</v>
      </c>
      <c r="O1124" s="20">
        <v>4</v>
      </c>
      <c r="P1124" s="21">
        <v>590</v>
      </c>
      <c r="Q1124" s="22">
        <v>1.7284818655885627E-2</v>
      </c>
      <c r="R1124" s="21" t="s">
        <v>36</v>
      </c>
      <c r="S1124" s="23">
        <v>2469</v>
      </c>
      <c r="T1124" s="24" t="s">
        <v>1892</v>
      </c>
      <c r="U1124" s="26">
        <v>1</v>
      </c>
      <c r="V1124" s="25">
        <v>590936000</v>
      </c>
      <c r="W1124" s="22">
        <v>1.6774173037379516E-2</v>
      </c>
      <c r="X1124" s="18"/>
      <c r="Y1124" s="18"/>
      <c r="Z1124" s="17" t="s">
        <v>245</v>
      </c>
    </row>
    <row r="1125" spans="1:26" ht="15" customHeight="1" x14ac:dyDescent="0.25">
      <c r="A1125" s="28">
        <v>15</v>
      </c>
      <c r="B1125" s="18" t="s">
        <v>426</v>
      </c>
      <c r="C1125" s="17">
        <v>24721</v>
      </c>
      <c r="D1125" s="18" t="s">
        <v>182</v>
      </c>
      <c r="E1125" s="17">
        <v>79</v>
      </c>
      <c r="F1125" s="19" t="s">
        <v>313</v>
      </c>
      <c r="G1125" s="18" t="s">
        <v>273</v>
      </c>
      <c r="H1125" s="18" t="s">
        <v>314</v>
      </c>
      <c r="I1125" s="18" t="s">
        <v>55</v>
      </c>
      <c r="J1125" s="18"/>
      <c r="K1125" s="18" t="s">
        <v>258</v>
      </c>
      <c r="L1125" s="18" t="s">
        <v>315</v>
      </c>
      <c r="M1125" s="19" t="s">
        <v>316</v>
      </c>
      <c r="N1125" s="19" t="s">
        <v>317</v>
      </c>
      <c r="O1125" s="20">
        <v>4</v>
      </c>
      <c r="P1125" s="21">
        <v>85</v>
      </c>
      <c r="Q1125" s="22">
        <v>2.4901857385597938E-3</v>
      </c>
      <c r="R1125" s="21" t="s">
        <v>36</v>
      </c>
      <c r="S1125" s="23">
        <v>2472</v>
      </c>
      <c r="T1125" s="24" t="s">
        <v>1901</v>
      </c>
      <c r="U1125" s="26">
        <v>1</v>
      </c>
      <c r="V1125" s="25">
        <v>85652000</v>
      </c>
      <c r="W1125" s="22">
        <v>2.4312979222752217E-3</v>
      </c>
      <c r="X1125" s="18"/>
      <c r="Y1125" s="18"/>
      <c r="Z1125" s="17"/>
    </row>
    <row r="1126" spans="1:26" ht="15" customHeight="1" x14ac:dyDescent="0.25">
      <c r="A1126" s="28">
        <v>15</v>
      </c>
      <c r="B1126" s="18" t="s">
        <v>426</v>
      </c>
      <c r="C1126" s="17">
        <v>24722</v>
      </c>
      <c r="D1126" s="18" t="s">
        <v>182</v>
      </c>
      <c r="E1126" s="17">
        <v>113</v>
      </c>
      <c r="F1126" s="19" t="s">
        <v>319</v>
      </c>
      <c r="G1126" s="18" t="s">
        <v>273</v>
      </c>
      <c r="H1126" s="18" t="s">
        <v>314</v>
      </c>
      <c r="I1126" s="18" t="s">
        <v>55</v>
      </c>
      <c r="J1126" s="18"/>
      <c r="K1126" s="18" t="s">
        <v>258</v>
      </c>
      <c r="L1126" s="18" t="s">
        <v>315</v>
      </c>
      <c r="M1126" s="19" t="s">
        <v>1902</v>
      </c>
      <c r="N1126" s="19" t="s">
        <v>321</v>
      </c>
      <c r="O1126" s="20">
        <v>1</v>
      </c>
      <c r="P1126" s="21">
        <v>85</v>
      </c>
      <c r="Q1126" s="22">
        <v>2.4901857385597938E-3</v>
      </c>
      <c r="R1126" s="21" t="s">
        <v>201</v>
      </c>
      <c r="S1126" s="23">
        <v>2472</v>
      </c>
      <c r="T1126" s="24" t="s">
        <v>1901</v>
      </c>
      <c r="U1126" s="26">
        <v>1</v>
      </c>
      <c r="V1126" s="25">
        <v>85138000</v>
      </c>
      <c r="W1126" s="22">
        <v>2.4167076367938613E-3</v>
      </c>
      <c r="X1126" s="18"/>
      <c r="Y1126" s="18"/>
      <c r="Z1126" s="17"/>
    </row>
    <row r="1127" spans="1:26" ht="15" customHeight="1" x14ac:dyDescent="0.25">
      <c r="A1127" s="28">
        <v>15</v>
      </c>
      <c r="B1127" s="18" t="s">
        <v>426</v>
      </c>
      <c r="C1127" s="17">
        <v>24781</v>
      </c>
      <c r="D1127" s="18" t="s">
        <v>342</v>
      </c>
      <c r="E1127" s="17">
        <v>93</v>
      </c>
      <c r="F1127" s="19" t="s">
        <v>343</v>
      </c>
      <c r="G1127" s="18" t="s">
        <v>344</v>
      </c>
      <c r="H1127" s="18" t="s">
        <v>345</v>
      </c>
      <c r="I1127" s="18" t="s">
        <v>55</v>
      </c>
      <c r="J1127" s="18" t="s">
        <v>346</v>
      </c>
      <c r="K1127" s="18" t="s">
        <v>347</v>
      </c>
      <c r="L1127" s="18" t="s">
        <v>348</v>
      </c>
      <c r="M1127" s="19" t="s">
        <v>349</v>
      </c>
      <c r="N1127" s="19" t="s">
        <v>350</v>
      </c>
      <c r="O1127" s="20">
        <v>4</v>
      </c>
      <c r="P1127" s="21">
        <v>2903</v>
      </c>
      <c r="Q1127" s="22">
        <v>8.5047167047518607E-2</v>
      </c>
      <c r="R1127" s="21" t="s">
        <v>36</v>
      </c>
      <c r="S1127" s="23">
        <v>2478</v>
      </c>
      <c r="T1127" s="24" t="s">
        <v>1905</v>
      </c>
      <c r="U1127" s="26">
        <v>1</v>
      </c>
      <c r="V1127" s="25">
        <v>3121684000</v>
      </c>
      <c r="W1127" s="22">
        <v>8.8611402222946375E-2</v>
      </c>
      <c r="X1127" s="18" t="s">
        <v>1906</v>
      </c>
      <c r="Y1127" s="18"/>
      <c r="Z1127" s="17"/>
    </row>
    <row r="1128" spans="1:26" ht="15" customHeight="1" x14ac:dyDescent="0.25">
      <c r="A1128" s="28">
        <v>15</v>
      </c>
      <c r="B1128" s="18" t="s">
        <v>426</v>
      </c>
      <c r="C1128" s="17">
        <v>24782</v>
      </c>
      <c r="D1128" s="18" t="s">
        <v>342</v>
      </c>
      <c r="E1128" s="17">
        <v>92</v>
      </c>
      <c r="F1128" s="19" t="s">
        <v>352</v>
      </c>
      <c r="G1128" s="18" t="s">
        <v>344</v>
      </c>
      <c r="H1128" s="18" t="s">
        <v>353</v>
      </c>
      <c r="I1128" s="18" t="s">
        <v>55</v>
      </c>
      <c r="J1128" s="18" t="s">
        <v>346</v>
      </c>
      <c r="K1128" s="18" t="s">
        <v>347</v>
      </c>
      <c r="L1128" s="18" t="s">
        <v>348</v>
      </c>
      <c r="M1128" s="19" t="s">
        <v>354</v>
      </c>
      <c r="N1128" s="19" t="s">
        <v>63</v>
      </c>
      <c r="O1128" s="20">
        <v>1</v>
      </c>
      <c r="P1128" s="21">
        <v>1366</v>
      </c>
      <c r="Q1128" s="22">
        <v>4.0018749633796216E-2</v>
      </c>
      <c r="R1128" s="21" t="s">
        <v>201</v>
      </c>
      <c r="S1128" s="23">
        <v>2478</v>
      </c>
      <c r="T1128" s="24" t="s">
        <v>1905</v>
      </c>
      <c r="U1128" s="26">
        <v>1</v>
      </c>
      <c r="V1128" s="25">
        <v>393954000</v>
      </c>
      <c r="W1128" s="22">
        <v>1.1182687405688282E-2</v>
      </c>
      <c r="X1128" s="18"/>
      <c r="Y1128" s="18"/>
      <c r="Z1128" s="17"/>
    </row>
    <row r="1129" spans="1:26" ht="15" customHeight="1" x14ac:dyDescent="0.25">
      <c r="A1129" s="28">
        <v>15</v>
      </c>
      <c r="B1129" s="18" t="s">
        <v>426</v>
      </c>
      <c r="C1129" s="17">
        <v>24783</v>
      </c>
      <c r="D1129" s="18" t="s">
        <v>342</v>
      </c>
      <c r="E1129" s="17">
        <v>94</v>
      </c>
      <c r="F1129" s="19" t="s">
        <v>355</v>
      </c>
      <c r="G1129" s="18" t="s">
        <v>344</v>
      </c>
      <c r="H1129" s="18" t="s">
        <v>356</v>
      </c>
      <c r="I1129" s="18" t="s">
        <v>55</v>
      </c>
      <c r="J1129" s="18" t="s">
        <v>346</v>
      </c>
      <c r="K1129" s="18" t="s">
        <v>347</v>
      </c>
      <c r="L1129" s="18" t="s">
        <v>348</v>
      </c>
      <c r="M1129" s="19" t="s">
        <v>1132</v>
      </c>
      <c r="N1129" s="19" t="s">
        <v>358</v>
      </c>
      <c r="O1129" s="20">
        <v>4</v>
      </c>
      <c r="P1129" s="21">
        <v>853</v>
      </c>
      <c r="Q1129" s="22">
        <v>2.4989746294017696E-2</v>
      </c>
      <c r="R1129" s="21" t="s">
        <v>36</v>
      </c>
      <c r="S1129" s="23">
        <v>2478</v>
      </c>
      <c r="T1129" s="24" t="s">
        <v>1905</v>
      </c>
      <c r="U1129" s="26">
        <v>1</v>
      </c>
      <c r="V1129" s="25">
        <v>1604400000</v>
      </c>
      <c r="W1129" s="22">
        <v>4.5542128455825497E-2</v>
      </c>
      <c r="X1129" s="18"/>
      <c r="Y1129" s="18"/>
      <c r="Z1129" s="17"/>
    </row>
    <row r="1130" spans="1:26" ht="15" customHeight="1" x14ac:dyDescent="0.25">
      <c r="A1130" s="28">
        <v>15</v>
      </c>
      <c r="B1130" s="18" t="s">
        <v>426</v>
      </c>
      <c r="C1130" s="17">
        <v>24881</v>
      </c>
      <c r="D1130" s="18" t="s">
        <v>182</v>
      </c>
      <c r="E1130" s="17">
        <v>45</v>
      </c>
      <c r="F1130" s="19" t="s">
        <v>183</v>
      </c>
      <c r="G1130" s="18" t="s">
        <v>128</v>
      </c>
      <c r="H1130" s="18" t="s">
        <v>184</v>
      </c>
      <c r="I1130" s="18" t="s">
        <v>31</v>
      </c>
      <c r="J1130" s="18"/>
      <c r="K1130" s="18" t="s">
        <v>102</v>
      </c>
      <c r="L1130" s="18" t="s">
        <v>185</v>
      </c>
      <c r="M1130" s="19" t="s">
        <v>1865</v>
      </c>
      <c r="N1130" s="19" t="s">
        <v>187</v>
      </c>
      <c r="O1130" s="20">
        <v>400</v>
      </c>
      <c r="P1130" s="21">
        <v>65</v>
      </c>
      <c r="Q1130" s="22">
        <v>1.9042596824280775E-3</v>
      </c>
      <c r="R1130" s="21" t="s">
        <v>36</v>
      </c>
      <c r="S1130" s="23">
        <v>2488</v>
      </c>
      <c r="T1130" s="24" t="s">
        <v>1866</v>
      </c>
      <c r="U1130" s="26">
        <v>100</v>
      </c>
      <c r="V1130" s="25">
        <v>65126000</v>
      </c>
      <c r="W1130" s="22">
        <v>1.8486516191810593E-3</v>
      </c>
      <c r="X1130" s="18"/>
      <c r="Y1130" s="18"/>
      <c r="Z1130" s="17" t="s">
        <v>245</v>
      </c>
    </row>
    <row r="1131" spans="1:26" ht="15" customHeight="1" x14ac:dyDescent="0.25">
      <c r="A1131" s="28">
        <v>15</v>
      </c>
      <c r="B1131" s="18" t="s">
        <v>426</v>
      </c>
      <c r="C1131" s="17">
        <v>24882</v>
      </c>
      <c r="D1131" s="18" t="s">
        <v>182</v>
      </c>
      <c r="E1131" s="17">
        <v>43</v>
      </c>
      <c r="F1131" s="19" t="s">
        <v>192</v>
      </c>
      <c r="G1131" s="18" t="s">
        <v>128</v>
      </c>
      <c r="H1131" s="18" t="s">
        <v>184</v>
      </c>
      <c r="I1131" s="18" t="s">
        <v>31</v>
      </c>
      <c r="J1131" s="18"/>
      <c r="K1131" s="18" t="s">
        <v>102</v>
      </c>
      <c r="L1131" s="18" t="s">
        <v>185</v>
      </c>
      <c r="M1131" s="19" t="s">
        <v>1867</v>
      </c>
      <c r="N1131" s="19" t="s">
        <v>80</v>
      </c>
      <c r="O1131" s="20">
        <v>80</v>
      </c>
      <c r="P1131" s="21">
        <v>192</v>
      </c>
      <c r="Q1131" s="22">
        <v>5.6248901388644751E-3</v>
      </c>
      <c r="R1131" s="21" t="s">
        <v>36</v>
      </c>
      <c r="S1131" s="23">
        <v>2488</v>
      </c>
      <c r="T1131" s="24" t="s">
        <v>1866</v>
      </c>
      <c r="U1131" s="26">
        <v>20</v>
      </c>
      <c r="V1131" s="25">
        <v>192101000</v>
      </c>
      <c r="W1131" s="22">
        <v>5.4529346911571519E-3</v>
      </c>
      <c r="X1131" s="18"/>
      <c r="Y1131" s="18"/>
      <c r="Z1131" s="17" t="s">
        <v>245</v>
      </c>
    </row>
    <row r="1132" spans="1:26" ht="15" customHeight="1" x14ac:dyDescent="0.25">
      <c r="A1132" s="28">
        <v>15</v>
      </c>
      <c r="B1132" s="18" t="s">
        <v>426</v>
      </c>
      <c r="C1132" s="17">
        <v>24883</v>
      </c>
      <c r="D1132" s="18" t="s">
        <v>182</v>
      </c>
      <c r="E1132" s="17">
        <v>44</v>
      </c>
      <c r="F1132" s="19" t="s">
        <v>189</v>
      </c>
      <c r="G1132" s="18" t="s">
        <v>128</v>
      </c>
      <c r="H1132" s="18" t="s">
        <v>184</v>
      </c>
      <c r="I1132" s="18" t="s">
        <v>31</v>
      </c>
      <c r="J1132" s="18"/>
      <c r="K1132" s="18" t="s">
        <v>102</v>
      </c>
      <c r="L1132" s="18" t="s">
        <v>185</v>
      </c>
      <c r="M1132" s="19" t="s">
        <v>1868</v>
      </c>
      <c r="N1132" s="19" t="s">
        <v>191</v>
      </c>
      <c r="O1132" s="20">
        <v>1000</v>
      </c>
      <c r="P1132" s="21">
        <v>255</v>
      </c>
      <c r="Q1132" s="22">
        <v>7.4705572156793815E-3</v>
      </c>
      <c r="R1132" s="21" t="s">
        <v>36</v>
      </c>
      <c r="S1132" s="23">
        <v>2488</v>
      </c>
      <c r="T1132" s="24" t="s">
        <v>1866</v>
      </c>
      <c r="U1132" s="26">
        <v>250</v>
      </c>
      <c r="V1132" s="25">
        <v>255146000</v>
      </c>
      <c r="W1132" s="22">
        <v>7.242515524177295E-3</v>
      </c>
      <c r="X1132" s="18"/>
      <c r="Y1132" s="18"/>
      <c r="Z1132" s="17" t="s">
        <v>245</v>
      </c>
    </row>
    <row r="1133" spans="1:26" ht="15" customHeight="1" x14ac:dyDescent="0.25">
      <c r="A1133" s="28">
        <v>15</v>
      </c>
      <c r="B1133" s="18" t="s">
        <v>426</v>
      </c>
      <c r="C1133" s="17">
        <v>25101</v>
      </c>
      <c r="D1133" s="18" t="s">
        <v>342</v>
      </c>
      <c r="E1133" s="17">
        <v>98</v>
      </c>
      <c r="F1133" s="19" t="s">
        <v>368</v>
      </c>
      <c r="G1133" s="18" t="s">
        <v>369</v>
      </c>
      <c r="H1133" s="18" t="s">
        <v>370</v>
      </c>
      <c r="I1133" s="18" t="s">
        <v>31</v>
      </c>
      <c r="J1133" s="18"/>
      <c r="K1133" s="18" t="s">
        <v>347</v>
      </c>
      <c r="L1133" s="18" t="s">
        <v>371</v>
      </c>
      <c r="M1133" s="19" t="s">
        <v>1911</v>
      </c>
      <c r="N1133" s="19" t="s">
        <v>165</v>
      </c>
      <c r="O1133" s="20">
        <v>200</v>
      </c>
      <c r="P1133" s="21">
        <v>368</v>
      </c>
      <c r="Q1133" s="22">
        <v>1.0781039432823578E-2</v>
      </c>
      <c r="R1133" s="21" t="s">
        <v>36</v>
      </c>
      <c r="S1133" s="23">
        <v>2510</v>
      </c>
      <c r="T1133" s="24" t="s">
        <v>1912</v>
      </c>
      <c r="U1133" s="26">
        <v>50</v>
      </c>
      <c r="V1133" s="25">
        <v>368908000</v>
      </c>
      <c r="W1133" s="22">
        <v>1.047173742482029E-2</v>
      </c>
      <c r="X1133" s="18"/>
      <c r="Y1133" s="18"/>
      <c r="Z1133" s="17" t="s">
        <v>245</v>
      </c>
    </row>
    <row r="1134" spans="1:26" ht="15" customHeight="1" x14ac:dyDescent="0.25">
      <c r="A1134" s="28">
        <v>15</v>
      </c>
      <c r="B1134" s="18" t="s">
        <v>426</v>
      </c>
      <c r="C1134" s="17">
        <v>25102</v>
      </c>
      <c r="D1134" s="18" t="s">
        <v>342</v>
      </c>
      <c r="E1134" s="17">
        <v>99</v>
      </c>
      <c r="F1134" s="19" t="s">
        <v>377</v>
      </c>
      <c r="G1134" s="18" t="s">
        <v>369</v>
      </c>
      <c r="H1134" s="18" t="s">
        <v>378</v>
      </c>
      <c r="I1134" s="18" t="s">
        <v>55</v>
      </c>
      <c r="J1134" s="18"/>
      <c r="K1134" s="18" t="s">
        <v>347</v>
      </c>
      <c r="L1134" s="18" t="s">
        <v>371</v>
      </c>
      <c r="M1134" s="19" t="s">
        <v>1913</v>
      </c>
      <c r="N1134" s="19" t="s">
        <v>380</v>
      </c>
      <c r="O1134" s="20">
        <v>15</v>
      </c>
      <c r="P1134" s="21">
        <v>1024</v>
      </c>
      <c r="Q1134" s="22">
        <v>2.9999414073943867E-2</v>
      </c>
      <c r="R1134" s="21" t="s">
        <v>36</v>
      </c>
      <c r="S1134" s="23">
        <v>2510</v>
      </c>
      <c r="T1134" s="24" t="s">
        <v>1912</v>
      </c>
      <c r="U1134" s="26">
        <v>4</v>
      </c>
      <c r="V1134" s="25">
        <v>495744000</v>
      </c>
      <c r="W1134" s="22">
        <v>1.4072074874847143E-2</v>
      </c>
      <c r="X1134" s="18" t="s">
        <v>1914</v>
      </c>
      <c r="Y1134" s="18"/>
      <c r="Z1134" s="17"/>
    </row>
    <row r="1135" spans="1:26" ht="15" customHeight="1" x14ac:dyDescent="0.25">
      <c r="A1135" s="28">
        <v>15</v>
      </c>
      <c r="B1135" s="18" t="s">
        <v>426</v>
      </c>
      <c r="C1135" s="17">
        <v>25103</v>
      </c>
      <c r="D1135" s="18" t="s">
        <v>342</v>
      </c>
      <c r="E1135" s="17">
        <v>97</v>
      </c>
      <c r="F1135" s="19" t="s">
        <v>381</v>
      </c>
      <c r="G1135" s="18" t="s">
        <v>369</v>
      </c>
      <c r="H1135" s="18" t="s">
        <v>382</v>
      </c>
      <c r="I1135" s="18" t="s">
        <v>31</v>
      </c>
      <c r="J1135" s="18"/>
      <c r="K1135" s="18" t="s">
        <v>347</v>
      </c>
      <c r="L1135" s="18" t="s">
        <v>371</v>
      </c>
      <c r="M1135" s="19" t="s">
        <v>1653</v>
      </c>
      <c r="N1135" s="19" t="s">
        <v>384</v>
      </c>
      <c r="O1135" s="20">
        <v>60</v>
      </c>
      <c r="P1135" s="21">
        <v>426</v>
      </c>
      <c r="Q1135" s="22">
        <v>1.2480224995605554E-2</v>
      </c>
      <c r="R1135" s="21" t="s">
        <v>36</v>
      </c>
      <c r="S1135" s="23">
        <v>2510</v>
      </c>
      <c r="T1135" s="24" t="s">
        <v>1912</v>
      </c>
      <c r="U1135" s="26">
        <v>15</v>
      </c>
      <c r="V1135" s="25">
        <v>955977000</v>
      </c>
      <c r="W1135" s="22">
        <v>2.7136142691856577E-2</v>
      </c>
      <c r="X1135" s="18" t="s">
        <v>1915</v>
      </c>
      <c r="Y1135" s="18"/>
      <c r="Z1135" s="17" t="s">
        <v>245</v>
      </c>
    </row>
    <row r="1136" spans="1:26" ht="15" customHeight="1" x14ac:dyDescent="0.25">
      <c r="A1136" s="28">
        <v>15</v>
      </c>
      <c r="B1136" s="18" t="s">
        <v>426</v>
      </c>
      <c r="C1136" s="17">
        <v>25161</v>
      </c>
      <c r="D1136" s="18" t="s">
        <v>227</v>
      </c>
      <c r="E1136" s="17">
        <v>58</v>
      </c>
      <c r="F1136" s="19" t="s">
        <v>246</v>
      </c>
      <c r="G1136" s="18" t="s">
        <v>235</v>
      </c>
      <c r="H1136" s="18" t="s">
        <v>247</v>
      </c>
      <c r="I1136" s="18" t="s">
        <v>31</v>
      </c>
      <c r="J1136" s="18"/>
      <c r="K1136" s="18" t="s">
        <v>216</v>
      </c>
      <c r="L1136" s="18" t="s">
        <v>241</v>
      </c>
      <c r="M1136" s="19" t="s">
        <v>1889</v>
      </c>
      <c r="N1136" s="19" t="s">
        <v>249</v>
      </c>
      <c r="O1136" s="20">
        <v>100</v>
      </c>
      <c r="P1136" s="21">
        <v>341</v>
      </c>
      <c r="Q1136" s="22">
        <v>9.9900392570457606E-3</v>
      </c>
      <c r="R1136" s="21" t="s">
        <v>36</v>
      </c>
      <c r="S1136" s="23">
        <v>2516</v>
      </c>
      <c r="T1136" s="24" t="s">
        <v>1890</v>
      </c>
      <c r="U1136" s="26">
        <v>25</v>
      </c>
      <c r="V1136" s="25">
        <v>341581000</v>
      </c>
      <c r="W1136" s="22">
        <v>9.6960395039075858E-3</v>
      </c>
      <c r="X1136" s="18"/>
      <c r="Y1136" s="18"/>
      <c r="Z1136" s="17" t="s">
        <v>245</v>
      </c>
    </row>
    <row r="1137" spans="1:26" ht="15" customHeight="1" x14ac:dyDescent="0.25">
      <c r="A1137" s="28">
        <v>15</v>
      </c>
      <c r="B1137" s="18" t="s">
        <v>426</v>
      </c>
      <c r="C1137" s="17">
        <v>25351</v>
      </c>
      <c r="D1137" s="18" t="s">
        <v>342</v>
      </c>
      <c r="E1137" s="17">
        <v>104</v>
      </c>
      <c r="F1137" s="19" t="s">
        <v>392</v>
      </c>
      <c r="G1137" s="18" t="s">
        <v>393</v>
      </c>
      <c r="H1137" s="18" t="s">
        <v>394</v>
      </c>
      <c r="I1137" s="18" t="s">
        <v>55</v>
      </c>
      <c r="J1137" s="18"/>
      <c r="K1137" s="18" t="s">
        <v>347</v>
      </c>
      <c r="L1137" s="18" t="s">
        <v>371</v>
      </c>
      <c r="M1137" s="19" t="s">
        <v>1034</v>
      </c>
      <c r="N1137" s="19" t="s">
        <v>396</v>
      </c>
      <c r="O1137" s="20">
        <v>4</v>
      </c>
      <c r="P1137" s="21">
        <v>102</v>
      </c>
      <c r="Q1137" s="22">
        <v>2.9882228862717526E-3</v>
      </c>
      <c r="R1137" s="21" t="s">
        <v>36</v>
      </c>
      <c r="S1137" s="23">
        <v>2535</v>
      </c>
      <c r="T1137" s="24" t="s">
        <v>1916</v>
      </c>
      <c r="U1137" s="26">
        <v>1</v>
      </c>
      <c r="V1137" s="25">
        <v>102474000</v>
      </c>
      <c r="W1137" s="22">
        <v>2.90880333544145E-3</v>
      </c>
      <c r="X1137" s="18"/>
      <c r="Y1137" s="18"/>
      <c r="Z1137" s="17"/>
    </row>
    <row r="1138" spans="1:26" ht="15" customHeight="1" x14ac:dyDescent="0.25">
      <c r="A1138" s="28">
        <v>15</v>
      </c>
      <c r="B1138" s="18" t="s">
        <v>426</v>
      </c>
      <c r="C1138" s="17">
        <v>25352</v>
      </c>
      <c r="D1138" s="18" t="s">
        <v>342</v>
      </c>
      <c r="E1138" s="17">
        <v>103</v>
      </c>
      <c r="F1138" s="19" t="s">
        <v>401</v>
      </c>
      <c r="G1138" s="18" t="s">
        <v>393</v>
      </c>
      <c r="H1138" s="18" t="s">
        <v>394</v>
      </c>
      <c r="I1138" s="18" t="s">
        <v>55</v>
      </c>
      <c r="J1138" s="18"/>
      <c r="K1138" s="18" t="s">
        <v>347</v>
      </c>
      <c r="L1138" s="18" t="s">
        <v>371</v>
      </c>
      <c r="M1138" s="19" t="s">
        <v>1036</v>
      </c>
      <c r="N1138" s="19" t="s">
        <v>403</v>
      </c>
      <c r="O1138" s="20">
        <v>4</v>
      </c>
      <c r="P1138" s="21">
        <v>102</v>
      </c>
      <c r="Q1138" s="22">
        <v>2.9882228862717526E-3</v>
      </c>
      <c r="R1138" s="21" t="s">
        <v>36</v>
      </c>
      <c r="S1138" s="23">
        <v>2535</v>
      </c>
      <c r="T1138" s="24" t="s">
        <v>1916</v>
      </c>
      <c r="U1138" s="26">
        <v>1</v>
      </c>
      <c r="V1138" s="25">
        <v>102474000</v>
      </c>
      <c r="W1138" s="22">
        <v>2.90880333544145E-3</v>
      </c>
      <c r="X1138" s="18"/>
      <c r="Y1138" s="18"/>
      <c r="Z1138" s="17"/>
    </row>
    <row r="1139" spans="1:26" ht="15" customHeight="1" x14ac:dyDescent="0.25">
      <c r="A1139" s="28">
        <v>15</v>
      </c>
      <c r="B1139" s="18" t="s">
        <v>426</v>
      </c>
      <c r="C1139" s="17">
        <v>25421</v>
      </c>
      <c r="D1139" s="18" t="s">
        <v>90</v>
      </c>
      <c r="E1139" s="17">
        <v>77</v>
      </c>
      <c r="F1139" s="19" t="s">
        <v>310</v>
      </c>
      <c r="G1139" s="18" t="s">
        <v>92</v>
      </c>
      <c r="H1139" s="18" t="s">
        <v>305</v>
      </c>
      <c r="I1139" s="18" t="s">
        <v>31</v>
      </c>
      <c r="J1139" s="18" t="s">
        <v>94</v>
      </c>
      <c r="K1139" s="18" t="s">
        <v>258</v>
      </c>
      <c r="L1139" s="18" t="s">
        <v>306</v>
      </c>
      <c r="M1139" s="19" t="s">
        <v>531</v>
      </c>
      <c r="N1139" s="19" t="s">
        <v>312</v>
      </c>
      <c r="O1139" s="20">
        <v>5</v>
      </c>
      <c r="P1139" s="21">
        <v>4829</v>
      </c>
      <c r="Q1139" s="22">
        <v>0.14147184625300288</v>
      </c>
      <c r="R1139" s="21" t="s">
        <v>36</v>
      </c>
      <c r="S1139" s="23">
        <v>2542</v>
      </c>
      <c r="T1139" s="24" t="s">
        <v>1899</v>
      </c>
      <c r="U1139" s="26">
        <v>1.25</v>
      </c>
      <c r="V1139" s="25">
        <v>4419630000</v>
      </c>
      <c r="W1139" s="22">
        <v>0.1254545980972451</v>
      </c>
      <c r="X1139" s="18" t="s">
        <v>1900</v>
      </c>
      <c r="Y1139" s="18"/>
      <c r="Z1139" s="17" t="s">
        <v>245</v>
      </c>
    </row>
    <row r="1140" spans="1:26" ht="15" customHeight="1" x14ac:dyDescent="0.25">
      <c r="A1140" s="28">
        <v>15</v>
      </c>
      <c r="B1140" s="18" t="s">
        <v>426</v>
      </c>
      <c r="C1140" s="17">
        <v>25681</v>
      </c>
      <c r="D1140" s="18" t="s">
        <v>182</v>
      </c>
      <c r="E1140" s="17">
        <v>71</v>
      </c>
      <c r="F1140" s="19" t="s">
        <v>277</v>
      </c>
      <c r="G1140" s="18" t="s">
        <v>273</v>
      </c>
      <c r="H1140" s="18" t="s">
        <v>274</v>
      </c>
      <c r="I1140" s="18" t="s">
        <v>31</v>
      </c>
      <c r="J1140" s="18"/>
      <c r="K1140" s="18" t="s">
        <v>258</v>
      </c>
      <c r="L1140" s="18" t="s">
        <v>268</v>
      </c>
      <c r="M1140" s="19" t="s">
        <v>1895</v>
      </c>
      <c r="N1140" s="19" t="s">
        <v>279</v>
      </c>
      <c r="O1140" s="20">
        <v>4000</v>
      </c>
      <c r="P1140" s="21">
        <v>205</v>
      </c>
      <c r="Q1140" s="22">
        <v>6.0057420753500904E-3</v>
      </c>
      <c r="R1140" s="21" t="s">
        <v>36</v>
      </c>
      <c r="S1140" s="23">
        <v>2568</v>
      </c>
      <c r="T1140" s="24" t="s">
        <v>1896</v>
      </c>
      <c r="U1140" s="26">
        <v>1000</v>
      </c>
      <c r="V1140" s="25">
        <v>205000000</v>
      </c>
      <c r="W1140" s="22">
        <v>5.8190827308926872E-3</v>
      </c>
      <c r="X1140" s="18"/>
      <c r="Y1140" s="18"/>
      <c r="Z1140" s="17" t="s">
        <v>245</v>
      </c>
    </row>
    <row r="1141" spans="1:26" ht="15" customHeight="1" x14ac:dyDescent="0.25">
      <c r="A1141" s="28">
        <v>15</v>
      </c>
      <c r="B1141" s="18" t="s">
        <v>426</v>
      </c>
      <c r="C1141" s="17">
        <v>25682</v>
      </c>
      <c r="D1141" s="18" t="s">
        <v>182</v>
      </c>
      <c r="E1141" s="17">
        <v>68</v>
      </c>
      <c r="F1141" s="19" t="s">
        <v>297</v>
      </c>
      <c r="G1141" s="18" t="s">
        <v>273</v>
      </c>
      <c r="H1141" s="18" t="s">
        <v>274</v>
      </c>
      <c r="I1141" s="18" t="s">
        <v>31</v>
      </c>
      <c r="J1141" s="18"/>
      <c r="K1141" s="18" t="s">
        <v>258</v>
      </c>
      <c r="L1141" s="18" t="s">
        <v>268</v>
      </c>
      <c r="M1141" s="19" t="s">
        <v>1897</v>
      </c>
      <c r="N1141" s="19" t="s">
        <v>299</v>
      </c>
      <c r="O1141" s="20">
        <v>16</v>
      </c>
      <c r="P1141" s="21">
        <v>202</v>
      </c>
      <c r="Q1141" s="22">
        <v>5.9178531669303331E-3</v>
      </c>
      <c r="R1141" s="21" t="s">
        <v>36</v>
      </c>
      <c r="S1141" s="23">
        <v>2568</v>
      </c>
      <c r="T1141" s="24" t="s">
        <v>1896</v>
      </c>
      <c r="U1141" s="26">
        <v>4</v>
      </c>
      <c r="V1141" s="25">
        <v>202150000</v>
      </c>
      <c r="W1141" s="22">
        <v>5.7381832880485694E-3</v>
      </c>
      <c r="X1141" s="18"/>
      <c r="Y1141" s="18"/>
      <c r="Z1141" s="17" t="s">
        <v>245</v>
      </c>
    </row>
    <row r="1142" spans="1:26" ht="15" customHeight="1" x14ac:dyDescent="0.25">
      <c r="A1142" s="28">
        <v>15</v>
      </c>
      <c r="B1142" s="18" t="s">
        <v>426</v>
      </c>
      <c r="C1142" s="17">
        <v>25683</v>
      </c>
      <c r="D1142" s="18" t="s">
        <v>292</v>
      </c>
      <c r="E1142" s="17">
        <v>76</v>
      </c>
      <c r="F1142" s="19" t="s">
        <v>293</v>
      </c>
      <c r="G1142" s="18" t="s">
        <v>273</v>
      </c>
      <c r="H1142" s="18" t="s">
        <v>294</v>
      </c>
      <c r="I1142" s="18" t="s">
        <v>31</v>
      </c>
      <c r="J1142" s="18"/>
      <c r="K1142" s="18" t="s">
        <v>258</v>
      </c>
      <c r="L1142" s="18" t="s">
        <v>268</v>
      </c>
      <c r="M1142" s="19" t="s">
        <v>1898</v>
      </c>
      <c r="N1142" s="19" t="s">
        <v>296</v>
      </c>
      <c r="O1142" s="20">
        <v>800</v>
      </c>
      <c r="P1142" s="21">
        <v>358</v>
      </c>
      <c r="Q1142" s="22">
        <v>1.0488076404757719E-2</v>
      </c>
      <c r="R1142" s="21" t="s">
        <v>36</v>
      </c>
      <c r="S1142" s="23">
        <v>2568</v>
      </c>
      <c r="T1142" s="24" t="s">
        <v>1896</v>
      </c>
      <c r="U1142" s="26">
        <v>200</v>
      </c>
      <c r="V1142" s="25">
        <v>358660000</v>
      </c>
      <c r="W1142" s="22">
        <v>1.0180840059814494E-2</v>
      </c>
      <c r="X1142" s="18"/>
      <c r="Y1142" s="18"/>
      <c r="Z1142" s="17" t="s">
        <v>245</v>
      </c>
    </row>
    <row r="1143" spans="1:26" ht="15" customHeight="1" x14ac:dyDescent="0.25">
      <c r="A1143" s="28">
        <v>15</v>
      </c>
      <c r="B1143" s="18" t="s">
        <v>426</v>
      </c>
      <c r="C1143" s="17">
        <v>25684</v>
      </c>
      <c r="D1143" s="18" t="s">
        <v>182</v>
      </c>
      <c r="E1143" s="17">
        <v>67</v>
      </c>
      <c r="F1143" s="19" t="s">
        <v>286</v>
      </c>
      <c r="G1143" s="18" t="s">
        <v>273</v>
      </c>
      <c r="H1143" s="18" t="s">
        <v>274</v>
      </c>
      <c r="I1143" s="18" t="s">
        <v>31</v>
      </c>
      <c r="J1143" s="18"/>
      <c r="K1143" s="18" t="s">
        <v>258</v>
      </c>
      <c r="L1143" s="18" t="s">
        <v>268</v>
      </c>
      <c r="M1143" s="19" t="s">
        <v>729</v>
      </c>
      <c r="N1143" s="19" t="s">
        <v>288</v>
      </c>
      <c r="O1143" s="20">
        <v>4</v>
      </c>
      <c r="P1143" s="21">
        <v>156</v>
      </c>
      <c r="Q1143" s="22">
        <v>4.5702232378273863E-3</v>
      </c>
      <c r="R1143" s="21" t="s">
        <v>36</v>
      </c>
      <c r="S1143" s="23">
        <v>2568</v>
      </c>
      <c r="T1143" s="24" t="s">
        <v>1896</v>
      </c>
      <c r="U1143" s="26">
        <v>1</v>
      </c>
      <c r="V1143" s="25">
        <v>156459000</v>
      </c>
      <c r="W1143" s="22">
        <v>4.441209097525556E-3</v>
      </c>
      <c r="X1143" s="18"/>
      <c r="Y1143" s="18"/>
      <c r="Z1143" s="17" t="s">
        <v>245</v>
      </c>
    </row>
    <row r="1144" spans="1:26" ht="15" customHeight="1" x14ac:dyDescent="0.25">
      <c r="A1144" s="28">
        <v>15</v>
      </c>
      <c r="B1144" s="18" t="s">
        <v>426</v>
      </c>
      <c r="C1144" s="17">
        <v>25771</v>
      </c>
      <c r="D1144" s="18" t="s">
        <v>137</v>
      </c>
      <c r="E1144" s="17">
        <v>84</v>
      </c>
      <c r="F1144" s="19" t="s">
        <v>329</v>
      </c>
      <c r="G1144" s="18" t="s">
        <v>256</v>
      </c>
      <c r="H1144" s="18" t="s">
        <v>323</v>
      </c>
      <c r="I1144" s="18" t="s">
        <v>31</v>
      </c>
      <c r="J1144" s="18"/>
      <c r="K1144" s="18" t="s">
        <v>258</v>
      </c>
      <c r="L1144" s="18" t="s">
        <v>324</v>
      </c>
      <c r="M1144" s="19" t="s">
        <v>779</v>
      </c>
      <c r="N1144" s="19" t="s">
        <v>59</v>
      </c>
      <c r="O1144" s="20">
        <v>1</v>
      </c>
      <c r="P1144" s="21">
        <v>96</v>
      </c>
      <c r="Q1144" s="22">
        <v>2.8124450694322375E-3</v>
      </c>
      <c r="R1144" s="21" t="s">
        <v>36</v>
      </c>
      <c r="S1144" s="23">
        <v>2577</v>
      </c>
      <c r="T1144" s="24" t="s">
        <v>1903</v>
      </c>
      <c r="U1144" s="26">
        <v>0.25</v>
      </c>
      <c r="V1144" s="25">
        <v>96880000</v>
      </c>
      <c r="W1144" s="22">
        <v>2.7500133413116269E-3</v>
      </c>
      <c r="X1144" s="18"/>
      <c r="Y1144" s="18"/>
      <c r="Z1144" s="17" t="s">
        <v>245</v>
      </c>
    </row>
    <row r="1145" spans="1:26" ht="15" customHeight="1" x14ac:dyDescent="0.25">
      <c r="A1145" s="28">
        <v>15</v>
      </c>
      <c r="B1145" s="18" t="s">
        <v>426</v>
      </c>
      <c r="C1145" s="17">
        <v>25772</v>
      </c>
      <c r="D1145" s="18" t="s">
        <v>137</v>
      </c>
      <c r="E1145" s="17">
        <v>82</v>
      </c>
      <c r="F1145" s="19" t="s">
        <v>331</v>
      </c>
      <c r="G1145" s="18" t="s">
        <v>256</v>
      </c>
      <c r="H1145" s="18" t="s">
        <v>323</v>
      </c>
      <c r="I1145" s="18" t="s">
        <v>31</v>
      </c>
      <c r="J1145" s="18"/>
      <c r="K1145" s="18" t="s">
        <v>258</v>
      </c>
      <c r="L1145" s="18" t="s">
        <v>324</v>
      </c>
      <c r="M1145" s="19" t="s">
        <v>1904</v>
      </c>
      <c r="N1145" s="19" t="s">
        <v>59</v>
      </c>
      <c r="O1145" s="20">
        <v>4</v>
      </c>
      <c r="P1145" s="21">
        <v>50</v>
      </c>
      <c r="Q1145" s="22">
        <v>1.4648151403292905E-3</v>
      </c>
      <c r="R1145" s="21" t="s">
        <v>36</v>
      </c>
      <c r="S1145" s="23">
        <v>2577</v>
      </c>
      <c r="T1145" s="24" t="s">
        <v>1903</v>
      </c>
      <c r="U1145" s="26">
        <v>1</v>
      </c>
      <c r="V1145" s="25">
        <v>50000000</v>
      </c>
      <c r="W1145" s="22">
        <v>1.4192884709494358E-3</v>
      </c>
      <c r="X1145" s="18"/>
      <c r="Y1145" s="18"/>
      <c r="Z1145" s="17" t="s">
        <v>245</v>
      </c>
    </row>
    <row r="1146" spans="1:26" ht="15" customHeight="1" x14ac:dyDescent="0.25">
      <c r="A1146" s="28">
        <v>15</v>
      </c>
      <c r="B1146" s="18" t="s">
        <v>426</v>
      </c>
      <c r="C1146" s="17">
        <v>25941</v>
      </c>
      <c r="D1146" s="18" t="s">
        <v>141</v>
      </c>
      <c r="E1146" s="17">
        <v>96</v>
      </c>
      <c r="F1146" s="19" t="s">
        <v>366</v>
      </c>
      <c r="G1146" s="18" t="s">
        <v>360</v>
      </c>
      <c r="H1146" s="18" t="s">
        <v>361</v>
      </c>
      <c r="I1146" s="18" t="s">
        <v>31</v>
      </c>
      <c r="J1146" s="18"/>
      <c r="K1146" s="18" t="s">
        <v>347</v>
      </c>
      <c r="L1146" s="18" t="s">
        <v>362</v>
      </c>
      <c r="M1146" s="19" t="s">
        <v>1907</v>
      </c>
      <c r="N1146" s="19" t="s">
        <v>40</v>
      </c>
      <c r="O1146" s="20">
        <v>100</v>
      </c>
      <c r="P1146" s="21">
        <v>239</v>
      </c>
      <c r="Q1146" s="22">
        <v>7.001816370774008E-3</v>
      </c>
      <c r="R1146" s="21" t="s">
        <v>36</v>
      </c>
      <c r="S1146" s="23">
        <v>2594</v>
      </c>
      <c r="T1146" s="24" t="s">
        <v>1908</v>
      </c>
      <c r="U1146" s="26">
        <v>25</v>
      </c>
      <c r="V1146" s="25">
        <v>239107000</v>
      </c>
      <c r="W1146" s="22">
        <v>6.7872361684661354E-3</v>
      </c>
      <c r="X1146" s="18"/>
      <c r="Y1146" s="18"/>
      <c r="Z1146" s="17" t="s">
        <v>245</v>
      </c>
    </row>
    <row r="1147" spans="1:26" ht="15" customHeight="1" x14ac:dyDescent="0.25">
      <c r="A1147" s="28">
        <v>15</v>
      </c>
      <c r="B1147" s="18" t="s">
        <v>426</v>
      </c>
      <c r="C1147" s="17">
        <v>25942</v>
      </c>
      <c r="D1147" s="18" t="s">
        <v>141</v>
      </c>
      <c r="E1147" s="17">
        <v>95</v>
      </c>
      <c r="F1147" s="19" t="s">
        <v>359</v>
      </c>
      <c r="G1147" s="18" t="s">
        <v>360</v>
      </c>
      <c r="H1147" s="18" t="s">
        <v>361</v>
      </c>
      <c r="I1147" s="18" t="s">
        <v>31</v>
      </c>
      <c r="J1147" s="18"/>
      <c r="K1147" s="18" t="s">
        <v>347</v>
      </c>
      <c r="L1147" s="18" t="s">
        <v>362</v>
      </c>
      <c r="M1147" s="19" t="s">
        <v>1909</v>
      </c>
      <c r="N1147" s="19" t="s">
        <v>364</v>
      </c>
      <c r="O1147" s="20">
        <v>8</v>
      </c>
      <c r="P1147" s="21">
        <v>239</v>
      </c>
      <c r="Q1147" s="22">
        <v>7.001816370774008E-3</v>
      </c>
      <c r="R1147" s="21" t="s">
        <v>36</v>
      </c>
      <c r="S1147" s="23">
        <v>2594</v>
      </c>
      <c r="T1147" s="24" t="s">
        <v>1908</v>
      </c>
      <c r="U1147" s="26">
        <v>2</v>
      </c>
      <c r="V1147" s="25">
        <v>239107000</v>
      </c>
      <c r="W1147" s="22">
        <v>6.7872361684661354E-3</v>
      </c>
      <c r="X1147" s="18"/>
      <c r="Y1147" s="18"/>
      <c r="Z1147" s="17" t="s">
        <v>245</v>
      </c>
    </row>
    <row r="1148" spans="1:26" ht="15" customHeight="1" x14ac:dyDescent="0.25">
      <c r="A1148" s="28">
        <v>15</v>
      </c>
      <c r="B1148" s="18" t="s">
        <v>426</v>
      </c>
      <c r="C1148" s="17">
        <v>26071</v>
      </c>
      <c r="D1148" s="18" t="s">
        <v>227</v>
      </c>
      <c r="E1148" s="17">
        <v>54</v>
      </c>
      <c r="F1148" s="19" t="s">
        <v>228</v>
      </c>
      <c r="G1148" s="18" t="s">
        <v>229</v>
      </c>
      <c r="H1148" s="18" t="s">
        <v>230</v>
      </c>
      <c r="I1148" s="18" t="s">
        <v>31</v>
      </c>
      <c r="J1148" s="18"/>
      <c r="K1148" s="18" t="s">
        <v>216</v>
      </c>
      <c r="L1148" s="18" t="s">
        <v>231</v>
      </c>
      <c r="M1148" s="19" t="s">
        <v>1884</v>
      </c>
      <c r="N1148" s="19" t="s">
        <v>40</v>
      </c>
      <c r="O1148" s="20">
        <v>720</v>
      </c>
      <c r="P1148" s="21">
        <v>512</v>
      </c>
      <c r="Q1148" s="22">
        <v>1.4999707036971933E-2</v>
      </c>
      <c r="R1148" s="21" t="s">
        <v>36</v>
      </c>
      <c r="S1148" s="23">
        <v>2607</v>
      </c>
      <c r="T1148" s="24" t="s">
        <v>1885</v>
      </c>
      <c r="U1148" s="26">
        <v>180</v>
      </c>
      <c r="V1148" s="25">
        <v>512372000</v>
      </c>
      <c r="W1148" s="22">
        <v>1.4544073448746087E-2</v>
      </c>
      <c r="X1148" s="18"/>
      <c r="Y1148" s="18"/>
      <c r="Z1148" s="17" t="s">
        <v>245</v>
      </c>
    </row>
    <row r="1149" spans="1:26" ht="15" customHeight="1" x14ac:dyDescent="0.25">
      <c r="A1149" s="28">
        <v>15</v>
      </c>
      <c r="B1149" s="18" t="s">
        <v>426</v>
      </c>
      <c r="C1149" s="17">
        <v>26072</v>
      </c>
      <c r="D1149" s="18" t="s">
        <v>227</v>
      </c>
      <c r="E1149" s="17">
        <v>55</v>
      </c>
      <c r="F1149" s="19" t="s">
        <v>234</v>
      </c>
      <c r="G1149" s="18" t="s">
        <v>235</v>
      </c>
      <c r="H1149" s="18" t="s">
        <v>236</v>
      </c>
      <c r="I1149" s="18" t="s">
        <v>31</v>
      </c>
      <c r="J1149" s="18"/>
      <c r="K1149" s="18" t="s">
        <v>216</v>
      </c>
      <c r="L1149" s="18" t="s">
        <v>231</v>
      </c>
      <c r="M1149" s="19" t="s">
        <v>1886</v>
      </c>
      <c r="N1149" s="19" t="s">
        <v>238</v>
      </c>
      <c r="O1149" s="20">
        <v>50</v>
      </c>
      <c r="P1149" s="21">
        <v>344</v>
      </c>
      <c r="Q1149" s="22">
        <v>1.0077928165465518E-2</v>
      </c>
      <c r="R1149" s="21" t="s">
        <v>36</v>
      </c>
      <c r="S1149" s="23">
        <v>2607</v>
      </c>
      <c r="T1149" s="24" t="s">
        <v>1885</v>
      </c>
      <c r="U1149" s="26">
        <v>13</v>
      </c>
      <c r="V1149" s="25">
        <v>344997000</v>
      </c>
      <c r="W1149" s="22">
        <v>9.7930052922428502E-3</v>
      </c>
      <c r="X1149" s="18"/>
      <c r="Y1149" s="18"/>
      <c r="Z1149" s="17" t="s">
        <v>245</v>
      </c>
    </row>
    <row r="1150" spans="1:26" ht="15" customHeight="1" x14ac:dyDescent="0.25">
      <c r="A1150" s="28">
        <v>15</v>
      </c>
      <c r="B1150" s="18" t="s">
        <v>426</v>
      </c>
      <c r="C1150" s="17">
        <v>26691</v>
      </c>
      <c r="D1150" s="18" t="s">
        <v>152</v>
      </c>
      <c r="E1150" s="17">
        <v>62</v>
      </c>
      <c r="F1150" s="19" t="s">
        <v>262</v>
      </c>
      <c r="G1150" s="18" t="s">
        <v>256</v>
      </c>
      <c r="H1150" s="18" t="s">
        <v>263</v>
      </c>
      <c r="I1150" s="18" t="s">
        <v>31</v>
      </c>
      <c r="J1150" s="18"/>
      <c r="K1150" s="18" t="s">
        <v>258</v>
      </c>
      <c r="L1150" s="18" t="s">
        <v>259</v>
      </c>
      <c r="M1150" s="19" t="s">
        <v>1893</v>
      </c>
      <c r="N1150" s="19" t="s">
        <v>63</v>
      </c>
      <c r="O1150" s="20">
        <v>1</v>
      </c>
      <c r="P1150" s="21">
        <v>683</v>
      </c>
      <c r="Q1150" s="22">
        <v>2.0009374816898108E-2</v>
      </c>
      <c r="R1150" s="21" t="s">
        <v>36</v>
      </c>
      <c r="S1150" s="23">
        <v>2669</v>
      </c>
      <c r="T1150" s="24" t="s">
        <v>1894</v>
      </c>
      <c r="U1150" s="26">
        <v>0.25</v>
      </c>
      <c r="V1150" s="25">
        <v>683163000</v>
      </c>
      <c r="W1150" s="22">
        <v>1.9392107393584591E-2</v>
      </c>
      <c r="X1150" s="18"/>
      <c r="Y1150" s="18"/>
      <c r="Z1150" s="17" t="s">
        <v>245</v>
      </c>
    </row>
    <row r="1151" spans="1:26" ht="15" customHeight="1" x14ac:dyDescent="0.25">
      <c r="A1151" s="28">
        <v>16</v>
      </c>
      <c r="B1151" s="18" t="s">
        <v>427</v>
      </c>
      <c r="C1151" s="17">
        <v>22971</v>
      </c>
      <c r="D1151" s="18" t="s">
        <v>141</v>
      </c>
      <c r="E1151" s="17">
        <v>32</v>
      </c>
      <c r="F1151" s="19" t="s">
        <v>147</v>
      </c>
      <c r="G1151" s="18" t="s">
        <v>128</v>
      </c>
      <c r="H1151" s="18" t="s">
        <v>143</v>
      </c>
      <c r="I1151" s="18" t="s">
        <v>31</v>
      </c>
      <c r="J1151" s="18"/>
      <c r="K1151" s="18" t="s">
        <v>102</v>
      </c>
      <c r="L1151" s="18" t="s">
        <v>144</v>
      </c>
      <c r="M1151" s="19" t="s">
        <v>1413</v>
      </c>
      <c r="N1151" s="19" t="s">
        <v>40</v>
      </c>
      <c r="O1151" s="20">
        <v>4</v>
      </c>
      <c r="P1151" s="21">
        <v>288</v>
      </c>
      <c r="Q1151" s="22">
        <v>5.4160789844851908E-3</v>
      </c>
      <c r="R1151" s="21" t="s">
        <v>36</v>
      </c>
      <c r="S1151" s="23">
        <v>2297</v>
      </c>
      <c r="T1151" s="24" t="s">
        <v>1936</v>
      </c>
      <c r="U1151" s="26">
        <v>1</v>
      </c>
      <c r="V1151" s="37">
        <v>320500000</v>
      </c>
      <c r="W1151" s="22">
        <v>5.399995255417585E-3</v>
      </c>
      <c r="X1151" s="18"/>
      <c r="Y1151" s="18"/>
      <c r="Z1151" s="17" t="s">
        <v>245</v>
      </c>
    </row>
    <row r="1152" spans="1:26" ht="15" customHeight="1" x14ac:dyDescent="0.25">
      <c r="A1152" s="28">
        <v>16</v>
      </c>
      <c r="B1152" s="18" t="s">
        <v>427</v>
      </c>
      <c r="C1152" s="17">
        <v>22972</v>
      </c>
      <c r="D1152" s="18" t="s">
        <v>141</v>
      </c>
      <c r="E1152" s="17">
        <v>30</v>
      </c>
      <c r="F1152" s="19" t="s">
        <v>142</v>
      </c>
      <c r="G1152" s="18" t="s">
        <v>128</v>
      </c>
      <c r="H1152" s="18" t="s">
        <v>143</v>
      </c>
      <c r="I1152" s="18" t="s">
        <v>31</v>
      </c>
      <c r="J1152" s="18"/>
      <c r="K1152" s="18" t="s">
        <v>102</v>
      </c>
      <c r="L1152" s="18" t="s">
        <v>144</v>
      </c>
      <c r="M1152" s="19" t="s">
        <v>1937</v>
      </c>
      <c r="N1152" s="19" t="s">
        <v>43</v>
      </c>
      <c r="O1152" s="20">
        <v>4</v>
      </c>
      <c r="P1152" s="21">
        <v>560</v>
      </c>
      <c r="Q1152" s="22">
        <v>1.0531264692054537E-2</v>
      </c>
      <c r="R1152" s="21" t="s">
        <v>36</v>
      </c>
      <c r="S1152" s="23">
        <v>2297</v>
      </c>
      <c r="T1152" s="24" t="s">
        <v>1936</v>
      </c>
      <c r="U1152" s="26">
        <v>1</v>
      </c>
      <c r="V1152" s="37">
        <v>623195000</v>
      </c>
      <c r="W1152" s="22">
        <v>1.0500000134789272E-2</v>
      </c>
      <c r="X1152" s="18"/>
      <c r="Y1152" s="18"/>
      <c r="Z1152" s="17" t="s">
        <v>245</v>
      </c>
    </row>
    <row r="1153" spans="1:26" ht="15" customHeight="1" x14ac:dyDescent="0.25">
      <c r="A1153" s="28">
        <v>16</v>
      </c>
      <c r="B1153" s="18" t="s">
        <v>427</v>
      </c>
      <c r="C1153" s="17">
        <v>23041</v>
      </c>
      <c r="D1153" s="18" t="s">
        <v>44</v>
      </c>
      <c r="E1153" s="17">
        <v>4</v>
      </c>
      <c r="F1153" s="19" t="s">
        <v>45</v>
      </c>
      <c r="G1153" s="18" t="s">
        <v>46</v>
      </c>
      <c r="H1153" s="18" t="s">
        <v>47</v>
      </c>
      <c r="I1153" s="18" t="s">
        <v>31</v>
      </c>
      <c r="J1153" s="18"/>
      <c r="K1153" s="18" t="s">
        <v>32</v>
      </c>
      <c r="L1153" s="18" t="s">
        <v>48</v>
      </c>
      <c r="M1153" s="19" t="s">
        <v>1920</v>
      </c>
      <c r="N1153" s="19" t="s">
        <v>50</v>
      </c>
      <c r="O1153" s="20">
        <v>4000</v>
      </c>
      <c r="P1153" s="21">
        <v>827</v>
      </c>
      <c r="Q1153" s="22">
        <v>1.5552421250587683E-2</v>
      </c>
      <c r="R1153" s="21" t="s">
        <v>36</v>
      </c>
      <c r="S1153" s="23">
        <v>2304</v>
      </c>
      <c r="T1153" s="24" t="s">
        <v>1921</v>
      </c>
      <c r="U1153" s="26">
        <v>1000</v>
      </c>
      <c r="V1153" s="36">
        <v>839955000</v>
      </c>
      <c r="W1153" s="22">
        <v>1.4152115490684174E-2</v>
      </c>
      <c r="X1153" s="18"/>
      <c r="Y1153" s="18"/>
      <c r="Z1153" s="17" t="s">
        <v>245</v>
      </c>
    </row>
    <row r="1154" spans="1:26" ht="15" customHeight="1" x14ac:dyDescent="0.25">
      <c r="A1154" s="28">
        <v>16</v>
      </c>
      <c r="B1154" s="18" t="s">
        <v>427</v>
      </c>
      <c r="C1154" s="17">
        <v>23131</v>
      </c>
      <c r="D1154" s="18" t="s">
        <v>27</v>
      </c>
      <c r="E1154" s="17">
        <v>1</v>
      </c>
      <c r="F1154" s="19" t="s">
        <v>38</v>
      </c>
      <c r="G1154" s="18" t="s">
        <v>29</v>
      </c>
      <c r="H1154" s="18" t="s">
        <v>30</v>
      </c>
      <c r="I1154" s="18" t="s">
        <v>31</v>
      </c>
      <c r="J1154" s="18"/>
      <c r="K1154" s="18" t="s">
        <v>32</v>
      </c>
      <c r="L1154" s="18" t="s">
        <v>33</v>
      </c>
      <c r="M1154" s="19" t="s">
        <v>1917</v>
      </c>
      <c r="N1154" s="19" t="s">
        <v>40</v>
      </c>
      <c r="O1154" s="20">
        <v>300</v>
      </c>
      <c r="P1154" s="21">
        <v>363</v>
      </c>
      <c r="Q1154" s="22">
        <v>6.8265162200282087E-3</v>
      </c>
      <c r="R1154" s="21" t="s">
        <v>36</v>
      </c>
      <c r="S1154" s="23">
        <v>2313</v>
      </c>
      <c r="T1154" s="24" t="s">
        <v>1918</v>
      </c>
      <c r="U1154" s="26">
        <v>75</v>
      </c>
      <c r="V1154" s="36">
        <v>403593000</v>
      </c>
      <c r="W1154" s="22">
        <v>6.8000008896092028E-3</v>
      </c>
      <c r="X1154" s="18"/>
      <c r="Y1154" s="18"/>
      <c r="Z1154" s="17"/>
    </row>
    <row r="1155" spans="1:26" ht="15" customHeight="1" x14ac:dyDescent="0.25">
      <c r="A1155" s="28">
        <v>16</v>
      </c>
      <c r="B1155" s="18" t="s">
        <v>427</v>
      </c>
      <c r="C1155" s="17">
        <v>23132</v>
      </c>
      <c r="D1155" s="18" t="s">
        <v>27</v>
      </c>
      <c r="E1155" s="17">
        <v>3</v>
      </c>
      <c r="F1155" s="19" t="s">
        <v>41</v>
      </c>
      <c r="G1155" s="18" t="s">
        <v>29</v>
      </c>
      <c r="H1155" s="18" t="s">
        <v>30</v>
      </c>
      <c r="I1155" s="18" t="s">
        <v>31</v>
      </c>
      <c r="J1155" s="18"/>
      <c r="K1155" s="18" t="s">
        <v>32</v>
      </c>
      <c r="L1155" s="18" t="s">
        <v>33</v>
      </c>
      <c r="M1155" s="19" t="s">
        <v>1919</v>
      </c>
      <c r="N1155" s="19" t="s">
        <v>43</v>
      </c>
      <c r="O1155" s="20">
        <v>8</v>
      </c>
      <c r="P1155" s="21">
        <v>187</v>
      </c>
      <c r="Q1155" s="22">
        <v>3.5166901739539258E-3</v>
      </c>
      <c r="R1155" s="21" t="s">
        <v>36</v>
      </c>
      <c r="S1155" s="23">
        <v>2313</v>
      </c>
      <c r="T1155" s="24" t="s">
        <v>1918</v>
      </c>
      <c r="U1155" s="26">
        <v>2</v>
      </c>
      <c r="V1155" s="36">
        <v>207732000</v>
      </c>
      <c r="W1155" s="22">
        <v>3.500005661149472E-3</v>
      </c>
      <c r="X1155" s="18"/>
      <c r="Y1155" s="18"/>
      <c r="Z1155" s="17" t="s">
        <v>245</v>
      </c>
    </row>
    <row r="1156" spans="1:26" ht="15" customHeight="1" x14ac:dyDescent="0.25">
      <c r="A1156" s="28">
        <v>16</v>
      </c>
      <c r="B1156" s="18" t="s">
        <v>427</v>
      </c>
      <c r="C1156" s="17">
        <v>23171</v>
      </c>
      <c r="D1156" s="18" t="s">
        <v>342</v>
      </c>
      <c r="E1156" s="17">
        <v>100</v>
      </c>
      <c r="F1156" s="19" t="s">
        <v>404</v>
      </c>
      <c r="G1156" s="18" t="s">
        <v>344</v>
      </c>
      <c r="H1156" s="18" t="s">
        <v>405</v>
      </c>
      <c r="I1156" s="18" t="s">
        <v>55</v>
      </c>
      <c r="J1156" s="18"/>
      <c r="K1156" s="18" t="s">
        <v>347</v>
      </c>
      <c r="L1156" s="18" t="s">
        <v>371</v>
      </c>
      <c r="M1156" s="19" t="s">
        <v>1031</v>
      </c>
      <c r="N1156" s="19" t="s">
        <v>407</v>
      </c>
      <c r="O1156" s="20">
        <v>4</v>
      </c>
      <c r="P1156" s="21">
        <v>176</v>
      </c>
      <c r="Q1156" s="22">
        <v>3.3098260460742829E-3</v>
      </c>
      <c r="R1156" s="21" t="s">
        <v>36</v>
      </c>
      <c r="S1156" s="23">
        <v>2317</v>
      </c>
      <c r="T1156" s="24" t="s">
        <v>1990</v>
      </c>
      <c r="U1156" s="26">
        <v>1</v>
      </c>
      <c r="V1156" s="37">
        <v>395861000</v>
      </c>
      <c r="W1156" s="22">
        <v>6.6697270571134497E-3</v>
      </c>
      <c r="X1156" s="18"/>
      <c r="Y1156" s="18"/>
      <c r="Z1156" s="17"/>
    </row>
    <row r="1157" spans="1:26" ht="15" customHeight="1" x14ac:dyDescent="0.25">
      <c r="A1157" s="28">
        <v>16</v>
      </c>
      <c r="B1157" s="18" t="s">
        <v>427</v>
      </c>
      <c r="C1157" s="17">
        <v>23221</v>
      </c>
      <c r="D1157" s="18" t="s">
        <v>152</v>
      </c>
      <c r="E1157" s="17">
        <v>56</v>
      </c>
      <c r="F1157" s="19" t="s">
        <v>250</v>
      </c>
      <c r="G1157" s="18" t="s">
        <v>154</v>
      </c>
      <c r="H1157" s="18" t="s">
        <v>251</v>
      </c>
      <c r="I1157" s="18" t="s">
        <v>31</v>
      </c>
      <c r="J1157" s="18"/>
      <c r="K1157" s="18" t="s">
        <v>216</v>
      </c>
      <c r="L1157" s="18" t="s">
        <v>241</v>
      </c>
      <c r="M1157" s="19" t="s">
        <v>1966</v>
      </c>
      <c r="N1157" s="19" t="s">
        <v>253</v>
      </c>
      <c r="O1157" s="20">
        <v>20</v>
      </c>
      <c r="P1157" s="21">
        <v>533</v>
      </c>
      <c r="Q1157" s="22">
        <v>1.0023507287259051E-2</v>
      </c>
      <c r="R1157" s="21" t="s">
        <v>36</v>
      </c>
      <c r="S1157" s="23">
        <v>2322</v>
      </c>
      <c r="T1157" s="24" t="s">
        <v>1967</v>
      </c>
      <c r="U1157" s="26">
        <v>5</v>
      </c>
      <c r="V1157" s="37">
        <v>593519000</v>
      </c>
      <c r="W1157" s="22">
        <v>9.9999993260536345E-3</v>
      </c>
      <c r="X1157" s="18"/>
      <c r="Y1157" s="18" t="s">
        <v>1944</v>
      </c>
      <c r="Z1157" s="17" t="s">
        <v>245</v>
      </c>
    </row>
    <row r="1158" spans="1:26" ht="15" customHeight="1" x14ac:dyDescent="0.25">
      <c r="A1158" s="28">
        <v>16</v>
      </c>
      <c r="B1158" s="18" t="s">
        <v>427</v>
      </c>
      <c r="C1158" s="17">
        <v>23551</v>
      </c>
      <c r="D1158" s="18" t="s">
        <v>137</v>
      </c>
      <c r="E1158" s="17">
        <v>85</v>
      </c>
      <c r="F1158" s="19" t="s">
        <v>322</v>
      </c>
      <c r="G1158" s="18" t="s">
        <v>256</v>
      </c>
      <c r="H1158" s="18" t="s">
        <v>323</v>
      </c>
      <c r="I1158" s="18" t="s">
        <v>31</v>
      </c>
      <c r="J1158" s="18"/>
      <c r="K1158" s="18" t="s">
        <v>258</v>
      </c>
      <c r="L1158" s="18" t="s">
        <v>324</v>
      </c>
      <c r="M1158" s="19" t="s">
        <v>1980</v>
      </c>
      <c r="N1158" s="19" t="s">
        <v>59</v>
      </c>
      <c r="O1158" s="20">
        <v>2</v>
      </c>
      <c r="P1158" s="21">
        <v>133</v>
      </c>
      <c r="Q1158" s="22">
        <v>2.5011753643629526E-3</v>
      </c>
      <c r="R1158" s="21" t="s">
        <v>201</v>
      </c>
      <c r="S1158" s="23">
        <v>2355</v>
      </c>
      <c r="T1158" s="24" t="s">
        <v>1981</v>
      </c>
      <c r="U1158" s="26">
        <v>2</v>
      </c>
      <c r="V1158" s="37">
        <v>148380000</v>
      </c>
      <c r="W1158" s="22">
        <v>2.5000040436781944E-3</v>
      </c>
      <c r="X1158" s="18"/>
      <c r="Y1158" s="18"/>
      <c r="Z1158" s="17"/>
    </row>
    <row r="1159" spans="1:26" ht="15" customHeight="1" x14ac:dyDescent="0.25">
      <c r="A1159" s="28">
        <v>16</v>
      </c>
      <c r="B1159" s="18" t="s">
        <v>427</v>
      </c>
      <c r="C1159" s="17">
        <v>23552</v>
      </c>
      <c r="D1159" s="18" t="s">
        <v>137</v>
      </c>
      <c r="E1159" s="17">
        <v>83</v>
      </c>
      <c r="F1159" s="19" t="s">
        <v>327</v>
      </c>
      <c r="G1159" s="18" t="s">
        <v>256</v>
      </c>
      <c r="H1159" s="18" t="s">
        <v>323</v>
      </c>
      <c r="I1159" s="18" t="s">
        <v>31</v>
      </c>
      <c r="J1159" s="18"/>
      <c r="K1159" s="18" t="s">
        <v>258</v>
      </c>
      <c r="L1159" s="18" t="s">
        <v>324</v>
      </c>
      <c r="M1159" s="19" t="s">
        <v>1982</v>
      </c>
      <c r="N1159" s="19" t="s">
        <v>59</v>
      </c>
      <c r="O1159" s="20">
        <v>1</v>
      </c>
      <c r="P1159" s="21">
        <v>80</v>
      </c>
      <c r="Q1159" s="22">
        <v>1.5044663845792195E-3</v>
      </c>
      <c r="R1159" s="21" t="s">
        <v>201</v>
      </c>
      <c r="S1159" s="23">
        <v>2355</v>
      </c>
      <c r="T1159" s="24" t="s">
        <v>1981</v>
      </c>
      <c r="U1159" s="26">
        <v>1</v>
      </c>
      <c r="V1159" s="37">
        <v>89028000</v>
      </c>
      <c r="W1159" s="22">
        <v>1.5000024262069166E-3</v>
      </c>
      <c r="X1159" s="18"/>
      <c r="Y1159" s="18"/>
      <c r="Z1159" s="17"/>
    </row>
    <row r="1160" spans="1:26" ht="15" customHeight="1" x14ac:dyDescent="0.25">
      <c r="A1160" s="28">
        <v>16</v>
      </c>
      <c r="B1160" s="18" t="s">
        <v>427</v>
      </c>
      <c r="C1160" s="17">
        <v>23553</v>
      </c>
      <c r="D1160" s="18" t="s">
        <v>137</v>
      </c>
      <c r="E1160" s="17">
        <v>82</v>
      </c>
      <c r="F1160" s="19" t="s">
        <v>331</v>
      </c>
      <c r="G1160" s="18" t="s">
        <v>256</v>
      </c>
      <c r="H1160" s="18" t="s">
        <v>323</v>
      </c>
      <c r="I1160" s="18" t="s">
        <v>31</v>
      </c>
      <c r="J1160" s="18"/>
      <c r="K1160" s="18" t="s">
        <v>258</v>
      </c>
      <c r="L1160" s="18" t="s">
        <v>324</v>
      </c>
      <c r="M1160" s="19" t="s">
        <v>1983</v>
      </c>
      <c r="N1160" s="19" t="s">
        <v>59</v>
      </c>
      <c r="O1160" s="20">
        <v>9</v>
      </c>
      <c r="P1160" s="21">
        <v>309</v>
      </c>
      <c r="Q1160" s="22">
        <v>5.8110014104372359E-3</v>
      </c>
      <c r="R1160" s="21" t="s">
        <v>201</v>
      </c>
      <c r="S1160" s="23">
        <v>2355</v>
      </c>
      <c r="T1160" s="24" t="s">
        <v>1981</v>
      </c>
      <c r="U1160" s="26">
        <v>9</v>
      </c>
      <c r="V1160" s="37">
        <v>344241000</v>
      </c>
      <c r="W1160" s="22">
        <v>5.7999992721379252E-3</v>
      </c>
      <c r="X1160" s="18"/>
      <c r="Y1160" s="18"/>
      <c r="Z1160" s="17" t="s">
        <v>245</v>
      </c>
    </row>
    <row r="1161" spans="1:26" ht="15" customHeight="1" x14ac:dyDescent="0.25">
      <c r="A1161" s="28">
        <v>16</v>
      </c>
      <c r="B1161" s="18" t="s">
        <v>427</v>
      </c>
      <c r="C1161" s="17">
        <v>23691</v>
      </c>
      <c r="D1161" s="18" t="s">
        <v>152</v>
      </c>
      <c r="E1161" s="17">
        <v>35</v>
      </c>
      <c r="F1161" s="19" t="s">
        <v>153</v>
      </c>
      <c r="G1161" s="18" t="s">
        <v>154</v>
      </c>
      <c r="H1161" s="18" t="s">
        <v>155</v>
      </c>
      <c r="I1161" s="18" t="s">
        <v>31</v>
      </c>
      <c r="J1161" s="18"/>
      <c r="K1161" s="18" t="s">
        <v>102</v>
      </c>
      <c r="L1161" s="18" t="s">
        <v>156</v>
      </c>
      <c r="M1161" s="19" t="s">
        <v>602</v>
      </c>
      <c r="N1161" s="19" t="s">
        <v>158</v>
      </c>
      <c r="O1161" s="20">
        <v>8000</v>
      </c>
      <c r="P1161" s="21">
        <v>747</v>
      </c>
      <c r="Q1161" s="22">
        <v>1.4047954866008463E-2</v>
      </c>
      <c r="R1161" s="21" t="s">
        <v>36</v>
      </c>
      <c r="S1161" s="23">
        <v>2369</v>
      </c>
      <c r="T1161" s="24" t="s">
        <v>1938</v>
      </c>
      <c r="U1161" s="26">
        <v>2000</v>
      </c>
      <c r="V1161" s="37">
        <v>830927000</v>
      </c>
      <c r="W1161" s="22">
        <v>1.4000005795938745E-2</v>
      </c>
      <c r="X1161" s="18"/>
      <c r="Y1161" s="18"/>
      <c r="Z1161" s="17" t="s">
        <v>245</v>
      </c>
    </row>
    <row r="1162" spans="1:26" ht="15" customHeight="1" x14ac:dyDescent="0.25">
      <c r="A1162" s="28">
        <v>16</v>
      </c>
      <c r="B1162" s="18" t="s">
        <v>427</v>
      </c>
      <c r="C1162" s="17">
        <v>23692</v>
      </c>
      <c r="D1162" s="18" t="s">
        <v>152</v>
      </c>
      <c r="E1162" s="17">
        <v>36</v>
      </c>
      <c r="F1162" s="19" t="s">
        <v>163</v>
      </c>
      <c r="G1162" s="18" t="s">
        <v>154</v>
      </c>
      <c r="H1162" s="18" t="s">
        <v>155</v>
      </c>
      <c r="I1162" s="18" t="s">
        <v>31</v>
      </c>
      <c r="J1162" s="18"/>
      <c r="K1162" s="18" t="s">
        <v>102</v>
      </c>
      <c r="L1162" s="18" t="s">
        <v>156</v>
      </c>
      <c r="M1162" s="19" t="s">
        <v>1939</v>
      </c>
      <c r="N1162" s="19" t="s">
        <v>165</v>
      </c>
      <c r="O1162" s="20">
        <v>6000</v>
      </c>
      <c r="P1162" s="21">
        <v>747</v>
      </c>
      <c r="Q1162" s="22">
        <v>1.4047954866008463E-2</v>
      </c>
      <c r="R1162" s="21" t="s">
        <v>36</v>
      </c>
      <c r="S1162" s="23">
        <v>2369</v>
      </c>
      <c r="T1162" s="24" t="s">
        <v>1938</v>
      </c>
      <c r="U1162" s="26">
        <v>1500</v>
      </c>
      <c r="V1162" s="37">
        <v>830927000</v>
      </c>
      <c r="W1162" s="22">
        <v>1.4000005795938745E-2</v>
      </c>
      <c r="X1162" s="18"/>
      <c r="Y1162" s="18"/>
      <c r="Z1162" s="17" t="s">
        <v>245</v>
      </c>
    </row>
    <row r="1163" spans="1:26" ht="15" customHeight="1" x14ac:dyDescent="0.25">
      <c r="A1163" s="28">
        <v>16</v>
      </c>
      <c r="B1163" s="18" t="s">
        <v>427</v>
      </c>
      <c r="C1163" s="17">
        <v>23693</v>
      </c>
      <c r="D1163" s="18" t="s">
        <v>152</v>
      </c>
      <c r="E1163" s="17">
        <v>34</v>
      </c>
      <c r="F1163" s="19" t="s">
        <v>160</v>
      </c>
      <c r="G1163" s="18" t="s">
        <v>154</v>
      </c>
      <c r="H1163" s="18" t="s">
        <v>155</v>
      </c>
      <c r="I1163" s="18" t="s">
        <v>31</v>
      </c>
      <c r="J1163" s="18"/>
      <c r="K1163" s="18" t="s">
        <v>102</v>
      </c>
      <c r="L1163" s="18" t="s">
        <v>156</v>
      </c>
      <c r="M1163" s="19" t="s">
        <v>1940</v>
      </c>
      <c r="N1163" s="19" t="s">
        <v>162</v>
      </c>
      <c r="O1163" s="20">
        <v>12</v>
      </c>
      <c r="P1163" s="21">
        <v>48</v>
      </c>
      <c r="Q1163" s="22">
        <v>9.0267983074753173E-4</v>
      </c>
      <c r="R1163" s="21" t="s">
        <v>36</v>
      </c>
      <c r="S1163" s="23">
        <v>2369</v>
      </c>
      <c r="T1163" s="24" t="s">
        <v>1938</v>
      </c>
      <c r="U1163" s="26">
        <v>3</v>
      </c>
      <c r="V1163" s="37">
        <v>53417000</v>
      </c>
      <c r="W1163" s="22">
        <v>9.0000482545597867E-4</v>
      </c>
      <c r="X1163" s="18"/>
      <c r="Y1163" s="18"/>
      <c r="Z1163" s="17" t="s">
        <v>245</v>
      </c>
    </row>
    <row r="1164" spans="1:26" ht="15" customHeight="1" x14ac:dyDescent="0.25">
      <c r="A1164" s="28">
        <v>16</v>
      </c>
      <c r="B1164" s="18" t="s">
        <v>427</v>
      </c>
      <c r="C1164" s="17">
        <v>23701</v>
      </c>
      <c r="D1164" s="18" t="s">
        <v>182</v>
      </c>
      <c r="E1164" s="17">
        <v>79</v>
      </c>
      <c r="F1164" s="19" t="s">
        <v>313</v>
      </c>
      <c r="G1164" s="18" t="s">
        <v>273</v>
      </c>
      <c r="H1164" s="18" t="s">
        <v>314</v>
      </c>
      <c r="I1164" s="18" t="s">
        <v>55</v>
      </c>
      <c r="J1164" s="18"/>
      <c r="K1164" s="18" t="s">
        <v>258</v>
      </c>
      <c r="L1164" s="18" t="s">
        <v>315</v>
      </c>
      <c r="M1164" s="19" t="s">
        <v>1978</v>
      </c>
      <c r="N1164" s="19" t="s">
        <v>317</v>
      </c>
      <c r="O1164" s="20">
        <v>4</v>
      </c>
      <c r="P1164" s="21">
        <v>347</v>
      </c>
      <c r="Q1164" s="22">
        <v>6.5256229431123651E-3</v>
      </c>
      <c r="R1164" s="21" t="s">
        <v>36</v>
      </c>
      <c r="S1164" s="23">
        <v>2370</v>
      </c>
      <c r="T1164" s="24" t="s">
        <v>1979</v>
      </c>
      <c r="U1164" s="26">
        <v>1</v>
      </c>
      <c r="V1164" s="37">
        <v>385787000</v>
      </c>
      <c r="W1164" s="22">
        <v>6.499993664904162E-3</v>
      </c>
      <c r="X1164" s="18"/>
      <c r="Y1164" s="18"/>
      <c r="Z1164" s="17"/>
    </row>
    <row r="1165" spans="1:26" ht="15" customHeight="1" x14ac:dyDescent="0.25">
      <c r="A1165" s="28">
        <v>16</v>
      </c>
      <c r="B1165" s="18" t="s">
        <v>427</v>
      </c>
      <c r="C1165" s="17">
        <v>24461</v>
      </c>
      <c r="D1165" s="18" t="s">
        <v>211</v>
      </c>
      <c r="E1165" s="17">
        <v>50</v>
      </c>
      <c r="F1165" s="19" t="s">
        <v>212</v>
      </c>
      <c r="G1165" s="18" t="s">
        <v>213</v>
      </c>
      <c r="H1165" s="18" t="s">
        <v>214</v>
      </c>
      <c r="I1165" s="18" t="s">
        <v>55</v>
      </c>
      <c r="J1165" s="18" t="s">
        <v>215</v>
      </c>
      <c r="K1165" s="18" t="s">
        <v>216</v>
      </c>
      <c r="L1165" s="18" t="s">
        <v>217</v>
      </c>
      <c r="M1165" s="19" t="s">
        <v>1958</v>
      </c>
      <c r="N1165" s="19" t="s">
        <v>59</v>
      </c>
      <c r="O1165" s="20">
        <v>15</v>
      </c>
      <c r="P1165" s="21">
        <v>800</v>
      </c>
      <c r="Q1165" s="22">
        <v>1.5044663845792195E-2</v>
      </c>
      <c r="R1165" s="21" t="s">
        <v>36</v>
      </c>
      <c r="S1165" s="23">
        <v>2446</v>
      </c>
      <c r="T1165" s="24" t="s">
        <v>1959</v>
      </c>
      <c r="U1165" s="26">
        <v>4</v>
      </c>
      <c r="V1165" s="37">
        <v>890279000</v>
      </c>
      <c r="W1165" s="22">
        <v>1.5000007413410022E-2</v>
      </c>
      <c r="X1165" s="18"/>
      <c r="Y1165" s="18"/>
      <c r="Z1165" s="17"/>
    </row>
    <row r="1166" spans="1:26" ht="15" customHeight="1" x14ac:dyDescent="0.25">
      <c r="A1166" s="28">
        <v>16</v>
      </c>
      <c r="B1166" s="18" t="s">
        <v>427</v>
      </c>
      <c r="C1166" s="17">
        <v>24462</v>
      </c>
      <c r="D1166" s="18" t="s">
        <v>211</v>
      </c>
      <c r="E1166" s="17">
        <v>51</v>
      </c>
      <c r="F1166" s="19" t="s">
        <v>220</v>
      </c>
      <c r="G1166" s="18" t="s">
        <v>213</v>
      </c>
      <c r="H1166" s="18" t="s">
        <v>221</v>
      </c>
      <c r="I1166" s="18" t="s">
        <v>55</v>
      </c>
      <c r="J1166" s="18" t="s">
        <v>215</v>
      </c>
      <c r="K1166" s="18" t="s">
        <v>216</v>
      </c>
      <c r="L1166" s="18" t="s">
        <v>217</v>
      </c>
      <c r="M1166" s="19" t="s">
        <v>1960</v>
      </c>
      <c r="N1166" s="19" t="s">
        <v>223</v>
      </c>
      <c r="O1166" s="20">
        <v>1600</v>
      </c>
      <c r="P1166" s="21">
        <v>1067</v>
      </c>
      <c r="Q1166" s="22">
        <v>2.0065820404325342E-2</v>
      </c>
      <c r="R1166" s="21" t="s">
        <v>36</v>
      </c>
      <c r="S1166" s="23">
        <v>2446</v>
      </c>
      <c r="T1166" s="24" t="s">
        <v>1959</v>
      </c>
      <c r="U1166" s="26">
        <v>60</v>
      </c>
      <c r="V1166" s="37">
        <v>1087038000</v>
      </c>
      <c r="W1166" s="22">
        <v>1.8315132737780408E-2</v>
      </c>
      <c r="X1166" s="18"/>
      <c r="Y1166" s="18" t="s">
        <v>1961</v>
      </c>
      <c r="Z1166" s="17"/>
    </row>
    <row r="1167" spans="1:26" ht="15" customHeight="1" x14ac:dyDescent="0.25">
      <c r="A1167" s="28">
        <v>16</v>
      </c>
      <c r="B1167" s="18" t="s">
        <v>427</v>
      </c>
      <c r="C1167" s="17">
        <v>24463</v>
      </c>
      <c r="D1167" s="18" t="s">
        <v>211</v>
      </c>
      <c r="E1167" s="17">
        <v>52</v>
      </c>
      <c r="F1167" s="19" t="s">
        <v>224</v>
      </c>
      <c r="G1167" s="18" t="s">
        <v>213</v>
      </c>
      <c r="H1167" s="18" t="s">
        <v>221</v>
      </c>
      <c r="I1167" s="18" t="s">
        <v>55</v>
      </c>
      <c r="J1167" s="18" t="s">
        <v>215</v>
      </c>
      <c r="K1167" s="18" t="s">
        <v>216</v>
      </c>
      <c r="L1167" s="18" t="s">
        <v>217</v>
      </c>
      <c r="M1167" s="19" t="s">
        <v>1962</v>
      </c>
      <c r="N1167" s="19" t="s">
        <v>226</v>
      </c>
      <c r="O1167" s="20">
        <v>1040</v>
      </c>
      <c r="P1167" s="21">
        <v>3200</v>
      </c>
      <c r="Q1167" s="22">
        <v>6.0178655383168779E-2</v>
      </c>
      <c r="R1167" s="21" t="s">
        <v>36</v>
      </c>
      <c r="S1167" s="23">
        <v>2446</v>
      </c>
      <c r="T1167" s="24" t="s">
        <v>1959</v>
      </c>
      <c r="U1167" s="26">
        <v>60</v>
      </c>
      <c r="V1167" s="37">
        <v>3364355000</v>
      </c>
      <c r="W1167" s="22">
        <v>5.668487063195142E-2</v>
      </c>
      <c r="X1167" s="18"/>
      <c r="Y1167" s="18" t="s">
        <v>1961</v>
      </c>
      <c r="Z1167" s="17"/>
    </row>
    <row r="1168" spans="1:26" ht="15" customHeight="1" x14ac:dyDescent="0.25">
      <c r="A1168" s="28">
        <v>16</v>
      </c>
      <c r="B1168" s="18" t="s">
        <v>427</v>
      </c>
      <c r="C1168" s="17">
        <v>24471</v>
      </c>
      <c r="D1168" s="18" t="s">
        <v>182</v>
      </c>
      <c r="E1168" s="17">
        <v>44</v>
      </c>
      <c r="F1168" s="19" t="s">
        <v>189</v>
      </c>
      <c r="G1168" s="18" t="s">
        <v>128</v>
      </c>
      <c r="H1168" s="18" t="s">
        <v>184</v>
      </c>
      <c r="I1168" s="18" t="s">
        <v>31</v>
      </c>
      <c r="J1168" s="18"/>
      <c r="K1168" s="18" t="s">
        <v>102</v>
      </c>
      <c r="L1168" s="18" t="s">
        <v>185</v>
      </c>
      <c r="M1168" s="19" t="s">
        <v>1946</v>
      </c>
      <c r="N1168" s="19" t="s">
        <v>191</v>
      </c>
      <c r="O1168" s="20">
        <v>4000</v>
      </c>
      <c r="P1168" s="21">
        <v>347</v>
      </c>
      <c r="Q1168" s="22">
        <v>6.5256229431123651E-3</v>
      </c>
      <c r="R1168" s="21" t="s">
        <v>36</v>
      </c>
      <c r="S1168" s="23">
        <v>2447</v>
      </c>
      <c r="T1168" s="24" t="s">
        <v>1947</v>
      </c>
      <c r="U1168" s="26">
        <v>1000</v>
      </c>
      <c r="V1168" s="37">
        <v>385788000</v>
      </c>
      <c r="W1168" s="22">
        <v>6.5000105135633052E-3</v>
      </c>
      <c r="X1168" s="18"/>
      <c r="Y1168" s="18"/>
      <c r="Z1168" s="17" t="s">
        <v>245</v>
      </c>
    </row>
    <row r="1169" spans="1:26" ht="15" customHeight="1" x14ac:dyDescent="0.25">
      <c r="A1169" s="28">
        <v>16</v>
      </c>
      <c r="B1169" s="18" t="s">
        <v>427</v>
      </c>
      <c r="C1169" s="17">
        <v>24472</v>
      </c>
      <c r="D1169" s="18" t="s">
        <v>182</v>
      </c>
      <c r="E1169" s="17">
        <v>45</v>
      </c>
      <c r="F1169" s="19" t="s">
        <v>183</v>
      </c>
      <c r="G1169" s="18" t="s">
        <v>128</v>
      </c>
      <c r="H1169" s="18" t="s">
        <v>184</v>
      </c>
      <c r="I1169" s="18" t="s">
        <v>31</v>
      </c>
      <c r="J1169" s="18"/>
      <c r="K1169" s="18" t="s">
        <v>102</v>
      </c>
      <c r="L1169" s="18" t="s">
        <v>185</v>
      </c>
      <c r="M1169" s="19" t="s">
        <v>1948</v>
      </c>
      <c r="N1169" s="19" t="s">
        <v>187</v>
      </c>
      <c r="O1169" s="20">
        <v>4000</v>
      </c>
      <c r="P1169" s="21">
        <v>453</v>
      </c>
      <c r="Q1169" s="22">
        <v>8.5190409026798305E-3</v>
      </c>
      <c r="R1169" s="21" t="s">
        <v>36</v>
      </c>
      <c r="S1169" s="23">
        <v>2447</v>
      </c>
      <c r="T1169" s="24" t="s">
        <v>1947</v>
      </c>
      <c r="U1169" s="26">
        <v>1000</v>
      </c>
      <c r="V1169" s="37">
        <v>504491000</v>
      </c>
      <c r="W1169" s="22">
        <v>8.4999968998467172E-3</v>
      </c>
      <c r="X1169" s="18"/>
      <c r="Y1169" s="18"/>
      <c r="Z1169" s="17" t="s">
        <v>245</v>
      </c>
    </row>
    <row r="1170" spans="1:26" ht="15" customHeight="1" x14ac:dyDescent="0.25">
      <c r="A1170" s="28">
        <v>16</v>
      </c>
      <c r="B1170" s="18" t="s">
        <v>427</v>
      </c>
      <c r="C1170" s="17">
        <v>24492</v>
      </c>
      <c r="D1170" s="18" t="s">
        <v>227</v>
      </c>
      <c r="E1170" s="17">
        <v>55</v>
      </c>
      <c r="F1170" s="19" t="s">
        <v>234</v>
      </c>
      <c r="G1170" s="18" t="s">
        <v>235</v>
      </c>
      <c r="H1170" s="18" t="s">
        <v>236</v>
      </c>
      <c r="I1170" s="18" t="s">
        <v>31</v>
      </c>
      <c r="J1170" s="18"/>
      <c r="K1170" s="18" t="s">
        <v>216</v>
      </c>
      <c r="L1170" s="18" t="s">
        <v>231</v>
      </c>
      <c r="M1170" s="19" t="s">
        <v>1963</v>
      </c>
      <c r="N1170" s="19" t="s">
        <v>238</v>
      </c>
      <c r="O1170" s="20">
        <v>100</v>
      </c>
      <c r="P1170" s="21">
        <v>640</v>
      </c>
      <c r="Q1170" s="22">
        <v>1.2035731076633756E-2</v>
      </c>
      <c r="R1170" s="21" t="s">
        <v>36</v>
      </c>
      <c r="S1170" s="23">
        <v>2449</v>
      </c>
      <c r="T1170" s="24" t="s">
        <v>1964</v>
      </c>
      <c r="U1170" s="26">
        <v>25</v>
      </c>
      <c r="V1170" s="37">
        <v>612223000</v>
      </c>
      <c r="W1170" s="22">
        <v>1.031513664666933E-2</v>
      </c>
      <c r="X1170" s="18"/>
      <c r="Y1170" s="18"/>
      <c r="Z1170" s="17" t="s">
        <v>245</v>
      </c>
    </row>
    <row r="1171" spans="1:26" ht="15" customHeight="1" x14ac:dyDescent="0.25">
      <c r="A1171" s="28">
        <v>16</v>
      </c>
      <c r="B1171" s="18" t="s">
        <v>427</v>
      </c>
      <c r="C1171" s="17">
        <v>24493</v>
      </c>
      <c r="D1171" s="18" t="s">
        <v>227</v>
      </c>
      <c r="E1171" s="17">
        <v>54</v>
      </c>
      <c r="F1171" s="19" t="s">
        <v>228</v>
      </c>
      <c r="G1171" s="18" t="s">
        <v>229</v>
      </c>
      <c r="H1171" s="18" t="s">
        <v>230</v>
      </c>
      <c r="I1171" s="18" t="s">
        <v>31</v>
      </c>
      <c r="J1171" s="18"/>
      <c r="K1171" s="18" t="s">
        <v>216</v>
      </c>
      <c r="L1171" s="18" t="s">
        <v>231</v>
      </c>
      <c r="M1171" s="19" t="s">
        <v>1965</v>
      </c>
      <c r="N1171" s="19" t="s">
        <v>40</v>
      </c>
      <c r="O1171" s="20">
        <v>4</v>
      </c>
      <c r="P1171" s="21">
        <v>800</v>
      </c>
      <c r="Q1171" s="22">
        <v>1.5044663845792195E-2</v>
      </c>
      <c r="R1171" s="21" t="s">
        <v>36</v>
      </c>
      <c r="S1171" s="23">
        <v>2449</v>
      </c>
      <c r="T1171" s="24" t="s">
        <v>1964</v>
      </c>
      <c r="U1171" s="26">
        <v>1</v>
      </c>
      <c r="V1171" s="37">
        <v>790279000</v>
      </c>
      <c r="W1171" s="22">
        <v>1.3315141499083163E-2</v>
      </c>
      <c r="X1171" s="18"/>
      <c r="Y1171" s="18"/>
      <c r="Z1171" s="17" t="s">
        <v>245</v>
      </c>
    </row>
    <row r="1172" spans="1:26" ht="15" customHeight="1" x14ac:dyDescent="0.25">
      <c r="A1172" s="28">
        <v>16</v>
      </c>
      <c r="B1172" s="18" t="s">
        <v>427</v>
      </c>
      <c r="C1172" s="17">
        <v>24501</v>
      </c>
      <c r="D1172" s="18" t="s">
        <v>27</v>
      </c>
      <c r="E1172" s="17">
        <v>5</v>
      </c>
      <c r="F1172" s="19" t="s">
        <v>52</v>
      </c>
      <c r="G1172" s="18" t="s">
        <v>53</v>
      </c>
      <c r="H1172" s="18" t="s">
        <v>54</v>
      </c>
      <c r="I1172" s="18" t="s">
        <v>55</v>
      </c>
      <c r="J1172" s="18" t="s">
        <v>56</v>
      </c>
      <c r="K1172" s="18" t="s">
        <v>32</v>
      </c>
      <c r="L1172" s="18" t="s">
        <v>57</v>
      </c>
      <c r="M1172" s="19" t="s">
        <v>1291</v>
      </c>
      <c r="N1172" s="19" t="s">
        <v>59</v>
      </c>
      <c r="O1172" s="20">
        <v>4</v>
      </c>
      <c r="P1172" s="21">
        <v>933</v>
      </c>
      <c r="Q1172" s="22">
        <v>1.7545839210155147E-2</v>
      </c>
      <c r="R1172" s="21" t="s">
        <v>36</v>
      </c>
      <c r="S1172" s="23">
        <v>2450</v>
      </c>
      <c r="T1172" s="24" t="s">
        <v>1922</v>
      </c>
      <c r="U1172" s="26">
        <v>1</v>
      </c>
      <c r="V1172" s="36">
        <v>619954000</v>
      </c>
      <c r="W1172" s="22">
        <v>1.044539363050594E-2</v>
      </c>
      <c r="X1172" s="18"/>
      <c r="Y1172" s="18"/>
      <c r="Z1172" s="17"/>
    </row>
    <row r="1173" spans="1:26" ht="15" customHeight="1" x14ac:dyDescent="0.25">
      <c r="A1173" s="28">
        <v>16</v>
      </c>
      <c r="B1173" s="18" t="s">
        <v>427</v>
      </c>
      <c r="C1173" s="17">
        <v>24502</v>
      </c>
      <c r="D1173" s="18" t="s">
        <v>27</v>
      </c>
      <c r="E1173" s="17">
        <v>6</v>
      </c>
      <c r="F1173" s="19" t="s">
        <v>61</v>
      </c>
      <c r="G1173" s="18" t="s">
        <v>53</v>
      </c>
      <c r="H1173" s="18" t="s">
        <v>54</v>
      </c>
      <c r="I1173" s="18" t="s">
        <v>55</v>
      </c>
      <c r="J1173" s="18" t="s">
        <v>56</v>
      </c>
      <c r="K1173" s="18" t="s">
        <v>32</v>
      </c>
      <c r="L1173" s="18" t="s">
        <v>57</v>
      </c>
      <c r="M1173" s="19" t="s">
        <v>1393</v>
      </c>
      <c r="N1173" s="19" t="s">
        <v>63</v>
      </c>
      <c r="O1173" s="20">
        <v>4</v>
      </c>
      <c r="P1173" s="21">
        <v>320</v>
      </c>
      <c r="Q1173" s="22">
        <v>6.0178655383168779E-3</v>
      </c>
      <c r="R1173" s="21" t="s">
        <v>36</v>
      </c>
      <c r="S1173" s="23">
        <v>2450</v>
      </c>
      <c r="T1173" s="24" t="s">
        <v>1922</v>
      </c>
      <c r="U1173" s="26">
        <v>1</v>
      </c>
      <c r="V1173" s="36">
        <v>300000000</v>
      </c>
      <c r="W1173" s="22">
        <v>5.0545977429805791E-3</v>
      </c>
      <c r="X1173" s="18"/>
      <c r="Y1173" s="18"/>
      <c r="Z1173" s="17"/>
    </row>
    <row r="1174" spans="1:26" ht="15" customHeight="1" x14ac:dyDescent="0.25">
      <c r="A1174" s="28">
        <v>16</v>
      </c>
      <c r="B1174" s="18" t="s">
        <v>427</v>
      </c>
      <c r="C1174" s="17">
        <v>24511</v>
      </c>
      <c r="D1174" s="18" t="s">
        <v>342</v>
      </c>
      <c r="E1174" s="17">
        <v>98</v>
      </c>
      <c r="F1174" s="19" t="s">
        <v>368</v>
      </c>
      <c r="G1174" s="18" t="s">
        <v>369</v>
      </c>
      <c r="H1174" s="18" t="s">
        <v>370</v>
      </c>
      <c r="I1174" s="18" t="s">
        <v>31</v>
      </c>
      <c r="J1174" s="18"/>
      <c r="K1174" s="18" t="s">
        <v>347</v>
      </c>
      <c r="L1174" s="18" t="s">
        <v>371</v>
      </c>
      <c r="M1174" s="19" t="s">
        <v>1991</v>
      </c>
      <c r="N1174" s="19" t="s">
        <v>165</v>
      </c>
      <c r="O1174" s="20">
        <v>400</v>
      </c>
      <c r="P1174" s="21">
        <v>512</v>
      </c>
      <c r="Q1174" s="22">
        <v>9.6285848613070057E-3</v>
      </c>
      <c r="R1174" s="21" t="s">
        <v>36</v>
      </c>
      <c r="S1174" s="23">
        <v>2451</v>
      </c>
      <c r="T1174" s="24" t="s">
        <v>1992</v>
      </c>
      <c r="U1174" s="26">
        <v>100</v>
      </c>
      <c r="V1174" s="37">
        <v>569778000</v>
      </c>
      <c r="W1174" s="22">
        <v>9.5999953093332951E-3</v>
      </c>
      <c r="X1174" s="18"/>
      <c r="Y1174" s="18"/>
      <c r="Z1174" s="17" t="s">
        <v>245</v>
      </c>
    </row>
    <row r="1175" spans="1:26" ht="15" customHeight="1" x14ac:dyDescent="0.25">
      <c r="A1175" s="28">
        <v>16</v>
      </c>
      <c r="B1175" s="18" t="s">
        <v>427</v>
      </c>
      <c r="C1175" s="17">
        <v>24512</v>
      </c>
      <c r="D1175" s="18" t="s">
        <v>342</v>
      </c>
      <c r="E1175" s="17">
        <v>97</v>
      </c>
      <c r="F1175" s="19" t="s">
        <v>381</v>
      </c>
      <c r="G1175" s="18" t="s">
        <v>369</v>
      </c>
      <c r="H1175" s="18" t="s">
        <v>382</v>
      </c>
      <c r="I1175" s="18" t="s">
        <v>31</v>
      </c>
      <c r="J1175" s="18"/>
      <c r="K1175" s="18" t="s">
        <v>347</v>
      </c>
      <c r="L1175" s="18" t="s">
        <v>371</v>
      </c>
      <c r="M1175" s="19" t="s">
        <v>558</v>
      </c>
      <c r="N1175" s="19" t="s">
        <v>384</v>
      </c>
      <c r="O1175" s="20">
        <v>60</v>
      </c>
      <c r="P1175" s="21">
        <v>666</v>
      </c>
      <c r="Q1175" s="22">
        <v>1.2524682651622003E-2</v>
      </c>
      <c r="R1175" s="21" t="s">
        <v>36</v>
      </c>
      <c r="S1175" s="23">
        <v>2451</v>
      </c>
      <c r="T1175" s="24" t="s">
        <v>1992</v>
      </c>
      <c r="U1175" s="26">
        <v>15</v>
      </c>
      <c r="V1175" s="37">
        <v>741899000</v>
      </c>
      <c r="W1175" s="22">
        <v>1.2500003369731829E-2</v>
      </c>
      <c r="X1175" s="18"/>
      <c r="Y1175" s="18"/>
      <c r="Z1175" s="17" t="s">
        <v>245</v>
      </c>
    </row>
    <row r="1176" spans="1:26" ht="15" customHeight="1" x14ac:dyDescent="0.25">
      <c r="A1176" s="28">
        <v>16</v>
      </c>
      <c r="B1176" s="18" t="s">
        <v>427</v>
      </c>
      <c r="C1176" s="17">
        <v>24513</v>
      </c>
      <c r="D1176" s="18" t="s">
        <v>342</v>
      </c>
      <c r="E1176" s="17">
        <v>99</v>
      </c>
      <c r="F1176" s="19" t="s">
        <v>377</v>
      </c>
      <c r="G1176" s="18" t="s">
        <v>369</v>
      </c>
      <c r="H1176" s="18" t="s">
        <v>378</v>
      </c>
      <c r="I1176" s="18" t="s">
        <v>55</v>
      </c>
      <c r="J1176" s="18"/>
      <c r="K1176" s="18" t="s">
        <v>347</v>
      </c>
      <c r="L1176" s="18" t="s">
        <v>371</v>
      </c>
      <c r="M1176" s="19" t="s">
        <v>1993</v>
      </c>
      <c r="N1176" s="19" t="s">
        <v>380</v>
      </c>
      <c r="O1176" s="20">
        <v>54</v>
      </c>
      <c r="P1176" s="21">
        <v>293</v>
      </c>
      <c r="Q1176" s="22">
        <v>5.5101081335213915E-3</v>
      </c>
      <c r="R1176" s="21" t="s">
        <v>36</v>
      </c>
      <c r="S1176" s="23">
        <v>2451</v>
      </c>
      <c r="T1176" s="24" t="s">
        <v>1992</v>
      </c>
      <c r="U1176" s="26">
        <v>14</v>
      </c>
      <c r="V1176" s="37">
        <v>826436000</v>
      </c>
      <c r="W1176" s="22">
        <v>1.3924338467726326E-2</v>
      </c>
      <c r="X1176" s="18"/>
      <c r="Y1176" s="18"/>
      <c r="Z1176" s="17"/>
    </row>
    <row r="1177" spans="1:26" ht="15" customHeight="1" x14ac:dyDescent="0.25">
      <c r="A1177" s="28">
        <v>16</v>
      </c>
      <c r="B1177" s="18" t="s">
        <v>427</v>
      </c>
      <c r="C1177" s="17">
        <v>24521</v>
      </c>
      <c r="D1177" s="18" t="s">
        <v>137</v>
      </c>
      <c r="E1177" s="17">
        <v>49</v>
      </c>
      <c r="F1177" s="19" t="s">
        <v>497</v>
      </c>
      <c r="G1177" s="18" t="s">
        <v>195</v>
      </c>
      <c r="H1177" s="18" t="s">
        <v>498</v>
      </c>
      <c r="I1177" s="18" t="s">
        <v>55</v>
      </c>
      <c r="J1177" s="18" t="s">
        <v>197</v>
      </c>
      <c r="K1177" s="18" t="s">
        <v>102</v>
      </c>
      <c r="L1177" s="18" t="s">
        <v>499</v>
      </c>
      <c r="M1177" s="19" t="s">
        <v>1875</v>
      </c>
      <c r="N1177" s="19" t="s">
        <v>501</v>
      </c>
      <c r="O1177" s="20">
        <v>50</v>
      </c>
      <c r="P1177" s="21">
        <v>187</v>
      </c>
      <c r="Q1177" s="22">
        <v>3.5166901739539258E-3</v>
      </c>
      <c r="R1177" s="21" t="s">
        <v>201</v>
      </c>
      <c r="S1177" s="23">
        <v>2452</v>
      </c>
      <c r="T1177" s="24" t="s">
        <v>1956</v>
      </c>
      <c r="U1177" s="26">
        <v>50</v>
      </c>
      <c r="V1177" s="37">
        <v>207732000</v>
      </c>
      <c r="W1177" s="22">
        <v>3.500005661149472E-3</v>
      </c>
      <c r="X1177" s="18" t="s">
        <v>1957</v>
      </c>
      <c r="Y1177" s="18" t="s">
        <v>1952</v>
      </c>
      <c r="Z1177" s="17"/>
    </row>
    <row r="1178" spans="1:26" ht="15" customHeight="1" x14ac:dyDescent="0.25">
      <c r="A1178" s="28">
        <v>16</v>
      </c>
      <c r="B1178" s="18" t="s">
        <v>427</v>
      </c>
      <c r="C1178" s="17">
        <v>24551</v>
      </c>
      <c r="D1178" s="18" t="s">
        <v>27</v>
      </c>
      <c r="E1178" s="17">
        <v>11</v>
      </c>
      <c r="F1178" s="19" t="s">
        <v>75</v>
      </c>
      <c r="G1178" s="18" t="s">
        <v>29</v>
      </c>
      <c r="H1178" s="18" t="s">
        <v>65</v>
      </c>
      <c r="I1178" s="18" t="s">
        <v>31</v>
      </c>
      <c r="J1178" s="18"/>
      <c r="K1178" s="18" t="s">
        <v>32</v>
      </c>
      <c r="L1178" s="18" t="s">
        <v>66</v>
      </c>
      <c r="M1178" s="19" t="s">
        <v>1923</v>
      </c>
      <c r="N1178" s="19" t="s">
        <v>77</v>
      </c>
      <c r="O1178" s="20">
        <v>4</v>
      </c>
      <c r="P1178" s="21">
        <v>229</v>
      </c>
      <c r="Q1178" s="22">
        <v>4.3065350258580156E-3</v>
      </c>
      <c r="R1178" s="21" t="s">
        <v>36</v>
      </c>
      <c r="S1178" s="23">
        <v>2455</v>
      </c>
      <c r="T1178" s="24" t="s">
        <v>1924</v>
      </c>
      <c r="U1178" s="26">
        <v>1</v>
      </c>
      <c r="V1178" s="36">
        <v>255213000</v>
      </c>
      <c r="W1178" s="22">
        <v>4.2999968459310088E-3</v>
      </c>
      <c r="X1178" s="18"/>
      <c r="Y1178" s="18"/>
      <c r="Z1178" s="17"/>
    </row>
    <row r="1179" spans="1:26" ht="15" customHeight="1" x14ac:dyDescent="0.25">
      <c r="A1179" s="28">
        <v>16</v>
      </c>
      <c r="B1179" s="18" t="s">
        <v>427</v>
      </c>
      <c r="C1179" s="17">
        <v>24552</v>
      </c>
      <c r="D1179" s="18" t="s">
        <v>27</v>
      </c>
      <c r="E1179" s="17">
        <v>7</v>
      </c>
      <c r="F1179" s="19" t="s">
        <v>64</v>
      </c>
      <c r="G1179" s="18" t="s">
        <v>29</v>
      </c>
      <c r="H1179" s="18" t="s">
        <v>65</v>
      </c>
      <c r="I1179" s="18" t="s">
        <v>31</v>
      </c>
      <c r="J1179" s="18"/>
      <c r="K1179" s="18" t="s">
        <v>32</v>
      </c>
      <c r="L1179" s="18" t="s">
        <v>66</v>
      </c>
      <c r="M1179" s="19" t="s">
        <v>759</v>
      </c>
      <c r="N1179" s="19" t="s">
        <v>68</v>
      </c>
      <c r="O1179" s="20">
        <v>4</v>
      </c>
      <c r="P1179" s="21">
        <v>320</v>
      </c>
      <c r="Q1179" s="22">
        <v>6.0178655383168779E-3</v>
      </c>
      <c r="R1179" s="21" t="s">
        <v>36</v>
      </c>
      <c r="S1179" s="23">
        <v>2455</v>
      </c>
      <c r="T1179" s="24" t="s">
        <v>1924</v>
      </c>
      <c r="U1179" s="26">
        <v>1</v>
      </c>
      <c r="V1179" s="36">
        <v>356111000</v>
      </c>
      <c r="W1179" s="22">
        <v>5.9999928561685232E-3</v>
      </c>
      <c r="X1179" s="18"/>
      <c r="Y1179" s="18"/>
      <c r="Z1179" s="17"/>
    </row>
    <row r="1180" spans="1:26" ht="15" customHeight="1" x14ac:dyDescent="0.25">
      <c r="A1180" s="28">
        <v>16</v>
      </c>
      <c r="B1180" s="18" t="s">
        <v>427</v>
      </c>
      <c r="C1180" s="17">
        <v>24571</v>
      </c>
      <c r="D1180" s="18" t="s">
        <v>227</v>
      </c>
      <c r="E1180" s="17">
        <v>58</v>
      </c>
      <c r="F1180" s="19" t="s">
        <v>246</v>
      </c>
      <c r="G1180" s="18" t="s">
        <v>235</v>
      </c>
      <c r="H1180" s="18" t="s">
        <v>247</v>
      </c>
      <c r="I1180" s="18" t="s">
        <v>31</v>
      </c>
      <c r="J1180" s="18"/>
      <c r="K1180" s="18" t="s">
        <v>216</v>
      </c>
      <c r="L1180" s="18" t="s">
        <v>241</v>
      </c>
      <c r="M1180" s="19" t="s">
        <v>1968</v>
      </c>
      <c r="N1180" s="19" t="s">
        <v>249</v>
      </c>
      <c r="O1180" s="20">
        <v>600</v>
      </c>
      <c r="P1180" s="21">
        <v>533</v>
      </c>
      <c r="Q1180" s="22">
        <v>1.0023507287259051E-2</v>
      </c>
      <c r="R1180" s="21" t="s">
        <v>36</v>
      </c>
      <c r="S1180" s="23">
        <v>2457</v>
      </c>
      <c r="T1180" s="24" t="s">
        <v>1969</v>
      </c>
      <c r="U1180" s="26">
        <v>150</v>
      </c>
      <c r="V1180" s="37">
        <v>593519000</v>
      </c>
      <c r="W1180" s="22">
        <v>9.9999993260536345E-3</v>
      </c>
      <c r="X1180" s="18"/>
      <c r="Y1180" s="18"/>
      <c r="Z1180" s="17" t="s">
        <v>245</v>
      </c>
    </row>
    <row r="1181" spans="1:26" ht="15" customHeight="1" x14ac:dyDescent="0.25">
      <c r="A1181" s="28">
        <v>16</v>
      </c>
      <c r="B1181" s="18" t="s">
        <v>427</v>
      </c>
      <c r="C1181" s="17">
        <v>24591</v>
      </c>
      <c r="D1181" s="18" t="s">
        <v>342</v>
      </c>
      <c r="E1181" s="17">
        <v>106</v>
      </c>
      <c r="F1181" s="19" t="s">
        <v>1266</v>
      </c>
      <c r="G1181" s="18" t="s">
        <v>393</v>
      </c>
      <c r="H1181" s="18" t="s">
        <v>394</v>
      </c>
      <c r="I1181" s="18" t="s">
        <v>55</v>
      </c>
      <c r="J1181" s="18"/>
      <c r="K1181" s="18" t="s">
        <v>347</v>
      </c>
      <c r="L1181" s="18" t="s">
        <v>371</v>
      </c>
      <c r="M1181" s="19" t="s">
        <v>1994</v>
      </c>
      <c r="N1181" s="19" t="s">
        <v>1268</v>
      </c>
      <c r="O1181" s="20">
        <v>4</v>
      </c>
      <c r="P1181" s="21">
        <v>74</v>
      </c>
      <c r="Q1181" s="22">
        <v>1.391631405735778E-3</v>
      </c>
      <c r="R1181" s="21" t="s">
        <v>36</v>
      </c>
      <c r="S1181" s="23">
        <v>2459</v>
      </c>
      <c r="T1181" s="24" t="s">
        <v>1995</v>
      </c>
      <c r="U1181" s="26">
        <v>1</v>
      </c>
      <c r="V1181" s="37">
        <v>83093000</v>
      </c>
      <c r="W1181" s="22">
        <v>1.4000056341916176E-3</v>
      </c>
      <c r="X1181" s="18"/>
      <c r="Y1181" s="18"/>
      <c r="Z1181" s="17"/>
    </row>
    <row r="1182" spans="1:26" ht="15" customHeight="1" x14ac:dyDescent="0.25">
      <c r="A1182" s="28">
        <v>16</v>
      </c>
      <c r="B1182" s="18" t="s">
        <v>427</v>
      </c>
      <c r="C1182" s="17">
        <v>24592</v>
      </c>
      <c r="D1182" s="18" t="s">
        <v>342</v>
      </c>
      <c r="E1182" s="17">
        <v>103</v>
      </c>
      <c r="F1182" s="19" t="s">
        <v>401</v>
      </c>
      <c r="G1182" s="18" t="s">
        <v>393</v>
      </c>
      <c r="H1182" s="18" t="s">
        <v>394</v>
      </c>
      <c r="I1182" s="18" t="s">
        <v>55</v>
      </c>
      <c r="J1182" s="18"/>
      <c r="K1182" s="18" t="s">
        <v>347</v>
      </c>
      <c r="L1182" s="18" t="s">
        <v>371</v>
      </c>
      <c r="M1182" s="19" t="s">
        <v>1996</v>
      </c>
      <c r="N1182" s="19" t="s">
        <v>403</v>
      </c>
      <c r="O1182" s="20">
        <v>4</v>
      </c>
      <c r="P1182" s="21">
        <v>96</v>
      </c>
      <c r="Q1182" s="22">
        <v>1.8053596614950635E-3</v>
      </c>
      <c r="R1182" s="21" t="s">
        <v>36</v>
      </c>
      <c r="S1182" s="23">
        <v>2459</v>
      </c>
      <c r="T1182" s="24" t="s">
        <v>1995</v>
      </c>
      <c r="U1182" s="26">
        <v>1</v>
      </c>
      <c r="V1182" s="37">
        <v>106833000</v>
      </c>
      <c r="W1182" s="22">
        <v>1.7999928022528139E-3</v>
      </c>
      <c r="X1182" s="18"/>
      <c r="Y1182" s="18"/>
      <c r="Z1182" s="17"/>
    </row>
    <row r="1183" spans="1:26" ht="15" customHeight="1" x14ac:dyDescent="0.25">
      <c r="A1183" s="28">
        <v>16</v>
      </c>
      <c r="B1183" s="18" t="s">
        <v>427</v>
      </c>
      <c r="C1183" s="17">
        <v>24593</v>
      </c>
      <c r="D1183" s="18" t="s">
        <v>342</v>
      </c>
      <c r="E1183" s="17">
        <v>104</v>
      </c>
      <c r="F1183" s="19" t="s">
        <v>392</v>
      </c>
      <c r="G1183" s="18" t="s">
        <v>393</v>
      </c>
      <c r="H1183" s="18" t="s">
        <v>394</v>
      </c>
      <c r="I1183" s="18" t="s">
        <v>55</v>
      </c>
      <c r="J1183" s="18"/>
      <c r="K1183" s="18" t="s">
        <v>347</v>
      </c>
      <c r="L1183" s="18" t="s">
        <v>371</v>
      </c>
      <c r="M1183" s="19" t="s">
        <v>671</v>
      </c>
      <c r="N1183" s="19" t="s">
        <v>396</v>
      </c>
      <c r="O1183" s="20">
        <v>4</v>
      </c>
      <c r="P1183" s="21">
        <v>160</v>
      </c>
      <c r="Q1183" s="22">
        <v>3.0089327691584389E-3</v>
      </c>
      <c r="R1183" s="21" t="s">
        <v>36</v>
      </c>
      <c r="S1183" s="23">
        <v>2459</v>
      </c>
      <c r="T1183" s="24" t="s">
        <v>1995</v>
      </c>
      <c r="U1183" s="26">
        <v>1</v>
      </c>
      <c r="V1183" s="37">
        <v>178056000</v>
      </c>
      <c r="W1183" s="22">
        <v>3.0000048524138332E-3</v>
      </c>
      <c r="X1183" s="18"/>
      <c r="Y1183" s="18"/>
      <c r="Z1183" s="17"/>
    </row>
    <row r="1184" spans="1:26" ht="15" customHeight="1" x14ac:dyDescent="0.25">
      <c r="A1184" s="28">
        <v>16</v>
      </c>
      <c r="B1184" s="18" t="s">
        <v>427</v>
      </c>
      <c r="C1184" s="17">
        <v>24601</v>
      </c>
      <c r="D1184" s="18" t="s">
        <v>27</v>
      </c>
      <c r="E1184" s="17">
        <v>16</v>
      </c>
      <c r="F1184" s="19" t="s">
        <v>84</v>
      </c>
      <c r="G1184" s="18" t="s">
        <v>29</v>
      </c>
      <c r="H1184" s="18" t="s">
        <v>85</v>
      </c>
      <c r="I1184" s="18" t="s">
        <v>55</v>
      </c>
      <c r="J1184" s="18" t="s">
        <v>56</v>
      </c>
      <c r="K1184" s="18" t="s">
        <v>32</v>
      </c>
      <c r="L1184" s="18" t="s">
        <v>86</v>
      </c>
      <c r="M1184" s="19" t="s">
        <v>452</v>
      </c>
      <c r="N1184" s="19" t="s">
        <v>88</v>
      </c>
      <c r="O1184" s="20">
        <v>4</v>
      </c>
      <c r="P1184" s="21">
        <v>1600</v>
      </c>
      <c r="Q1184" s="22">
        <v>3.0089327691584389E-2</v>
      </c>
      <c r="R1184" s="21" t="s">
        <v>36</v>
      </c>
      <c r="S1184" s="23">
        <v>2460</v>
      </c>
      <c r="T1184" s="24" t="s">
        <v>1925</v>
      </c>
      <c r="U1184" s="26">
        <v>1</v>
      </c>
      <c r="V1184" s="36">
        <v>1780557000</v>
      </c>
      <c r="W1184" s="22">
        <v>2.9999997978160903E-2</v>
      </c>
      <c r="X1184" s="18"/>
      <c r="Y1184" s="18"/>
      <c r="Z1184" s="17"/>
    </row>
    <row r="1185" spans="1:26" ht="15" customHeight="1" x14ac:dyDescent="0.25">
      <c r="A1185" s="28">
        <v>16</v>
      </c>
      <c r="B1185" s="18" t="s">
        <v>427</v>
      </c>
      <c r="C1185" s="17">
        <v>24631</v>
      </c>
      <c r="D1185" s="18" t="s">
        <v>137</v>
      </c>
      <c r="E1185" s="17">
        <v>48</v>
      </c>
      <c r="F1185" s="19" t="s">
        <v>194</v>
      </c>
      <c r="G1185" s="18" t="s">
        <v>195</v>
      </c>
      <c r="H1185" s="18" t="s">
        <v>196</v>
      </c>
      <c r="I1185" s="18" t="s">
        <v>55</v>
      </c>
      <c r="J1185" s="18" t="s">
        <v>197</v>
      </c>
      <c r="K1185" s="18" t="s">
        <v>102</v>
      </c>
      <c r="L1185" s="18" t="s">
        <v>198</v>
      </c>
      <c r="M1185" s="19" t="s">
        <v>1949</v>
      </c>
      <c r="N1185" s="19" t="s">
        <v>200</v>
      </c>
      <c r="O1185" s="20">
        <v>1705</v>
      </c>
      <c r="P1185" s="21">
        <v>4960</v>
      </c>
      <c r="Q1185" s="22">
        <v>9.3276915843911609E-2</v>
      </c>
      <c r="R1185" s="21" t="s">
        <v>201</v>
      </c>
      <c r="S1185" s="23">
        <v>2463</v>
      </c>
      <c r="T1185" s="24" t="s">
        <v>1950</v>
      </c>
      <c r="U1185" s="26">
        <v>1705</v>
      </c>
      <c r="V1185" s="37">
        <v>3926208000</v>
      </c>
      <c r="W1185" s="22">
        <v>6.6151340317574317E-2</v>
      </c>
      <c r="X1185" s="18" t="s">
        <v>1951</v>
      </c>
      <c r="Y1185" s="18" t="s">
        <v>1952</v>
      </c>
      <c r="Z1185" s="17"/>
    </row>
    <row r="1186" spans="1:26" ht="15" customHeight="1" x14ac:dyDescent="0.25">
      <c r="A1186" s="28">
        <v>16</v>
      </c>
      <c r="B1186" s="18" t="s">
        <v>427</v>
      </c>
      <c r="C1186" s="17">
        <v>24632</v>
      </c>
      <c r="D1186" s="18" t="s">
        <v>137</v>
      </c>
      <c r="E1186" s="17">
        <v>47</v>
      </c>
      <c r="F1186" s="19" t="s">
        <v>203</v>
      </c>
      <c r="G1186" s="18" t="s">
        <v>195</v>
      </c>
      <c r="H1186" s="18" t="s">
        <v>204</v>
      </c>
      <c r="I1186" s="18" t="s">
        <v>55</v>
      </c>
      <c r="J1186" s="18" t="s">
        <v>197</v>
      </c>
      <c r="K1186" s="18" t="s">
        <v>102</v>
      </c>
      <c r="L1186" s="18" t="s">
        <v>198</v>
      </c>
      <c r="M1186" s="19" t="s">
        <v>1953</v>
      </c>
      <c r="N1186" s="19" t="s">
        <v>206</v>
      </c>
      <c r="O1186" s="20">
        <v>4000</v>
      </c>
      <c r="P1186" s="21">
        <v>1333</v>
      </c>
      <c r="Q1186" s="22">
        <v>2.5068171133051247E-2</v>
      </c>
      <c r="R1186" s="21" t="s">
        <v>201</v>
      </c>
      <c r="S1186" s="23">
        <v>2463</v>
      </c>
      <c r="T1186" s="24" t="s">
        <v>1950</v>
      </c>
      <c r="U1186" s="26">
        <v>4000</v>
      </c>
      <c r="V1186" s="37">
        <v>2298568000</v>
      </c>
      <c r="W1186" s="22">
        <v>3.8727788749624611E-2</v>
      </c>
      <c r="X1186" s="18"/>
      <c r="Y1186" s="18" t="s">
        <v>1952</v>
      </c>
      <c r="Z1186" s="17"/>
    </row>
    <row r="1187" spans="1:26" ht="15" customHeight="1" x14ac:dyDescent="0.25">
      <c r="A1187" s="28">
        <v>16</v>
      </c>
      <c r="B1187" s="18" t="s">
        <v>427</v>
      </c>
      <c r="C1187" s="17">
        <v>24633</v>
      </c>
      <c r="D1187" s="18" t="s">
        <v>137</v>
      </c>
      <c r="E1187" s="17">
        <v>46</v>
      </c>
      <c r="F1187" s="19" t="s">
        <v>207</v>
      </c>
      <c r="G1187" s="18" t="s">
        <v>195</v>
      </c>
      <c r="H1187" s="18" t="s">
        <v>208</v>
      </c>
      <c r="I1187" s="18" t="s">
        <v>55</v>
      </c>
      <c r="J1187" s="18" t="s">
        <v>197</v>
      </c>
      <c r="K1187" s="18" t="s">
        <v>102</v>
      </c>
      <c r="L1187" s="18" t="s">
        <v>198</v>
      </c>
      <c r="M1187" s="19" t="s">
        <v>1954</v>
      </c>
      <c r="N1187" s="19" t="s">
        <v>210</v>
      </c>
      <c r="O1187" s="20">
        <v>960</v>
      </c>
      <c r="P1187" s="21">
        <v>480</v>
      </c>
      <c r="Q1187" s="22">
        <v>9.0267983074753168E-3</v>
      </c>
      <c r="R1187" s="21" t="s">
        <v>36</v>
      </c>
      <c r="S1187" s="23">
        <v>2463</v>
      </c>
      <c r="T1187" s="24" t="s">
        <v>1950</v>
      </c>
      <c r="U1187" s="26">
        <v>0</v>
      </c>
      <c r="V1187" s="37">
        <v>534167000</v>
      </c>
      <c r="W1187" s="22">
        <v>8.9999977085823569E-3</v>
      </c>
      <c r="X1187" s="18" t="s">
        <v>1955</v>
      </c>
      <c r="Y1187" s="18" t="s">
        <v>1952</v>
      </c>
      <c r="Z1187" s="17"/>
    </row>
    <row r="1188" spans="1:26" ht="15" customHeight="1" x14ac:dyDescent="0.25">
      <c r="A1188" s="28">
        <v>16</v>
      </c>
      <c r="B1188" s="18" t="s">
        <v>427</v>
      </c>
      <c r="C1188" s="17">
        <v>24641</v>
      </c>
      <c r="D1188" s="18" t="s">
        <v>90</v>
      </c>
      <c r="E1188" s="17">
        <v>15</v>
      </c>
      <c r="F1188" s="19" t="s">
        <v>91</v>
      </c>
      <c r="G1188" s="18" t="s">
        <v>92</v>
      </c>
      <c r="H1188" s="18" t="s">
        <v>93</v>
      </c>
      <c r="I1188" s="18" t="s">
        <v>31</v>
      </c>
      <c r="J1188" s="18" t="s">
        <v>94</v>
      </c>
      <c r="K1188" s="18" t="s">
        <v>32</v>
      </c>
      <c r="L1188" s="18" t="s">
        <v>86</v>
      </c>
      <c r="M1188" s="19" t="s">
        <v>1671</v>
      </c>
      <c r="N1188" s="19" t="s">
        <v>63</v>
      </c>
      <c r="O1188" s="20">
        <v>6000</v>
      </c>
      <c r="P1188" s="21">
        <v>1157</v>
      </c>
      <c r="Q1188" s="22">
        <v>2.1758345086976962E-2</v>
      </c>
      <c r="R1188" s="21" t="s">
        <v>36</v>
      </c>
      <c r="S1188" s="23">
        <v>2464</v>
      </c>
      <c r="T1188" s="24" t="s">
        <v>1926</v>
      </c>
      <c r="U1188" s="26">
        <v>1500</v>
      </c>
      <c r="V1188" s="36">
        <v>1287936000</v>
      </c>
      <c r="W1188" s="22">
        <v>2.1699994662344783E-2</v>
      </c>
      <c r="X1188" s="18"/>
      <c r="Y1188" s="18"/>
      <c r="Z1188" s="17"/>
    </row>
    <row r="1189" spans="1:26" ht="15" customHeight="1" x14ac:dyDescent="0.25">
      <c r="A1189" s="28">
        <v>16</v>
      </c>
      <c r="B1189" s="18" t="s">
        <v>427</v>
      </c>
      <c r="C1189" s="17">
        <v>24681</v>
      </c>
      <c r="D1189" s="18" t="s">
        <v>97</v>
      </c>
      <c r="E1189" s="17">
        <v>17</v>
      </c>
      <c r="F1189" s="19" t="s">
        <v>107</v>
      </c>
      <c r="G1189" s="18" t="s">
        <v>99</v>
      </c>
      <c r="H1189" s="18" t="s">
        <v>108</v>
      </c>
      <c r="I1189" s="18" t="s">
        <v>55</v>
      </c>
      <c r="J1189" s="18" t="s">
        <v>101</v>
      </c>
      <c r="K1189" s="18" t="s">
        <v>102</v>
      </c>
      <c r="L1189" s="18" t="s">
        <v>103</v>
      </c>
      <c r="M1189" s="19" t="s">
        <v>1928</v>
      </c>
      <c r="N1189" s="19" t="s">
        <v>110</v>
      </c>
      <c r="O1189" s="20">
        <v>400</v>
      </c>
      <c r="P1189" s="21">
        <v>320</v>
      </c>
      <c r="Q1189" s="22">
        <v>6.0178655383168779E-3</v>
      </c>
      <c r="R1189" s="21" t="s">
        <v>36</v>
      </c>
      <c r="S1189" s="23">
        <v>2468</v>
      </c>
      <c r="T1189" s="24" t="s">
        <v>1929</v>
      </c>
      <c r="U1189" s="26">
        <v>100</v>
      </c>
      <c r="V1189" s="25">
        <v>556113000</v>
      </c>
      <c r="W1189" s="22">
        <v>9.3697583821405299E-3</v>
      </c>
      <c r="X1189" s="18"/>
      <c r="Y1189" s="18"/>
      <c r="Z1189" s="17"/>
    </row>
    <row r="1190" spans="1:26" ht="15" customHeight="1" x14ac:dyDescent="0.25">
      <c r="A1190" s="28">
        <v>16</v>
      </c>
      <c r="B1190" s="18" t="s">
        <v>427</v>
      </c>
      <c r="C1190" s="17">
        <v>24682</v>
      </c>
      <c r="D1190" s="18" t="s">
        <v>97</v>
      </c>
      <c r="E1190" s="17">
        <v>18</v>
      </c>
      <c r="F1190" s="19" t="s">
        <v>119</v>
      </c>
      <c r="G1190" s="18" t="s">
        <v>99</v>
      </c>
      <c r="H1190" s="18" t="s">
        <v>120</v>
      </c>
      <c r="I1190" s="18" t="s">
        <v>55</v>
      </c>
      <c r="J1190" s="18" t="s">
        <v>101</v>
      </c>
      <c r="K1190" s="18" t="s">
        <v>102</v>
      </c>
      <c r="L1190" s="18" t="s">
        <v>103</v>
      </c>
      <c r="M1190" s="19" t="s">
        <v>1930</v>
      </c>
      <c r="N1190" s="19" t="s">
        <v>122</v>
      </c>
      <c r="O1190" s="20">
        <v>4000</v>
      </c>
      <c r="P1190" s="21">
        <v>320</v>
      </c>
      <c r="Q1190" s="22">
        <v>6.0178655383168779E-3</v>
      </c>
      <c r="R1190" s="21" t="s">
        <v>36</v>
      </c>
      <c r="S1190" s="23">
        <v>2468</v>
      </c>
      <c r="T1190" s="24" t="s">
        <v>1929</v>
      </c>
      <c r="U1190" s="26">
        <v>1000</v>
      </c>
      <c r="V1190" s="25">
        <v>493519000</v>
      </c>
      <c r="W1190" s="22">
        <v>8.3151334117267748E-3</v>
      </c>
      <c r="X1190" s="18"/>
      <c r="Y1190" s="18" t="s">
        <v>1931</v>
      </c>
      <c r="Z1190" s="17"/>
    </row>
    <row r="1191" spans="1:26" ht="15" customHeight="1" x14ac:dyDescent="0.25">
      <c r="A1191" s="28">
        <v>16</v>
      </c>
      <c r="B1191" s="18" t="s">
        <v>427</v>
      </c>
      <c r="C1191" s="17">
        <v>24683</v>
      </c>
      <c r="D1191" s="18" t="s">
        <v>97</v>
      </c>
      <c r="E1191" s="17">
        <v>23</v>
      </c>
      <c r="F1191" s="19" t="s">
        <v>123</v>
      </c>
      <c r="G1191" s="18" t="s">
        <v>99</v>
      </c>
      <c r="H1191" s="18" t="s">
        <v>124</v>
      </c>
      <c r="I1191" s="18" t="s">
        <v>31</v>
      </c>
      <c r="J1191" s="18"/>
      <c r="K1191" s="18" t="s">
        <v>102</v>
      </c>
      <c r="L1191" s="18" t="s">
        <v>103</v>
      </c>
      <c r="M1191" s="19" t="s">
        <v>1932</v>
      </c>
      <c r="N1191" s="19" t="s">
        <v>126</v>
      </c>
      <c r="O1191" s="20">
        <v>300</v>
      </c>
      <c r="P1191" s="21">
        <v>800</v>
      </c>
      <c r="Q1191" s="22">
        <v>1.5044663845792195E-2</v>
      </c>
      <c r="R1191" s="21" t="s">
        <v>36</v>
      </c>
      <c r="S1191" s="23">
        <v>2468</v>
      </c>
      <c r="T1191" s="24" t="s">
        <v>1929</v>
      </c>
      <c r="U1191" s="26">
        <v>75</v>
      </c>
      <c r="V1191" s="37">
        <v>890279000</v>
      </c>
      <c r="W1191" s="22">
        <v>1.5000007413410022E-2</v>
      </c>
      <c r="X1191" s="18"/>
      <c r="Y1191" s="18"/>
      <c r="Z1191" s="17" t="s">
        <v>245</v>
      </c>
    </row>
    <row r="1192" spans="1:26" ht="15" customHeight="1" x14ac:dyDescent="0.25">
      <c r="A1192" s="28">
        <v>16</v>
      </c>
      <c r="B1192" s="18" t="s">
        <v>427</v>
      </c>
      <c r="C1192" s="17">
        <v>24684</v>
      </c>
      <c r="D1192" s="18" t="s">
        <v>97</v>
      </c>
      <c r="E1192" s="17">
        <v>19</v>
      </c>
      <c r="F1192" s="19" t="s">
        <v>98</v>
      </c>
      <c r="G1192" s="18" t="s">
        <v>99</v>
      </c>
      <c r="H1192" s="18" t="s">
        <v>100</v>
      </c>
      <c r="I1192" s="18" t="s">
        <v>55</v>
      </c>
      <c r="J1192" s="18" t="s">
        <v>101</v>
      </c>
      <c r="K1192" s="18" t="s">
        <v>102</v>
      </c>
      <c r="L1192" s="18" t="s">
        <v>103</v>
      </c>
      <c r="M1192" s="19" t="s">
        <v>586</v>
      </c>
      <c r="N1192" s="19" t="s">
        <v>105</v>
      </c>
      <c r="O1192" s="20">
        <v>800</v>
      </c>
      <c r="P1192" s="21">
        <v>1280</v>
      </c>
      <c r="Q1192" s="22">
        <v>2.4071462153267512E-2</v>
      </c>
      <c r="R1192" s="21" t="s">
        <v>36</v>
      </c>
      <c r="S1192" s="23">
        <v>2468</v>
      </c>
      <c r="T1192" s="24" t="s">
        <v>1929</v>
      </c>
      <c r="U1192" s="26">
        <v>200</v>
      </c>
      <c r="V1192" s="25">
        <v>1424446000</v>
      </c>
      <c r="W1192" s="22">
        <v>2.4000005121992379E-2</v>
      </c>
      <c r="X1192" s="18"/>
      <c r="Y1192" s="18" t="s">
        <v>1931</v>
      </c>
      <c r="Z1192" s="17"/>
    </row>
    <row r="1193" spans="1:26" ht="15" customHeight="1" x14ac:dyDescent="0.25">
      <c r="A1193" s="28">
        <v>16</v>
      </c>
      <c r="B1193" s="18" t="s">
        <v>427</v>
      </c>
      <c r="C1193" s="17">
        <v>24685</v>
      </c>
      <c r="D1193" s="18" t="s">
        <v>97</v>
      </c>
      <c r="E1193" s="17">
        <v>20</v>
      </c>
      <c r="F1193" s="19" t="s">
        <v>111</v>
      </c>
      <c r="G1193" s="18" t="s">
        <v>99</v>
      </c>
      <c r="H1193" s="18" t="s">
        <v>112</v>
      </c>
      <c r="I1193" s="18" t="s">
        <v>55</v>
      </c>
      <c r="J1193" s="18" t="s">
        <v>101</v>
      </c>
      <c r="K1193" s="18" t="s">
        <v>102</v>
      </c>
      <c r="L1193" s="18" t="s">
        <v>103</v>
      </c>
      <c r="M1193" s="19" t="s">
        <v>1933</v>
      </c>
      <c r="N1193" s="19" t="s">
        <v>114</v>
      </c>
      <c r="O1193" s="20">
        <v>4000</v>
      </c>
      <c r="P1193" s="21">
        <v>320</v>
      </c>
      <c r="Q1193" s="22">
        <v>6.0178655383168779E-3</v>
      </c>
      <c r="R1193" s="21" t="s">
        <v>36</v>
      </c>
      <c r="S1193" s="23">
        <v>2468</v>
      </c>
      <c r="T1193" s="24" t="s">
        <v>1929</v>
      </c>
      <c r="U1193" s="26">
        <v>1000</v>
      </c>
      <c r="V1193" s="25">
        <v>493519000</v>
      </c>
      <c r="W1193" s="22">
        <v>8.3151334117267748E-3</v>
      </c>
      <c r="X1193" s="18"/>
      <c r="Y1193" s="18"/>
      <c r="Z1193" s="17"/>
    </row>
    <row r="1194" spans="1:26" ht="15" customHeight="1" x14ac:dyDescent="0.25">
      <c r="A1194" s="28">
        <v>16</v>
      </c>
      <c r="B1194" s="18" t="s">
        <v>427</v>
      </c>
      <c r="C1194" s="17">
        <v>24821</v>
      </c>
      <c r="D1194" s="18" t="s">
        <v>152</v>
      </c>
      <c r="E1194" s="17">
        <v>39</v>
      </c>
      <c r="F1194" s="19" t="s">
        <v>176</v>
      </c>
      <c r="G1194" s="18" t="s">
        <v>154</v>
      </c>
      <c r="H1194" s="18" t="s">
        <v>169</v>
      </c>
      <c r="I1194" s="18" t="s">
        <v>31</v>
      </c>
      <c r="J1194" s="18"/>
      <c r="K1194" s="18" t="s">
        <v>102</v>
      </c>
      <c r="L1194" s="18" t="s">
        <v>156</v>
      </c>
      <c r="M1194" s="19" t="s">
        <v>1941</v>
      </c>
      <c r="N1194" s="19" t="s">
        <v>165</v>
      </c>
      <c r="O1194" s="20">
        <v>3000</v>
      </c>
      <c r="P1194" s="21">
        <v>848</v>
      </c>
      <c r="Q1194" s="22">
        <v>1.5947343676539726E-2</v>
      </c>
      <c r="R1194" s="21" t="s">
        <v>36</v>
      </c>
      <c r="S1194" s="23">
        <v>2482</v>
      </c>
      <c r="T1194" s="24" t="s">
        <v>1942</v>
      </c>
      <c r="U1194" s="26">
        <v>750</v>
      </c>
      <c r="V1194" s="37">
        <v>943695000</v>
      </c>
      <c r="W1194" s="22">
        <v>1.589999539020686E-2</v>
      </c>
      <c r="X1194" s="18"/>
      <c r="Y1194" s="18" t="s">
        <v>1943</v>
      </c>
      <c r="Z1194" s="17"/>
    </row>
    <row r="1195" spans="1:26" ht="15" customHeight="1" x14ac:dyDescent="0.25">
      <c r="A1195" s="28">
        <v>16</v>
      </c>
      <c r="B1195" s="18" t="s">
        <v>427</v>
      </c>
      <c r="C1195" s="17">
        <v>24822</v>
      </c>
      <c r="D1195" s="18" t="s">
        <v>152</v>
      </c>
      <c r="E1195" s="17">
        <v>40</v>
      </c>
      <c r="F1195" s="19" t="s">
        <v>173</v>
      </c>
      <c r="G1195" s="18" t="s">
        <v>154</v>
      </c>
      <c r="H1195" s="18" t="s">
        <v>169</v>
      </c>
      <c r="I1195" s="18" t="s">
        <v>31</v>
      </c>
      <c r="J1195" s="18"/>
      <c r="K1195" s="18" t="s">
        <v>102</v>
      </c>
      <c r="L1195" s="18" t="s">
        <v>156</v>
      </c>
      <c r="M1195" s="19" t="s">
        <v>1686</v>
      </c>
      <c r="N1195" s="19" t="s">
        <v>175</v>
      </c>
      <c r="O1195" s="20">
        <v>12</v>
      </c>
      <c r="P1195" s="21">
        <v>43</v>
      </c>
      <c r="Q1195" s="22">
        <v>8.0865068171133057E-4</v>
      </c>
      <c r="R1195" s="21" t="s">
        <v>36</v>
      </c>
      <c r="S1195" s="23">
        <v>2482</v>
      </c>
      <c r="T1195" s="24" t="s">
        <v>1942</v>
      </c>
      <c r="U1195" s="26">
        <v>3</v>
      </c>
      <c r="V1195" s="37">
        <v>60482000</v>
      </c>
      <c r="W1195" s="22">
        <v>1.0190406023031712E-3</v>
      </c>
      <c r="X1195" s="18"/>
      <c r="Y1195" s="18" t="s">
        <v>1944</v>
      </c>
      <c r="Z1195" s="17" t="s">
        <v>245</v>
      </c>
    </row>
    <row r="1196" spans="1:26" ht="15" customHeight="1" x14ac:dyDescent="0.25">
      <c r="A1196" s="28">
        <v>16</v>
      </c>
      <c r="B1196" s="18" t="s">
        <v>427</v>
      </c>
      <c r="C1196" s="17">
        <v>24823</v>
      </c>
      <c r="D1196" s="18" t="s">
        <v>152</v>
      </c>
      <c r="E1196" s="17">
        <v>33</v>
      </c>
      <c r="F1196" s="19" t="s">
        <v>178</v>
      </c>
      <c r="G1196" s="18" t="s">
        <v>154</v>
      </c>
      <c r="H1196" s="18" t="s">
        <v>179</v>
      </c>
      <c r="I1196" s="18" t="s">
        <v>55</v>
      </c>
      <c r="J1196" s="18"/>
      <c r="K1196" s="18" t="s">
        <v>102</v>
      </c>
      <c r="L1196" s="18" t="s">
        <v>156</v>
      </c>
      <c r="M1196" s="19" t="s">
        <v>1945</v>
      </c>
      <c r="N1196" s="19" t="s">
        <v>181</v>
      </c>
      <c r="O1196" s="20">
        <v>60</v>
      </c>
      <c r="P1196" s="21">
        <v>320</v>
      </c>
      <c r="Q1196" s="22">
        <v>6.0178655383168779E-3</v>
      </c>
      <c r="R1196" s="21" t="s">
        <v>36</v>
      </c>
      <c r="S1196" s="23">
        <v>2482</v>
      </c>
      <c r="T1196" s="24" t="s">
        <v>1942</v>
      </c>
      <c r="U1196" s="26">
        <v>20</v>
      </c>
      <c r="V1196" s="37">
        <v>356111000</v>
      </c>
      <c r="W1196" s="22">
        <v>5.9999928561685232E-3</v>
      </c>
      <c r="X1196" s="18"/>
      <c r="Y1196" s="18" t="s">
        <v>1944</v>
      </c>
      <c r="Z1196" s="17"/>
    </row>
    <row r="1197" spans="1:26" ht="15" customHeight="1" x14ac:dyDescent="0.25">
      <c r="A1197" s="28">
        <v>16</v>
      </c>
      <c r="B1197" s="18" t="s">
        <v>427</v>
      </c>
      <c r="C1197" s="17">
        <v>24824</v>
      </c>
      <c r="D1197" s="18" t="s">
        <v>152</v>
      </c>
      <c r="E1197" s="17">
        <v>38</v>
      </c>
      <c r="F1197" s="19" t="s">
        <v>168</v>
      </c>
      <c r="G1197" s="18" t="s">
        <v>154</v>
      </c>
      <c r="H1197" s="18" t="s">
        <v>169</v>
      </c>
      <c r="I1197" s="18" t="s">
        <v>31</v>
      </c>
      <c r="J1197" s="18"/>
      <c r="K1197" s="18" t="s">
        <v>102</v>
      </c>
      <c r="L1197" s="18" t="s">
        <v>156</v>
      </c>
      <c r="M1197" s="19" t="s">
        <v>1687</v>
      </c>
      <c r="N1197" s="19" t="s">
        <v>171</v>
      </c>
      <c r="O1197" s="20">
        <v>24</v>
      </c>
      <c r="P1197" s="21">
        <v>448</v>
      </c>
      <c r="Q1197" s="22">
        <v>8.4250117536436298E-3</v>
      </c>
      <c r="R1197" s="21" t="s">
        <v>36</v>
      </c>
      <c r="S1197" s="23">
        <v>2482</v>
      </c>
      <c r="T1197" s="24" t="s">
        <v>1942</v>
      </c>
      <c r="U1197" s="26">
        <v>6</v>
      </c>
      <c r="V1197" s="37">
        <v>1165556000</v>
      </c>
      <c r="W1197" s="22">
        <v>1.9638055756391572E-2</v>
      </c>
      <c r="X1197" s="18"/>
      <c r="Y1197" s="18"/>
      <c r="Z1197" s="17" t="s">
        <v>245</v>
      </c>
    </row>
    <row r="1198" spans="1:26" ht="15" customHeight="1" x14ac:dyDescent="0.25">
      <c r="A1198" s="28">
        <v>16</v>
      </c>
      <c r="B1198" s="18" t="s">
        <v>427</v>
      </c>
      <c r="C1198" s="17">
        <v>25281</v>
      </c>
      <c r="D1198" s="18" t="s">
        <v>90</v>
      </c>
      <c r="E1198" s="17">
        <v>77</v>
      </c>
      <c r="F1198" s="19" t="s">
        <v>310</v>
      </c>
      <c r="G1198" s="18" t="s">
        <v>92</v>
      </c>
      <c r="H1198" s="18" t="s">
        <v>305</v>
      </c>
      <c r="I1198" s="18" t="s">
        <v>31</v>
      </c>
      <c r="J1198" s="18" t="s">
        <v>94</v>
      </c>
      <c r="K1198" s="18" t="s">
        <v>258</v>
      </c>
      <c r="L1198" s="18" t="s">
        <v>306</v>
      </c>
      <c r="M1198" s="19" t="s">
        <v>1976</v>
      </c>
      <c r="N1198" s="19" t="s">
        <v>312</v>
      </c>
      <c r="O1198" s="20">
        <v>16</v>
      </c>
      <c r="P1198" s="21">
        <v>7611</v>
      </c>
      <c r="Q1198" s="22">
        <v>0.14313117066290551</v>
      </c>
      <c r="R1198" s="21" t="s">
        <v>36</v>
      </c>
      <c r="S1198" s="23">
        <v>2528</v>
      </c>
      <c r="T1198" s="24" t="s">
        <v>1977</v>
      </c>
      <c r="U1198" s="26">
        <v>4</v>
      </c>
      <c r="V1198" s="37">
        <v>8469517000</v>
      </c>
      <c r="W1198" s="22">
        <v>0.14270000504111882</v>
      </c>
      <c r="X1198" s="18"/>
      <c r="Y1198" s="18"/>
      <c r="Z1198" s="17"/>
    </row>
    <row r="1199" spans="1:26" ht="15" customHeight="1" x14ac:dyDescent="0.25">
      <c r="A1199" s="28">
        <v>16</v>
      </c>
      <c r="B1199" s="18" t="s">
        <v>427</v>
      </c>
      <c r="C1199" s="17">
        <v>25461</v>
      </c>
      <c r="D1199" s="18" t="s">
        <v>152</v>
      </c>
      <c r="E1199" s="17">
        <v>61</v>
      </c>
      <c r="F1199" s="19" t="s">
        <v>255</v>
      </c>
      <c r="G1199" s="18" t="s">
        <v>256</v>
      </c>
      <c r="H1199" s="18" t="s">
        <v>257</v>
      </c>
      <c r="I1199" s="18" t="s">
        <v>31</v>
      </c>
      <c r="J1199" s="18"/>
      <c r="K1199" s="18" t="s">
        <v>258</v>
      </c>
      <c r="L1199" s="18" t="s">
        <v>259</v>
      </c>
      <c r="M1199" s="19" t="s">
        <v>1107</v>
      </c>
      <c r="N1199" s="19" t="s">
        <v>63</v>
      </c>
      <c r="O1199" s="20">
        <v>32</v>
      </c>
      <c r="P1199" s="21">
        <v>1077</v>
      </c>
      <c r="Q1199" s="22">
        <v>2.0253878702397744E-2</v>
      </c>
      <c r="R1199" s="21" t="s">
        <v>36</v>
      </c>
      <c r="S1199" s="23">
        <v>2546</v>
      </c>
      <c r="T1199" s="24" t="s">
        <v>1970</v>
      </c>
      <c r="U1199" s="26">
        <v>8</v>
      </c>
      <c r="V1199" s="37">
        <v>1198908000</v>
      </c>
      <c r="W1199" s="22">
        <v>2.0199992236137866E-2</v>
      </c>
      <c r="X1199" s="18"/>
      <c r="Y1199" s="18"/>
      <c r="Z1199" s="17"/>
    </row>
    <row r="1200" spans="1:26" ht="15" customHeight="1" x14ac:dyDescent="0.25">
      <c r="A1200" s="28">
        <v>16</v>
      </c>
      <c r="B1200" s="18" t="s">
        <v>427</v>
      </c>
      <c r="C1200" s="17">
        <v>25531</v>
      </c>
      <c r="D1200" s="18" t="s">
        <v>152</v>
      </c>
      <c r="E1200" s="17">
        <v>62</v>
      </c>
      <c r="F1200" s="19" t="s">
        <v>262</v>
      </c>
      <c r="G1200" s="18" t="s">
        <v>256</v>
      </c>
      <c r="H1200" s="18" t="s">
        <v>263</v>
      </c>
      <c r="I1200" s="18" t="s">
        <v>31</v>
      </c>
      <c r="J1200" s="18"/>
      <c r="K1200" s="18" t="s">
        <v>258</v>
      </c>
      <c r="L1200" s="18" t="s">
        <v>259</v>
      </c>
      <c r="M1200" s="19" t="s">
        <v>520</v>
      </c>
      <c r="N1200" s="19" t="s">
        <v>63</v>
      </c>
      <c r="O1200" s="20">
        <v>4</v>
      </c>
      <c r="P1200" s="21">
        <v>731</v>
      </c>
      <c r="Q1200" s="22">
        <v>1.3747061589092618E-2</v>
      </c>
      <c r="R1200" s="21" t="s">
        <v>36</v>
      </c>
      <c r="S1200" s="23">
        <v>2553</v>
      </c>
      <c r="T1200" s="24" t="s">
        <v>1971</v>
      </c>
      <c r="U1200" s="26">
        <v>1</v>
      </c>
      <c r="V1200" s="37">
        <v>413121000</v>
      </c>
      <c r="W1200" s="22">
        <v>6.9605349139262663E-3</v>
      </c>
      <c r="X1200" s="18"/>
      <c r="Y1200" s="18"/>
      <c r="Z1200" s="17"/>
    </row>
    <row r="1201" spans="1:26" ht="15" customHeight="1" x14ac:dyDescent="0.25">
      <c r="A1201" s="28">
        <v>16</v>
      </c>
      <c r="B1201" s="18" t="s">
        <v>427</v>
      </c>
      <c r="C1201" s="17">
        <v>25651</v>
      </c>
      <c r="D1201" s="18" t="s">
        <v>182</v>
      </c>
      <c r="E1201" s="17">
        <v>71</v>
      </c>
      <c r="F1201" s="19" t="s">
        <v>277</v>
      </c>
      <c r="G1201" s="18" t="s">
        <v>273</v>
      </c>
      <c r="H1201" s="18" t="s">
        <v>274</v>
      </c>
      <c r="I1201" s="18" t="s">
        <v>31</v>
      </c>
      <c r="J1201" s="18"/>
      <c r="K1201" s="18" t="s">
        <v>258</v>
      </c>
      <c r="L1201" s="18" t="s">
        <v>268</v>
      </c>
      <c r="M1201" s="19" t="s">
        <v>530</v>
      </c>
      <c r="N1201" s="19" t="s">
        <v>279</v>
      </c>
      <c r="O1201" s="20">
        <v>600</v>
      </c>
      <c r="P1201" s="21">
        <v>267</v>
      </c>
      <c r="Q1201" s="22">
        <v>5.0211565585331457E-3</v>
      </c>
      <c r="R1201" s="21" t="s">
        <v>36</v>
      </c>
      <c r="S1201" s="23">
        <v>2565</v>
      </c>
      <c r="T1201" s="24" t="s">
        <v>1972</v>
      </c>
      <c r="U1201" s="26">
        <v>150</v>
      </c>
      <c r="V1201" s="37">
        <v>296759000</v>
      </c>
      <c r="W1201" s="22">
        <v>4.9999912386972456E-3</v>
      </c>
      <c r="X1201" s="18"/>
      <c r="Y1201" s="18"/>
      <c r="Z1201" s="17"/>
    </row>
    <row r="1202" spans="1:26" ht="15" customHeight="1" x14ac:dyDescent="0.25">
      <c r="A1202" s="28">
        <v>16</v>
      </c>
      <c r="B1202" s="18" t="s">
        <v>427</v>
      </c>
      <c r="C1202" s="17">
        <v>25652</v>
      </c>
      <c r="D1202" s="18" t="s">
        <v>182</v>
      </c>
      <c r="E1202" s="17">
        <v>67</v>
      </c>
      <c r="F1202" s="19" t="s">
        <v>286</v>
      </c>
      <c r="G1202" s="18" t="s">
        <v>273</v>
      </c>
      <c r="H1202" s="18" t="s">
        <v>274</v>
      </c>
      <c r="I1202" s="18" t="s">
        <v>31</v>
      </c>
      <c r="J1202" s="18"/>
      <c r="K1202" s="18" t="s">
        <v>258</v>
      </c>
      <c r="L1202" s="18" t="s">
        <v>268</v>
      </c>
      <c r="M1202" s="19" t="s">
        <v>526</v>
      </c>
      <c r="N1202" s="19" t="s">
        <v>288</v>
      </c>
      <c r="O1202" s="20">
        <v>4</v>
      </c>
      <c r="P1202" s="21">
        <v>0</v>
      </c>
      <c r="Q1202" s="22">
        <v>0</v>
      </c>
      <c r="R1202" s="21" t="s">
        <v>36</v>
      </c>
      <c r="S1202" s="23">
        <v>2565</v>
      </c>
      <c r="T1202" s="24" t="s">
        <v>1972</v>
      </c>
      <c r="U1202" s="26">
        <v>1</v>
      </c>
      <c r="V1202" s="37">
        <v>172120000</v>
      </c>
      <c r="W1202" s="22">
        <v>2.899991211739391E-3</v>
      </c>
      <c r="X1202" s="18"/>
      <c r="Y1202" s="18"/>
      <c r="Z1202" s="17"/>
    </row>
    <row r="1203" spans="1:26" ht="15" customHeight="1" x14ac:dyDescent="0.25">
      <c r="A1203" s="28">
        <v>16</v>
      </c>
      <c r="B1203" s="18" t="s">
        <v>427</v>
      </c>
      <c r="C1203" s="17">
        <v>25653</v>
      </c>
      <c r="D1203" s="18" t="s">
        <v>182</v>
      </c>
      <c r="E1203" s="17">
        <v>68</v>
      </c>
      <c r="F1203" s="19" t="s">
        <v>297</v>
      </c>
      <c r="G1203" s="18" t="s">
        <v>273</v>
      </c>
      <c r="H1203" s="18" t="s">
        <v>274</v>
      </c>
      <c r="I1203" s="18" t="s">
        <v>31</v>
      </c>
      <c r="J1203" s="18"/>
      <c r="K1203" s="18" t="s">
        <v>258</v>
      </c>
      <c r="L1203" s="18" t="s">
        <v>268</v>
      </c>
      <c r="M1203" s="19" t="s">
        <v>1973</v>
      </c>
      <c r="N1203" s="19" t="s">
        <v>299</v>
      </c>
      <c r="O1203" s="20">
        <v>8</v>
      </c>
      <c r="P1203" s="21">
        <v>69</v>
      </c>
      <c r="Q1203" s="22">
        <v>1.2976022566995769E-3</v>
      </c>
      <c r="R1203" s="21" t="s">
        <v>36</v>
      </c>
      <c r="S1203" s="23">
        <v>2565</v>
      </c>
      <c r="T1203" s="24" t="s">
        <v>1972</v>
      </c>
      <c r="U1203" s="26">
        <v>2</v>
      </c>
      <c r="V1203" s="37">
        <v>77157000</v>
      </c>
      <c r="W1203" s="22">
        <v>1.2999919935171751E-3</v>
      </c>
      <c r="X1203" s="18"/>
      <c r="Y1203" s="18"/>
      <c r="Z1203" s="17"/>
    </row>
    <row r="1204" spans="1:26" ht="15" customHeight="1" x14ac:dyDescent="0.25">
      <c r="A1204" s="28">
        <v>16</v>
      </c>
      <c r="B1204" s="18" t="s">
        <v>427</v>
      </c>
      <c r="C1204" s="17">
        <v>25654</v>
      </c>
      <c r="D1204" s="18" t="s">
        <v>182</v>
      </c>
      <c r="E1204" s="17">
        <v>70</v>
      </c>
      <c r="F1204" s="19" t="s">
        <v>283</v>
      </c>
      <c r="G1204" s="18" t="s">
        <v>273</v>
      </c>
      <c r="H1204" s="18" t="s">
        <v>274</v>
      </c>
      <c r="I1204" s="18" t="s">
        <v>31</v>
      </c>
      <c r="J1204" s="18"/>
      <c r="K1204" s="18" t="s">
        <v>258</v>
      </c>
      <c r="L1204" s="18" t="s">
        <v>268</v>
      </c>
      <c r="M1204" s="19" t="s">
        <v>1974</v>
      </c>
      <c r="N1204" s="19" t="s">
        <v>285</v>
      </c>
      <c r="O1204" s="20">
        <v>200</v>
      </c>
      <c r="P1204" s="21">
        <v>37</v>
      </c>
      <c r="Q1204" s="22">
        <v>6.9581570286788902E-4</v>
      </c>
      <c r="R1204" s="21" t="s">
        <v>36</v>
      </c>
      <c r="S1204" s="23">
        <v>2565</v>
      </c>
      <c r="T1204" s="24" t="s">
        <v>1972</v>
      </c>
      <c r="U1204" s="26">
        <v>50</v>
      </c>
      <c r="V1204" s="37">
        <v>41546000</v>
      </c>
      <c r="W1204" s="22">
        <v>6.9999439276623708E-4</v>
      </c>
      <c r="X1204" s="18"/>
      <c r="Y1204" s="18"/>
      <c r="Z1204" s="17"/>
    </row>
    <row r="1205" spans="1:26" ht="15" customHeight="1" x14ac:dyDescent="0.25">
      <c r="A1205" s="28">
        <v>16</v>
      </c>
      <c r="B1205" s="18" t="s">
        <v>427</v>
      </c>
      <c r="C1205" s="17">
        <v>25655</v>
      </c>
      <c r="D1205" s="18" t="s">
        <v>292</v>
      </c>
      <c r="E1205" s="17">
        <v>76</v>
      </c>
      <c r="F1205" s="19" t="s">
        <v>293</v>
      </c>
      <c r="G1205" s="18" t="s">
        <v>273</v>
      </c>
      <c r="H1205" s="18" t="s">
        <v>294</v>
      </c>
      <c r="I1205" s="18" t="s">
        <v>31</v>
      </c>
      <c r="J1205" s="18"/>
      <c r="K1205" s="18" t="s">
        <v>258</v>
      </c>
      <c r="L1205" s="18" t="s">
        <v>268</v>
      </c>
      <c r="M1205" s="19" t="s">
        <v>1975</v>
      </c>
      <c r="N1205" s="19" t="s">
        <v>296</v>
      </c>
      <c r="O1205" s="20">
        <v>8000</v>
      </c>
      <c r="P1205" s="21">
        <v>736</v>
      </c>
      <c r="Q1205" s="22">
        <v>1.3841090738128821E-2</v>
      </c>
      <c r="R1205" s="21" t="s">
        <v>36</v>
      </c>
      <c r="S1205" s="23">
        <v>2565</v>
      </c>
      <c r="T1205" s="24" t="s">
        <v>1972</v>
      </c>
      <c r="U1205" s="26">
        <v>2000</v>
      </c>
      <c r="V1205" s="37">
        <v>819056000</v>
      </c>
      <c r="W1205" s="22">
        <v>1.3799995363249004E-2</v>
      </c>
      <c r="X1205" s="18"/>
      <c r="Y1205" s="18"/>
      <c r="Z1205" s="17" t="s">
        <v>245</v>
      </c>
    </row>
    <row r="1206" spans="1:26" ht="15" customHeight="1" x14ac:dyDescent="0.25">
      <c r="A1206" s="28">
        <v>16</v>
      </c>
      <c r="B1206" s="18" t="s">
        <v>427</v>
      </c>
      <c r="C1206" s="17">
        <v>25691</v>
      </c>
      <c r="D1206" s="18" t="s">
        <v>44</v>
      </c>
      <c r="E1206" s="17">
        <v>26</v>
      </c>
      <c r="F1206" s="19" t="s">
        <v>127</v>
      </c>
      <c r="G1206" s="18" t="s">
        <v>128</v>
      </c>
      <c r="H1206" s="18" t="s">
        <v>129</v>
      </c>
      <c r="I1206" s="18" t="s">
        <v>31</v>
      </c>
      <c r="J1206" s="18"/>
      <c r="K1206" s="18" t="s">
        <v>102</v>
      </c>
      <c r="L1206" s="18" t="s">
        <v>130</v>
      </c>
      <c r="M1206" s="19" t="s">
        <v>1934</v>
      </c>
      <c r="N1206" s="19" t="s">
        <v>132</v>
      </c>
      <c r="O1206" s="20">
        <v>500</v>
      </c>
      <c r="P1206" s="21">
        <v>560</v>
      </c>
      <c r="Q1206" s="22">
        <v>1.0531264692054537E-2</v>
      </c>
      <c r="R1206" s="21" t="s">
        <v>36</v>
      </c>
      <c r="S1206" s="23">
        <v>2569</v>
      </c>
      <c r="T1206" s="24" t="s">
        <v>1935</v>
      </c>
      <c r="U1206" s="26">
        <v>125</v>
      </c>
      <c r="V1206" s="37">
        <v>623195000</v>
      </c>
      <c r="W1206" s="22">
        <v>1.0500000134789272E-2</v>
      </c>
      <c r="X1206" s="18"/>
      <c r="Y1206" s="18"/>
      <c r="Z1206" s="17" t="s">
        <v>245</v>
      </c>
    </row>
    <row r="1207" spans="1:26" ht="15" customHeight="1" x14ac:dyDescent="0.25">
      <c r="A1207" s="28">
        <v>16</v>
      </c>
      <c r="B1207" s="18" t="s">
        <v>427</v>
      </c>
      <c r="C1207" s="17">
        <v>25692</v>
      </c>
      <c r="D1207" s="18" t="s">
        <v>44</v>
      </c>
      <c r="E1207" s="17">
        <v>27</v>
      </c>
      <c r="F1207" s="19" t="s">
        <v>134</v>
      </c>
      <c r="G1207" s="18" t="s">
        <v>128</v>
      </c>
      <c r="H1207" s="18" t="s">
        <v>135</v>
      </c>
      <c r="I1207" s="18" t="s">
        <v>31</v>
      </c>
      <c r="J1207" s="18"/>
      <c r="K1207" s="18" t="s">
        <v>102</v>
      </c>
      <c r="L1207" s="18" t="s">
        <v>130</v>
      </c>
      <c r="M1207" s="19" t="s">
        <v>1846</v>
      </c>
      <c r="N1207" s="19" t="s">
        <v>40</v>
      </c>
      <c r="O1207" s="20">
        <v>800</v>
      </c>
      <c r="P1207" s="21">
        <v>827</v>
      </c>
      <c r="Q1207" s="22">
        <v>1.5552421250587683E-2</v>
      </c>
      <c r="R1207" s="21" t="s">
        <v>36</v>
      </c>
      <c r="S1207" s="23">
        <v>2569</v>
      </c>
      <c r="T1207" s="24" t="s">
        <v>1935</v>
      </c>
      <c r="U1207" s="26">
        <v>200</v>
      </c>
      <c r="V1207" s="37">
        <v>919954000</v>
      </c>
      <c r="W1207" s="22">
        <v>1.5499991373486519E-2</v>
      </c>
      <c r="X1207" s="18"/>
      <c r="Y1207" s="18"/>
      <c r="Z1207" s="17" t="s">
        <v>245</v>
      </c>
    </row>
    <row r="1208" spans="1:26" ht="15" customHeight="1" x14ac:dyDescent="0.25">
      <c r="A1208" s="28">
        <v>16</v>
      </c>
      <c r="B1208" s="18" t="s">
        <v>427</v>
      </c>
      <c r="C1208" s="17">
        <v>25693</v>
      </c>
      <c r="D1208" s="18" t="s">
        <v>137</v>
      </c>
      <c r="E1208" s="17">
        <v>25</v>
      </c>
      <c r="F1208" s="19" t="s">
        <v>138</v>
      </c>
      <c r="G1208" s="18" t="s">
        <v>128</v>
      </c>
      <c r="H1208" s="18" t="s">
        <v>139</v>
      </c>
      <c r="I1208" s="18" t="s">
        <v>31</v>
      </c>
      <c r="J1208" s="18"/>
      <c r="K1208" s="18" t="s">
        <v>102</v>
      </c>
      <c r="L1208" s="18" t="s">
        <v>130</v>
      </c>
      <c r="M1208" s="19" t="s">
        <v>475</v>
      </c>
      <c r="N1208" s="19" t="s">
        <v>50</v>
      </c>
      <c r="O1208" s="20">
        <v>4000</v>
      </c>
      <c r="P1208" s="21">
        <v>533</v>
      </c>
      <c r="Q1208" s="22">
        <v>1.0023507287259051E-2</v>
      </c>
      <c r="R1208" s="21" t="s">
        <v>36</v>
      </c>
      <c r="S1208" s="23">
        <v>2569</v>
      </c>
      <c r="T1208" s="24" t="s">
        <v>1935</v>
      </c>
      <c r="U1208" s="26">
        <v>1000</v>
      </c>
      <c r="V1208" s="37">
        <v>593519000</v>
      </c>
      <c r="W1208" s="22">
        <v>9.9999993260536345E-3</v>
      </c>
      <c r="X1208" s="18"/>
      <c r="Y1208" s="18"/>
      <c r="Z1208" s="17" t="s">
        <v>245</v>
      </c>
    </row>
    <row r="1209" spans="1:26" ht="15" customHeight="1" x14ac:dyDescent="0.25">
      <c r="A1209" s="28">
        <v>16</v>
      </c>
      <c r="B1209" s="18" t="s">
        <v>427</v>
      </c>
      <c r="C1209" s="17">
        <v>25791</v>
      </c>
      <c r="D1209" s="18" t="s">
        <v>141</v>
      </c>
      <c r="E1209" s="17">
        <v>96</v>
      </c>
      <c r="F1209" s="19" t="s">
        <v>366</v>
      </c>
      <c r="G1209" s="18" t="s">
        <v>360</v>
      </c>
      <c r="H1209" s="18" t="s">
        <v>361</v>
      </c>
      <c r="I1209" s="18" t="s">
        <v>31</v>
      </c>
      <c r="J1209" s="18"/>
      <c r="K1209" s="18" t="s">
        <v>347</v>
      </c>
      <c r="L1209" s="18" t="s">
        <v>362</v>
      </c>
      <c r="M1209" s="19" t="s">
        <v>1988</v>
      </c>
      <c r="N1209" s="19" t="s">
        <v>40</v>
      </c>
      <c r="O1209" s="20">
        <v>2</v>
      </c>
      <c r="P1209" s="21">
        <v>672</v>
      </c>
      <c r="Q1209" s="22">
        <v>1.2637517630465445E-2</v>
      </c>
      <c r="R1209" s="21" t="s">
        <v>36</v>
      </c>
      <c r="S1209" s="23">
        <v>2579</v>
      </c>
      <c r="T1209" s="24" t="s">
        <v>1989</v>
      </c>
      <c r="U1209" s="26">
        <v>2</v>
      </c>
      <c r="V1209" s="38">
        <v>747834000</v>
      </c>
      <c r="W1209" s="22">
        <v>1.2600000161747128E-2</v>
      </c>
      <c r="X1209" s="18"/>
      <c r="Y1209" s="18"/>
      <c r="Z1209" s="17" t="s">
        <v>245</v>
      </c>
    </row>
    <row r="1210" spans="1:26" ht="15" customHeight="1" x14ac:dyDescent="0.25">
      <c r="A1210" s="28">
        <v>16</v>
      </c>
      <c r="B1210" s="18" t="s">
        <v>427</v>
      </c>
      <c r="C1210" s="17">
        <v>25821</v>
      </c>
      <c r="D1210" s="18" t="s">
        <v>342</v>
      </c>
      <c r="E1210" s="17">
        <v>14</v>
      </c>
      <c r="F1210" s="19" t="s">
        <v>457</v>
      </c>
      <c r="G1210" s="18" t="s">
        <v>29</v>
      </c>
      <c r="H1210" s="18" t="s">
        <v>458</v>
      </c>
      <c r="I1210" s="18" t="s">
        <v>31</v>
      </c>
      <c r="J1210" s="18"/>
      <c r="K1210" s="18" t="s">
        <v>32</v>
      </c>
      <c r="L1210" s="18" t="s">
        <v>86</v>
      </c>
      <c r="M1210" s="19" t="s">
        <v>1400</v>
      </c>
      <c r="N1210" s="19" t="s">
        <v>460</v>
      </c>
      <c r="O1210" s="20">
        <v>4</v>
      </c>
      <c r="P1210" s="21">
        <v>773</v>
      </c>
      <c r="Q1210" s="22">
        <v>1.4536906440996708E-2</v>
      </c>
      <c r="R1210" s="21" t="s">
        <v>36</v>
      </c>
      <c r="S1210" s="23">
        <v>2582</v>
      </c>
      <c r="T1210" s="24" t="s">
        <v>1927</v>
      </c>
      <c r="U1210" s="26">
        <v>1</v>
      </c>
      <c r="V1210" s="36">
        <v>860603000</v>
      </c>
      <c r="W1210" s="22">
        <v>1.4500006604674385E-2</v>
      </c>
      <c r="X1210" s="18"/>
      <c r="Y1210" s="18"/>
      <c r="Z1210" s="17" t="s">
        <v>245</v>
      </c>
    </row>
    <row r="1211" spans="1:26" ht="15" customHeight="1" x14ac:dyDescent="0.25">
      <c r="A1211" s="28">
        <v>16</v>
      </c>
      <c r="B1211" s="18" t="s">
        <v>427</v>
      </c>
      <c r="C1211" s="17">
        <v>25881</v>
      </c>
      <c r="D1211" s="18" t="s">
        <v>342</v>
      </c>
      <c r="E1211" s="17">
        <v>91</v>
      </c>
      <c r="F1211" s="19" t="s">
        <v>661</v>
      </c>
      <c r="G1211" s="18" t="s">
        <v>344</v>
      </c>
      <c r="H1211" s="18" t="s">
        <v>353</v>
      </c>
      <c r="I1211" s="18" t="s">
        <v>55</v>
      </c>
      <c r="J1211" s="18" t="s">
        <v>346</v>
      </c>
      <c r="K1211" s="18" t="s">
        <v>347</v>
      </c>
      <c r="L1211" s="18" t="s">
        <v>348</v>
      </c>
      <c r="M1211" s="19" t="s">
        <v>662</v>
      </c>
      <c r="N1211" s="19" t="s">
        <v>517</v>
      </c>
      <c r="O1211" s="20">
        <v>1</v>
      </c>
      <c r="P1211" s="21">
        <v>21</v>
      </c>
      <c r="Q1211" s="22">
        <v>3.9492242595204514E-4</v>
      </c>
      <c r="R1211" s="21" t="s">
        <v>201</v>
      </c>
      <c r="S1211" s="23">
        <v>2588</v>
      </c>
      <c r="T1211" s="24" t="s">
        <v>1984</v>
      </c>
      <c r="U1211" s="26">
        <v>1</v>
      </c>
      <c r="V1211" s="37">
        <v>23741000</v>
      </c>
      <c r="W1211" s="22">
        <v>4.0000401672033977E-4</v>
      </c>
      <c r="X1211" s="18" t="s">
        <v>1985</v>
      </c>
      <c r="Y1211" s="18"/>
      <c r="Z1211" s="17"/>
    </row>
    <row r="1212" spans="1:26" ht="15" customHeight="1" x14ac:dyDescent="0.25">
      <c r="A1212" s="28">
        <v>16</v>
      </c>
      <c r="B1212" s="18" t="s">
        <v>427</v>
      </c>
      <c r="C1212" s="17">
        <v>25882</v>
      </c>
      <c r="D1212" s="18" t="s">
        <v>342</v>
      </c>
      <c r="E1212" s="17">
        <v>93</v>
      </c>
      <c r="F1212" s="19" t="s">
        <v>343</v>
      </c>
      <c r="G1212" s="18" t="s">
        <v>344</v>
      </c>
      <c r="H1212" s="18" t="s">
        <v>345</v>
      </c>
      <c r="I1212" s="18" t="s">
        <v>55</v>
      </c>
      <c r="J1212" s="18" t="s">
        <v>346</v>
      </c>
      <c r="K1212" s="18" t="s">
        <v>347</v>
      </c>
      <c r="L1212" s="18" t="s">
        <v>348</v>
      </c>
      <c r="M1212" s="19" t="s">
        <v>1986</v>
      </c>
      <c r="N1212" s="19" t="s">
        <v>350</v>
      </c>
      <c r="O1212" s="20">
        <v>4</v>
      </c>
      <c r="P1212" s="21">
        <v>5253</v>
      </c>
      <c r="Q1212" s="22">
        <v>9.8787023977433011E-2</v>
      </c>
      <c r="R1212" s="21" t="s">
        <v>36</v>
      </c>
      <c r="S1212" s="23">
        <v>2588</v>
      </c>
      <c r="T1212" s="24" t="s">
        <v>1984</v>
      </c>
      <c r="U1212" s="26">
        <v>1</v>
      </c>
      <c r="V1212" s="37">
        <v>5980660000</v>
      </c>
      <c r="W1212" s="22">
        <v>0.10076610179178076</v>
      </c>
      <c r="X1212" s="18"/>
      <c r="Y1212" s="18"/>
      <c r="Z1212" s="17"/>
    </row>
    <row r="1213" spans="1:26" ht="15" customHeight="1" x14ac:dyDescent="0.25">
      <c r="A1213" s="28">
        <v>16</v>
      </c>
      <c r="B1213" s="18" t="s">
        <v>427</v>
      </c>
      <c r="C1213" s="17">
        <v>25883</v>
      </c>
      <c r="D1213" s="18" t="s">
        <v>342</v>
      </c>
      <c r="E1213" s="17">
        <v>114</v>
      </c>
      <c r="F1213" s="19" t="s">
        <v>409</v>
      </c>
      <c r="G1213" s="18" t="s">
        <v>344</v>
      </c>
      <c r="H1213" s="18" t="s">
        <v>552</v>
      </c>
      <c r="I1213" s="18" t="s">
        <v>55</v>
      </c>
      <c r="J1213" s="18"/>
      <c r="K1213" s="18" t="s">
        <v>347</v>
      </c>
      <c r="L1213" s="18" t="s">
        <v>348</v>
      </c>
      <c r="M1213" s="19" t="s">
        <v>1987</v>
      </c>
      <c r="N1213" s="19" t="s">
        <v>411</v>
      </c>
      <c r="O1213" s="20">
        <v>4</v>
      </c>
      <c r="P1213" s="21">
        <v>80</v>
      </c>
      <c r="Q1213" s="22">
        <v>1.5044663845792195E-3</v>
      </c>
      <c r="R1213" s="21" t="s">
        <v>36</v>
      </c>
      <c r="S1213" s="23">
        <v>2588</v>
      </c>
      <c r="T1213" s="24" t="s">
        <v>1984</v>
      </c>
      <c r="U1213" s="26">
        <v>1</v>
      </c>
      <c r="V1213" s="37">
        <v>282547000</v>
      </c>
      <c r="W1213" s="22">
        <v>4.7605380949531121E-3</v>
      </c>
      <c r="X1213" s="18"/>
      <c r="Y1213" s="18"/>
      <c r="Z1213" s="17"/>
    </row>
    <row r="1214" spans="1:26" ht="15" customHeight="1" x14ac:dyDescent="0.25">
      <c r="A1214" s="28">
        <v>16</v>
      </c>
      <c r="B1214" s="18" t="s">
        <v>427</v>
      </c>
      <c r="C1214" s="17">
        <v>25884</v>
      </c>
      <c r="D1214" s="18" t="s">
        <v>342</v>
      </c>
      <c r="E1214" s="17">
        <v>92</v>
      </c>
      <c r="F1214" s="19" t="s">
        <v>352</v>
      </c>
      <c r="G1214" s="18" t="s">
        <v>344</v>
      </c>
      <c r="H1214" s="18" t="s">
        <v>353</v>
      </c>
      <c r="I1214" s="18" t="s">
        <v>55</v>
      </c>
      <c r="J1214" s="18" t="s">
        <v>346</v>
      </c>
      <c r="K1214" s="18" t="s">
        <v>347</v>
      </c>
      <c r="L1214" s="18" t="s">
        <v>348</v>
      </c>
      <c r="M1214" s="19" t="s">
        <v>354</v>
      </c>
      <c r="N1214" s="19" t="s">
        <v>63</v>
      </c>
      <c r="O1214" s="20">
        <v>1</v>
      </c>
      <c r="P1214" s="21">
        <v>698</v>
      </c>
      <c r="Q1214" s="22">
        <v>1.3126469205453691E-2</v>
      </c>
      <c r="R1214" s="21" t="s">
        <v>201</v>
      </c>
      <c r="S1214" s="23">
        <v>2588</v>
      </c>
      <c r="T1214" s="24" t="s">
        <v>1984</v>
      </c>
      <c r="U1214" s="26">
        <v>1</v>
      </c>
      <c r="V1214" s="37">
        <v>825000000</v>
      </c>
      <c r="W1214" s="22">
        <v>1.3900143793196592E-2</v>
      </c>
      <c r="X1214" s="18"/>
      <c r="Y1214" s="18"/>
      <c r="Z1214" s="17"/>
    </row>
    <row r="1215" spans="1:26" ht="15" customHeight="1" x14ac:dyDescent="0.25">
      <c r="A1215" s="28">
        <v>16</v>
      </c>
      <c r="B1215" s="18" t="s">
        <v>427</v>
      </c>
      <c r="C1215" s="17">
        <v>25885</v>
      </c>
      <c r="D1215" s="18" t="s">
        <v>342</v>
      </c>
      <c r="E1215" s="17">
        <v>94</v>
      </c>
      <c r="F1215" s="19" t="s">
        <v>355</v>
      </c>
      <c r="G1215" s="18" t="s">
        <v>344</v>
      </c>
      <c r="H1215" s="18" t="s">
        <v>356</v>
      </c>
      <c r="I1215" s="18" t="s">
        <v>55</v>
      </c>
      <c r="J1215" s="18" t="s">
        <v>346</v>
      </c>
      <c r="K1215" s="18" t="s">
        <v>347</v>
      </c>
      <c r="L1215" s="18" t="s">
        <v>348</v>
      </c>
      <c r="M1215" s="19" t="s">
        <v>1564</v>
      </c>
      <c r="N1215" s="19" t="s">
        <v>358</v>
      </c>
      <c r="O1215" s="20">
        <v>4</v>
      </c>
      <c r="P1215" s="21">
        <v>2026</v>
      </c>
      <c r="Q1215" s="22">
        <v>3.8100611189468732E-2</v>
      </c>
      <c r="R1215" s="21" t="s">
        <v>36</v>
      </c>
      <c r="S1215" s="23">
        <v>2588</v>
      </c>
      <c r="T1215" s="24" t="s">
        <v>1984</v>
      </c>
      <c r="U1215" s="26">
        <v>1</v>
      </c>
      <c r="V1215" s="37">
        <v>2255372000</v>
      </c>
      <c r="W1215" s="22">
        <v>3.7999994069271979E-2</v>
      </c>
      <c r="X1215" s="18"/>
      <c r="Y1215" s="18"/>
      <c r="Z1215" s="17"/>
    </row>
    <row r="1216" spans="1:26" ht="15" customHeight="1" x14ac:dyDescent="0.25">
      <c r="A1216" s="28">
        <v>17</v>
      </c>
      <c r="B1216" s="18" t="s">
        <v>428</v>
      </c>
      <c r="C1216" s="17">
        <v>23891</v>
      </c>
      <c r="D1216" s="18" t="s">
        <v>182</v>
      </c>
      <c r="E1216" s="17">
        <v>71</v>
      </c>
      <c r="F1216" s="19" t="s">
        <v>277</v>
      </c>
      <c r="G1216" s="18" t="s">
        <v>273</v>
      </c>
      <c r="H1216" s="18" t="s">
        <v>274</v>
      </c>
      <c r="I1216" s="18" t="s">
        <v>31</v>
      </c>
      <c r="J1216" s="18"/>
      <c r="K1216" s="18" t="s">
        <v>258</v>
      </c>
      <c r="L1216" s="18" t="s">
        <v>268</v>
      </c>
      <c r="M1216" s="19" t="s">
        <v>2053</v>
      </c>
      <c r="N1216" s="19" t="s">
        <v>279</v>
      </c>
      <c r="O1216" s="20">
        <v>100</v>
      </c>
      <c r="P1216" s="21">
        <v>65</v>
      </c>
      <c r="Q1216" s="22">
        <v>2.3590041373303334E-3</v>
      </c>
      <c r="R1216" s="21" t="s">
        <v>36</v>
      </c>
      <c r="S1216" s="23">
        <v>2389</v>
      </c>
      <c r="T1216" s="24" t="s">
        <v>2054</v>
      </c>
      <c r="U1216" s="26">
        <v>25</v>
      </c>
      <c r="V1216" s="25">
        <v>72000000</v>
      </c>
      <c r="W1216" s="22">
        <v>2.3908008359302302E-3</v>
      </c>
      <c r="X1216" s="18"/>
      <c r="Y1216" s="33"/>
      <c r="Z1216" s="17"/>
    </row>
    <row r="1217" spans="1:26" ht="15" customHeight="1" x14ac:dyDescent="0.25">
      <c r="A1217" s="28">
        <v>17</v>
      </c>
      <c r="B1217" s="18" t="s">
        <v>428</v>
      </c>
      <c r="C1217" s="17">
        <v>23892</v>
      </c>
      <c r="D1217" s="18" t="s">
        <v>182</v>
      </c>
      <c r="E1217" s="17">
        <v>70</v>
      </c>
      <c r="F1217" s="19" t="s">
        <v>283</v>
      </c>
      <c r="G1217" s="18" t="s">
        <v>273</v>
      </c>
      <c r="H1217" s="18" t="s">
        <v>274</v>
      </c>
      <c r="I1217" s="18" t="s">
        <v>31</v>
      </c>
      <c r="J1217" s="18"/>
      <c r="K1217" s="18" t="s">
        <v>258</v>
      </c>
      <c r="L1217" s="18" t="s">
        <v>268</v>
      </c>
      <c r="M1217" s="19" t="s">
        <v>2055</v>
      </c>
      <c r="N1217" s="19" t="s">
        <v>285</v>
      </c>
      <c r="O1217" s="20">
        <v>100</v>
      </c>
      <c r="P1217" s="21">
        <v>103</v>
      </c>
      <c r="Q1217" s="22">
        <v>3.7381142483849895E-3</v>
      </c>
      <c r="R1217" s="21" t="s">
        <v>36</v>
      </c>
      <c r="S1217" s="23">
        <v>2389</v>
      </c>
      <c r="T1217" s="24" t="s">
        <v>2054</v>
      </c>
      <c r="U1217" s="26">
        <v>25</v>
      </c>
      <c r="V1217" s="25">
        <v>114000000</v>
      </c>
      <c r="W1217" s="22">
        <v>3.7854346568895309E-3</v>
      </c>
      <c r="X1217" s="18"/>
      <c r="Y1217" s="33"/>
      <c r="Z1217" s="17"/>
    </row>
    <row r="1218" spans="1:26" ht="15" customHeight="1" x14ac:dyDescent="0.25">
      <c r="A1218" s="28">
        <v>17</v>
      </c>
      <c r="B1218" s="18" t="s">
        <v>428</v>
      </c>
      <c r="C1218" s="17">
        <v>23893</v>
      </c>
      <c r="D1218" s="18" t="s">
        <v>182</v>
      </c>
      <c r="E1218" s="17">
        <v>68</v>
      </c>
      <c r="F1218" s="19" t="s">
        <v>297</v>
      </c>
      <c r="G1218" s="18" t="s">
        <v>273</v>
      </c>
      <c r="H1218" s="18" t="s">
        <v>274</v>
      </c>
      <c r="I1218" s="18" t="s">
        <v>31</v>
      </c>
      <c r="J1218" s="18"/>
      <c r="K1218" s="18" t="s">
        <v>258</v>
      </c>
      <c r="L1218" s="18" t="s">
        <v>268</v>
      </c>
      <c r="M1218" s="19" t="s">
        <v>2056</v>
      </c>
      <c r="N1218" s="19" t="s">
        <v>299</v>
      </c>
      <c r="O1218" s="20">
        <v>21</v>
      </c>
      <c r="P1218" s="21">
        <v>41</v>
      </c>
      <c r="Q1218" s="22">
        <v>1.4879872250852871E-3</v>
      </c>
      <c r="R1218" s="21" t="s">
        <v>36</v>
      </c>
      <c r="S1218" s="23">
        <v>2389</v>
      </c>
      <c r="T1218" s="24" t="s">
        <v>2054</v>
      </c>
      <c r="U1218" s="26">
        <v>5</v>
      </c>
      <c r="V1218" s="25">
        <v>45000000</v>
      </c>
      <c r="W1218" s="22">
        <v>1.4942505224563938E-3</v>
      </c>
      <c r="X1218" s="18"/>
      <c r="Y1218" s="33"/>
      <c r="Z1218" s="17"/>
    </row>
    <row r="1219" spans="1:26" ht="15" customHeight="1" x14ac:dyDescent="0.25">
      <c r="A1219" s="28">
        <v>17</v>
      </c>
      <c r="B1219" s="18" t="s">
        <v>428</v>
      </c>
      <c r="C1219" s="17">
        <v>23894</v>
      </c>
      <c r="D1219" s="18" t="s">
        <v>292</v>
      </c>
      <c r="E1219" s="17">
        <v>76</v>
      </c>
      <c r="F1219" s="19" t="s">
        <v>293</v>
      </c>
      <c r="G1219" s="18" t="s">
        <v>273</v>
      </c>
      <c r="H1219" s="18" t="s">
        <v>294</v>
      </c>
      <c r="I1219" s="18" t="s">
        <v>31</v>
      </c>
      <c r="J1219" s="18"/>
      <c r="K1219" s="18" t="s">
        <v>258</v>
      </c>
      <c r="L1219" s="18" t="s">
        <v>268</v>
      </c>
      <c r="M1219" s="19" t="s">
        <v>1551</v>
      </c>
      <c r="N1219" s="19" t="s">
        <v>296</v>
      </c>
      <c r="O1219" s="20">
        <v>5000</v>
      </c>
      <c r="P1219" s="21">
        <v>334</v>
      </c>
      <c r="Q1219" s="22">
        <v>1.2121652028743558E-2</v>
      </c>
      <c r="R1219" s="21" t="s">
        <v>36</v>
      </c>
      <c r="S1219" s="23">
        <v>2389</v>
      </c>
      <c r="T1219" s="24" t="s">
        <v>2054</v>
      </c>
      <c r="U1219" s="26">
        <v>1250</v>
      </c>
      <c r="V1219" s="25">
        <v>370000000</v>
      </c>
      <c r="W1219" s="22">
        <v>1.2286059851308127E-2</v>
      </c>
      <c r="X1219" s="18"/>
      <c r="Y1219" s="33"/>
      <c r="Z1219" s="17"/>
    </row>
    <row r="1220" spans="1:26" ht="15" customHeight="1" x14ac:dyDescent="0.25">
      <c r="A1220" s="28">
        <v>17</v>
      </c>
      <c r="B1220" s="18" t="s">
        <v>428</v>
      </c>
      <c r="C1220" s="17">
        <v>23895</v>
      </c>
      <c r="D1220" s="18" t="s">
        <v>182</v>
      </c>
      <c r="E1220" s="17">
        <v>67</v>
      </c>
      <c r="F1220" s="19" t="s">
        <v>286</v>
      </c>
      <c r="G1220" s="18" t="s">
        <v>273</v>
      </c>
      <c r="H1220" s="18" t="s">
        <v>274</v>
      </c>
      <c r="I1220" s="18" t="s">
        <v>31</v>
      </c>
      <c r="J1220" s="18"/>
      <c r="K1220" s="18" t="s">
        <v>258</v>
      </c>
      <c r="L1220" s="18" t="s">
        <v>268</v>
      </c>
      <c r="M1220" s="19" t="s">
        <v>2057</v>
      </c>
      <c r="N1220" s="19" t="s">
        <v>288</v>
      </c>
      <c r="O1220" s="20">
        <v>3</v>
      </c>
      <c r="P1220" s="21">
        <v>136</v>
      </c>
      <c r="Q1220" s="22">
        <v>4.9357625027219281E-3</v>
      </c>
      <c r="R1220" s="21" t="s">
        <v>36</v>
      </c>
      <c r="S1220" s="23">
        <v>2389</v>
      </c>
      <c r="T1220" s="24" t="s">
        <v>2054</v>
      </c>
      <c r="U1220" s="26">
        <v>1</v>
      </c>
      <c r="V1220" s="25">
        <v>161000000</v>
      </c>
      <c r="W1220" s="22">
        <v>5.3460963136773201E-3</v>
      </c>
      <c r="X1220" s="18"/>
      <c r="Y1220" s="33"/>
      <c r="Z1220" s="17"/>
    </row>
    <row r="1221" spans="1:26" ht="15" customHeight="1" x14ac:dyDescent="0.25">
      <c r="A1221" s="28">
        <v>17</v>
      </c>
      <c r="B1221" s="18" t="s">
        <v>428</v>
      </c>
      <c r="C1221" s="17">
        <v>23941</v>
      </c>
      <c r="D1221" s="18" t="s">
        <v>342</v>
      </c>
      <c r="E1221" s="17">
        <v>100</v>
      </c>
      <c r="F1221" s="19" t="s">
        <v>404</v>
      </c>
      <c r="G1221" s="18" t="s">
        <v>344</v>
      </c>
      <c r="H1221" s="18" t="s">
        <v>405</v>
      </c>
      <c r="I1221" s="18" t="s">
        <v>55</v>
      </c>
      <c r="J1221" s="18"/>
      <c r="K1221" s="18" t="s">
        <v>347</v>
      </c>
      <c r="L1221" s="18" t="s">
        <v>371</v>
      </c>
      <c r="M1221" s="19" t="s">
        <v>406</v>
      </c>
      <c r="N1221" s="19" t="s">
        <v>407</v>
      </c>
      <c r="O1221" s="20">
        <v>4</v>
      </c>
      <c r="P1221" s="21">
        <v>150</v>
      </c>
      <c r="Q1221" s="22">
        <v>5.4438557015315378E-3</v>
      </c>
      <c r="R1221" s="21" t="s">
        <v>36</v>
      </c>
      <c r="S1221" s="23">
        <v>2394</v>
      </c>
      <c r="T1221" s="24" t="s">
        <v>2068</v>
      </c>
      <c r="U1221" s="26">
        <v>1</v>
      </c>
      <c r="V1221" s="25">
        <v>230000000</v>
      </c>
      <c r="W1221" s="22">
        <v>7.6372804481104574E-3</v>
      </c>
      <c r="X1221" s="18"/>
      <c r="Y1221" s="33"/>
      <c r="Z1221" s="17"/>
    </row>
    <row r="1222" spans="1:26" ht="15" customHeight="1" x14ac:dyDescent="0.25">
      <c r="A1222" s="28">
        <v>17</v>
      </c>
      <c r="B1222" s="18" t="s">
        <v>428</v>
      </c>
      <c r="C1222" s="17">
        <v>24031</v>
      </c>
      <c r="D1222" s="18" t="s">
        <v>182</v>
      </c>
      <c r="E1222" s="17">
        <v>43</v>
      </c>
      <c r="F1222" s="19" t="s">
        <v>192</v>
      </c>
      <c r="G1222" s="18" t="s">
        <v>128</v>
      </c>
      <c r="H1222" s="18" t="s">
        <v>184</v>
      </c>
      <c r="I1222" s="18" t="s">
        <v>31</v>
      </c>
      <c r="J1222" s="18"/>
      <c r="K1222" s="18" t="s">
        <v>102</v>
      </c>
      <c r="L1222" s="18" t="s">
        <v>185</v>
      </c>
      <c r="M1222" s="19" t="s">
        <v>2029</v>
      </c>
      <c r="N1222" s="19" t="s">
        <v>80</v>
      </c>
      <c r="O1222" s="20">
        <v>550</v>
      </c>
      <c r="P1222" s="21">
        <v>111</v>
      </c>
      <c r="Q1222" s="22">
        <v>4.0284532191333378E-3</v>
      </c>
      <c r="R1222" s="21" t="s">
        <v>36</v>
      </c>
      <c r="S1222" s="23">
        <v>2403</v>
      </c>
      <c r="T1222" s="24" t="s">
        <v>2030</v>
      </c>
      <c r="U1222" s="26">
        <v>140</v>
      </c>
      <c r="V1222" s="25">
        <v>123000000</v>
      </c>
      <c r="W1222" s="22">
        <v>4.0842847613808096E-3</v>
      </c>
      <c r="X1222" s="18"/>
      <c r="Y1222" s="33"/>
      <c r="Z1222" s="17"/>
    </row>
    <row r="1223" spans="1:26" ht="15" customHeight="1" x14ac:dyDescent="0.25">
      <c r="A1223" s="28">
        <v>17</v>
      </c>
      <c r="B1223" s="18" t="s">
        <v>428</v>
      </c>
      <c r="C1223" s="17">
        <v>24032</v>
      </c>
      <c r="D1223" s="18" t="s">
        <v>182</v>
      </c>
      <c r="E1223" s="17">
        <v>45</v>
      </c>
      <c r="F1223" s="19" t="s">
        <v>183</v>
      </c>
      <c r="G1223" s="18" t="s">
        <v>128</v>
      </c>
      <c r="H1223" s="18" t="s">
        <v>184</v>
      </c>
      <c r="I1223" s="18" t="s">
        <v>31</v>
      </c>
      <c r="J1223" s="18"/>
      <c r="K1223" s="18" t="s">
        <v>102</v>
      </c>
      <c r="L1223" s="18" t="s">
        <v>185</v>
      </c>
      <c r="M1223" s="19" t="s">
        <v>2031</v>
      </c>
      <c r="N1223" s="19" t="s">
        <v>187</v>
      </c>
      <c r="O1223" s="20">
        <v>1600</v>
      </c>
      <c r="P1223" s="21">
        <v>95</v>
      </c>
      <c r="Q1223" s="22">
        <v>3.4477752776366408E-3</v>
      </c>
      <c r="R1223" s="21" t="s">
        <v>36</v>
      </c>
      <c r="S1223" s="23">
        <v>2403</v>
      </c>
      <c r="T1223" s="24" t="s">
        <v>2030</v>
      </c>
      <c r="U1223" s="26">
        <v>400</v>
      </c>
      <c r="V1223" s="25">
        <v>155000000</v>
      </c>
      <c r="W1223" s="22">
        <v>5.1468629106831342E-3</v>
      </c>
      <c r="X1223" s="18"/>
      <c r="Y1223" s="33"/>
      <c r="Z1223" s="17"/>
    </row>
    <row r="1224" spans="1:26" ht="15" customHeight="1" x14ac:dyDescent="0.25">
      <c r="A1224" s="28">
        <v>17</v>
      </c>
      <c r="B1224" s="18" t="s">
        <v>428</v>
      </c>
      <c r="C1224" s="17">
        <v>24033</v>
      </c>
      <c r="D1224" s="18" t="s">
        <v>182</v>
      </c>
      <c r="E1224" s="17">
        <v>44</v>
      </c>
      <c r="F1224" s="19" t="s">
        <v>189</v>
      </c>
      <c r="G1224" s="18" t="s">
        <v>128</v>
      </c>
      <c r="H1224" s="18" t="s">
        <v>184</v>
      </c>
      <c r="I1224" s="18" t="s">
        <v>31</v>
      </c>
      <c r="J1224" s="18"/>
      <c r="K1224" s="18" t="s">
        <v>102</v>
      </c>
      <c r="L1224" s="18" t="s">
        <v>185</v>
      </c>
      <c r="M1224" s="19" t="s">
        <v>2032</v>
      </c>
      <c r="N1224" s="19" t="s">
        <v>191</v>
      </c>
      <c r="O1224" s="20">
        <v>1600</v>
      </c>
      <c r="P1224" s="21">
        <v>195</v>
      </c>
      <c r="Q1224" s="22">
        <v>7.0770124119909992E-3</v>
      </c>
      <c r="R1224" s="21" t="s">
        <v>36</v>
      </c>
      <c r="S1224" s="23">
        <v>2403</v>
      </c>
      <c r="T1224" s="24" t="s">
        <v>2030</v>
      </c>
      <c r="U1224" s="26">
        <v>400</v>
      </c>
      <c r="V1224" s="25">
        <v>237000000</v>
      </c>
      <c r="W1224" s="22">
        <v>7.869719418270341E-3</v>
      </c>
      <c r="X1224" s="18"/>
      <c r="Y1224" s="33"/>
      <c r="Z1224" s="17"/>
    </row>
    <row r="1225" spans="1:26" ht="15" customHeight="1" x14ac:dyDescent="0.25">
      <c r="A1225" s="28">
        <v>17</v>
      </c>
      <c r="B1225" s="18" t="s">
        <v>428</v>
      </c>
      <c r="C1225" s="17">
        <v>24101</v>
      </c>
      <c r="D1225" s="18" t="s">
        <v>227</v>
      </c>
      <c r="E1225" s="17">
        <v>58</v>
      </c>
      <c r="F1225" s="19" t="s">
        <v>246</v>
      </c>
      <c r="G1225" s="18" t="s">
        <v>235</v>
      </c>
      <c r="H1225" s="18" t="s">
        <v>247</v>
      </c>
      <c r="I1225" s="18" t="s">
        <v>31</v>
      </c>
      <c r="J1225" s="18"/>
      <c r="K1225" s="18" t="s">
        <v>216</v>
      </c>
      <c r="L1225" s="18" t="s">
        <v>241</v>
      </c>
      <c r="M1225" s="19" t="s">
        <v>2045</v>
      </c>
      <c r="N1225" s="19" t="s">
        <v>249</v>
      </c>
      <c r="O1225" s="20">
        <v>200</v>
      </c>
      <c r="P1225" s="21">
        <v>269</v>
      </c>
      <c r="Q1225" s="22">
        <v>9.7626478914132255E-3</v>
      </c>
      <c r="R1225" s="21" t="s">
        <v>36</v>
      </c>
      <c r="S1225" s="23">
        <v>2410</v>
      </c>
      <c r="T1225" s="24" t="s">
        <v>2046</v>
      </c>
      <c r="U1225" s="26">
        <v>50</v>
      </c>
      <c r="V1225" s="25">
        <v>298000000</v>
      </c>
      <c r="W1225" s="22">
        <v>9.8952590153778969E-3</v>
      </c>
      <c r="X1225" s="18"/>
      <c r="Y1225" s="33"/>
      <c r="Z1225" s="17"/>
    </row>
    <row r="1226" spans="1:26" ht="15" customHeight="1" x14ac:dyDescent="0.25">
      <c r="A1226" s="28">
        <v>17</v>
      </c>
      <c r="B1226" s="18" t="s">
        <v>428</v>
      </c>
      <c r="C1226" s="17">
        <v>24201</v>
      </c>
      <c r="D1226" s="18" t="s">
        <v>141</v>
      </c>
      <c r="E1226" s="17">
        <v>96</v>
      </c>
      <c r="F1226" s="19" t="s">
        <v>366</v>
      </c>
      <c r="G1226" s="18" t="s">
        <v>360</v>
      </c>
      <c r="H1226" s="18" t="s">
        <v>361</v>
      </c>
      <c r="I1226" s="18" t="s">
        <v>31</v>
      </c>
      <c r="J1226" s="18"/>
      <c r="K1226" s="18" t="s">
        <v>347</v>
      </c>
      <c r="L1226" s="18" t="s">
        <v>362</v>
      </c>
      <c r="M1226" s="19" t="s">
        <v>1030</v>
      </c>
      <c r="N1226" s="19" t="s">
        <v>40</v>
      </c>
      <c r="O1226" s="20">
        <v>3</v>
      </c>
      <c r="P1226" s="21">
        <v>201</v>
      </c>
      <c r="Q1226" s="22">
        <v>7.2947666400522606E-3</v>
      </c>
      <c r="R1226" s="21" t="s">
        <v>201</v>
      </c>
      <c r="S1226" s="23">
        <v>2420</v>
      </c>
      <c r="T1226" s="24" t="s">
        <v>2066</v>
      </c>
      <c r="U1226" s="26">
        <v>3</v>
      </c>
      <c r="V1226" s="25">
        <v>223000000</v>
      </c>
      <c r="W1226" s="22">
        <v>7.4048414779505738E-3</v>
      </c>
      <c r="X1226" s="18"/>
      <c r="Y1226" s="33"/>
      <c r="Z1226" s="17"/>
    </row>
    <row r="1227" spans="1:26" ht="15" customHeight="1" x14ac:dyDescent="0.25">
      <c r="A1227" s="28">
        <v>17</v>
      </c>
      <c r="B1227" s="18" t="s">
        <v>428</v>
      </c>
      <c r="C1227" s="17">
        <v>24202</v>
      </c>
      <c r="D1227" s="18" t="s">
        <v>141</v>
      </c>
      <c r="E1227" s="17">
        <v>95</v>
      </c>
      <c r="F1227" s="19" t="s">
        <v>359</v>
      </c>
      <c r="G1227" s="18" t="s">
        <v>360</v>
      </c>
      <c r="H1227" s="18" t="s">
        <v>361</v>
      </c>
      <c r="I1227" s="18" t="s">
        <v>31</v>
      </c>
      <c r="J1227" s="18"/>
      <c r="K1227" s="18" t="s">
        <v>347</v>
      </c>
      <c r="L1227" s="18" t="s">
        <v>362</v>
      </c>
      <c r="M1227" s="19" t="s">
        <v>2067</v>
      </c>
      <c r="N1227" s="19" t="s">
        <v>364</v>
      </c>
      <c r="O1227" s="20">
        <v>3</v>
      </c>
      <c r="P1227" s="21">
        <v>201</v>
      </c>
      <c r="Q1227" s="22">
        <v>7.2947666400522606E-3</v>
      </c>
      <c r="R1227" s="21" t="s">
        <v>201</v>
      </c>
      <c r="S1227" s="23">
        <v>2420</v>
      </c>
      <c r="T1227" s="24" t="s">
        <v>2066</v>
      </c>
      <c r="U1227" s="26">
        <v>3</v>
      </c>
      <c r="V1227" s="25">
        <v>223000000</v>
      </c>
      <c r="W1227" s="22">
        <v>7.4048414779505738E-3</v>
      </c>
      <c r="X1227" s="18"/>
      <c r="Y1227" s="33"/>
      <c r="Z1227" s="17"/>
    </row>
    <row r="1228" spans="1:26" ht="15" customHeight="1" x14ac:dyDescent="0.25">
      <c r="A1228" s="28">
        <v>17</v>
      </c>
      <c r="B1228" s="18" t="s">
        <v>428</v>
      </c>
      <c r="C1228" s="17">
        <v>24231</v>
      </c>
      <c r="D1228" s="18" t="s">
        <v>227</v>
      </c>
      <c r="E1228" s="17">
        <v>54</v>
      </c>
      <c r="F1228" s="19" t="s">
        <v>228</v>
      </c>
      <c r="G1228" s="18" t="s">
        <v>229</v>
      </c>
      <c r="H1228" s="18" t="s">
        <v>230</v>
      </c>
      <c r="I1228" s="18" t="s">
        <v>31</v>
      </c>
      <c r="J1228" s="18"/>
      <c r="K1228" s="18" t="s">
        <v>216</v>
      </c>
      <c r="L1228" s="18" t="s">
        <v>231</v>
      </c>
      <c r="M1228" s="19" t="s">
        <v>2042</v>
      </c>
      <c r="N1228" s="19" t="s">
        <v>40</v>
      </c>
      <c r="O1228" s="20">
        <v>16</v>
      </c>
      <c r="P1228" s="21">
        <v>402</v>
      </c>
      <c r="Q1228" s="22">
        <v>1.4589533280104521E-2</v>
      </c>
      <c r="R1228" s="21" t="s">
        <v>36</v>
      </c>
      <c r="S1228" s="23">
        <v>2423</v>
      </c>
      <c r="T1228" s="24" t="s">
        <v>2043</v>
      </c>
      <c r="U1228" s="26">
        <v>4</v>
      </c>
      <c r="V1228" s="25">
        <v>452716000</v>
      </c>
      <c r="W1228" s="22">
        <v>1.5032691544985972E-2</v>
      </c>
      <c r="X1228" s="18"/>
      <c r="Y1228" s="33"/>
      <c r="Z1228" s="17"/>
    </row>
    <row r="1229" spans="1:26" ht="15" customHeight="1" x14ac:dyDescent="0.25">
      <c r="A1229" s="28">
        <v>17</v>
      </c>
      <c r="B1229" s="18" t="s">
        <v>428</v>
      </c>
      <c r="C1229" s="17">
        <v>24232</v>
      </c>
      <c r="D1229" s="18" t="s">
        <v>227</v>
      </c>
      <c r="E1229" s="17">
        <v>55</v>
      </c>
      <c r="F1229" s="19" t="s">
        <v>234</v>
      </c>
      <c r="G1229" s="18" t="s">
        <v>235</v>
      </c>
      <c r="H1229" s="18" t="s">
        <v>236</v>
      </c>
      <c r="I1229" s="18" t="s">
        <v>31</v>
      </c>
      <c r="J1229" s="18"/>
      <c r="K1229" s="18" t="s">
        <v>216</v>
      </c>
      <c r="L1229" s="18" t="s">
        <v>231</v>
      </c>
      <c r="M1229" s="19" t="s">
        <v>2044</v>
      </c>
      <c r="N1229" s="19" t="s">
        <v>238</v>
      </c>
      <c r="O1229" s="20">
        <v>25</v>
      </c>
      <c r="P1229" s="21">
        <v>323</v>
      </c>
      <c r="Q1229" s="22">
        <v>1.1722435943964578E-2</v>
      </c>
      <c r="R1229" s="21" t="s">
        <v>36</v>
      </c>
      <c r="S1229" s="23">
        <v>2423</v>
      </c>
      <c r="T1229" s="24" t="s">
        <v>2043</v>
      </c>
      <c r="U1229" s="26">
        <v>6</v>
      </c>
      <c r="V1229" s="25">
        <v>358000000</v>
      </c>
      <c r="W1229" s="22">
        <v>1.1887593045319755E-2</v>
      </c>
      <c r="X1229" s="18"/>
      <c r="Y1229" s="33"/>
      <c r="Z1229" s="17"/>
    </row>
    <row r="1230" spans="1:26" ht="15" customHeight="1" x14ac:dyDescent="0.25">
      <c r="A1230" s="28">
        <v>17</v>
      </c>
      <c r="B1230" s="18" t="s">
        <v>428</v>
      </c>
      <c r="C1230" s="17">
        <v>24251</v>
      </c>
      <c r="D1230" s="18" t="s">
        <v>27</v>
      </c>
      <c r="E1230" s="17">
        <v>7</v>
      </c>
      <c r="F1230" s="19" t="s">
        <v>64</v>
      </c>
      <c r="G1230" s="18" t="s">
        <v>29</v>
      </c>
      <c r="H1230" s="18" t="s">
        <v>65</v>
      </c>
      <c r="I1230" s="18" t="s">
        <v>31</v>
      </c>
      <c r="J1230" s="18"/>
      <c r="K1230" s="18" t="s">
        <v>32</v>
      </c>
      <c r="L1230" s="18" t="s">
        <v>66</v>
      </c>
      <c r="M1230" s="19" t="s">
        <v>2004</v>
      </c>
      <c r="N1230" s="19" t="s">
        <v>68</v>
      </c>
      <c r="O1230" s="20">
        <v>2</v>
      </c>
      <c r="P1230" s="21">
        <v>109</v>
      </c>
      <c r="Q1230" s="22">
        <v>3.9558684764462509E-3</v>
      </c>
      <c r="R1230" s="21" t="s">
        <v>201</v>
      </c>
      <c r="S1230" s="23">
        <v>2425</v>
      </c>
      <c r="T1230" s="24" t="s">
        <v>2005</v>
      </c>
      <c r="U1230" s="26">
        <v>2</v>
      </c>
      <c r="V1230" s="25">
        <v>120000000</v>
      </c>
      <c r="W1230" s="22">
        <v>3.9846680598837171E-3</v>
      </c>
      <c r="X1230" s="18"/>
      <c r="Y1230" s="33"/>
      <c r="Z1230" s="17"/>
    </row>
    <row r="1231" spans="1:26" ht="15" customHeight="1" x14ac:dyDescent="0.25">
      <c r="A1231" s="28">
        <v>17</v>
      </c>
      <c r="B1231" s="18" t="s">
        <v>428</v>
      </c>
      <c r="C1231" s="17">
        <v>24252</v>
      </c>
      <c r="D1231" s="18" t="s">
        <v>27</v>
      </c>
      <c r="E1231" s="17">
        <v>11</v>
      </c>
      <c r="F1231" s="19" t="s">
        <v>75</v>
      </c>
      <c r="G1231" s="18" t="s">
        <v>29</v>
      </c>
      <c r="H1231" s="18" t="s">
        <v>65</v>
      </c>
      <c r="I1231" s="18" t="s">
        <v>31</v>
      </c>
      <c r="J1231" s="18"/>
      <c r="K1231" s="18" t="s">
        <v>32</v>
      </c>
      <c r="L1231" s="18" t="s">
        <v>66</v>
      </c>
      <c r="M1231" s="19" t="s">
        <v>445</v>
      </c>
      <c r="N1231" s="19" t="s">
        <v>77</v>
      </c>
      <c r="O1231" s="20">
        <v>1</v>
      </c>
      <c r="P1231" s="21">
        <v>136</v>
      </c>
      <c r="Q1231" s="22">
        <v>4.9357625027219281E-3</v>
      </c>
      <c r="R1231" s="21" t="s">
        <v>201</v>
      </c>
      <c r="S1231" s="23">
        <v>2425</v>
      </c>
      <c r="T1231" s="24" t="s">
        <v>2005</v>
      </c>
      <c r="U1231" s="26">
        <v>1</v>
      </c>
      <c r="V1231" s="25">
        <v>151000000</v>
      </c>
      <c r="W1231" s="22">
        <v>5.014040642020344E-3</v>
      </c>
      <c r="X1231" s="18"/>
      <c r="Y1231" s="33"/>
      <c r="Z1231" s="17"/>
    </row>
    <row r="1232" spans="1:26" ht="15" customHeight="1" x14ac:dyDescent="0.25">
      <c r="A1232" s="28">
        <v>17</v>
      </c>
      <c r="B1232" s="18" t="s">
        <v>428</v>
      </c>
      <c r="C1232" s="17">
        <v>24253</v>
      </c>
      <c r="D1232" s="18" t="s">
        <v>27</v>
      </c>
      <c r="E1232" s="17">
        <v>9</v>
      </c>
      <c r="F1232" s="19" t="s">
        <v>448</v>
      </c>
      <c r="G1232" s="18" t="s">
        <v>29</v>
      </c>
      <c r="H1232" s="18" t="s">
        <v>65</v>
      </c>
      <c r="I1232" s="18" t="s">
        <v>31</v>
      </c>
      <c r="J1232" s="18"/>
      <c r="K1232" s="18" t="s">
        <v>32</v>
      </c>
      <c r="L1232" s="18" t="s">
        <v>66</v>
      </c>
      <c r="M1232" s="19" t="s">
        <v>449</v>
      </c>
      <c r="N1232" s="19" t="s">
        <v>450</v>
      </c>
      <c r="O1232" s="20">
        <v>1</v>
      </c>
      <c r="P1232" s="21">
        <v>117</v>
      </c>
      <c r="Q1232" s="22">
        <v>4.2462074471946E-3</v>
      </c>
      <c r="R1232" s="21" t="s">
        <v>201</v>
      </c>
      <c r="S1232" s="23">
        <v>2425</v>
      </c>
      <c r="T1232" s="24" t="s">
        <v>2005</v>
      </c>
      <c r="U1232" s="26">
        <v>1</v>
      </c>
      <c r="V1232" s="25">
        <v>129000000</v>
      </c>
      <c r="W1232" s="22">
        <v>4.2835181643749954E-3</v>
      </c>
      <c r="X1232" s="18"/>
      <c r="Y1232" s="33"/>
      <c r="Z1232" s="17"/>
    </row>
    <row r="1233" spans="1:26" ht="15" customHeight="1" x14ac:dyDescent="0.25">
      <c r="A1233" s="28">
        <v>17</v>
      </c>
      <c r="B1233" s="18" t="s">
        <v>428</v>
      </c>
      <c r="C1233" s="17">
        <v>24281</v>
      </c>
      <c r="D1233" s="18" t="s">
        <v>141</v>
      </c>
      <c r="E1233" s="17">
        <v>30</v>
      </c>
      <c r="F1233" s="19" t="s">
        <v>142</v>
      </c>
      <c r="G1233" s="18" t="s">
        <v>128</v>
      </c>
      <c r="H1233" s="18" t="s">
        <v>143</v>
      </c>
      <c r="I1233" s="18" t="s">
        <v>31</v>
      </c>
      <c r="J1233" s="18"/>
      <c r="K1233" s="18" t="s">
        <v>102</v>
      </c>
      <c r="L1233" s="18" t="s">
        <v>144</v>
      </c>
      <c r="M1233" s="19" t="s">
        <v>2022</v>
      </c>
      <c r="N1233" s="19" t="s">
        <v>43</v>
      </c>
      <c r="O1233" s="20">
        <v>8</v>
      </c>
      <c r="P1233" s="21">
        <v>168</v>
      </c>
      <c r="Q1233" s="22">
        <v>6.0971183857153229E-3</v>
      </c>
      <c r="R1233" s="21" t="s">
        <v>36</v>
      </c>
      <c r="S1233" s="23">
        <v>2428</v>
      </c>
      <c r="T1233" s="24" t="s">
        <v>2023</v>
      </c>
      <c r="U1233" s="26">
        <v>2</v>
      </c>
      <c r="V1233" s="25">
        <v>187000000</v>
      </c>
      <c r="W1233" s="22">
        <v>6.2094410599854589E-3</v>
      </c>
      <c r="X1233" s="18"/>
      <c r="Y1233" s="33"/>
      <c r="Z1233" s="17"/>
    </row>
    <row r="1234" spans="1:26" ht="15" customHeight="1" x14ac:dyDescent="0.25">
      <c r="A1234" s="28">
        <v>17</v>
      </c>
      <c r="B1234" s="18" t="s">
        <v>428</v>
      </c>
      <c r="C1234" s="17">
        <v>24282</v>
      </c>
      <c r="D1234" s="18" t="s">
        <v>141</v>
      </c>
      <c r="E1234" s="17">
        <v>31</v>
      </c>
      <c r="F1234" s="19" t="s">
        <v>149</v>
      </c>
      <c r="G1234" s="18" t="s">
        <v>128</v>
      </c>
      <c r="H1234" s="18" t="s">
        <v>143</v>
      </c>
      <c r="I1234" s="18" t="s">
        <v>31</v>
      </c>
      <c r="J1234" s="18"/>
      <c r="K1234" s="18" t="s">
        <v>102</v>
      </c>
      <c r="L1234" s="18" t="s">
        <v>144</v>
      </c>
      <c r="M1234" s="19" t="s">
        <v>150</v>
      </c>
      <c r="N1234" s="19" t="s">
        <v>151</v>
      </c>
      <c r="O1234" s="20">
        <v>4</v>
      </c>
      <c r="P1234" s="21">
        <v>52</v>
      </c>
      <c r="Q1234" s="22">
        <v>1.8872033098642665E-3</v>
      </c>
      <c r="R1234" s="21" t="s">
        <v>36</v>
      </c>
      <c r="S1234" s="23">
        <v>2428</v>
      </c>
      <c r="T1234" s="24" t="s">
        <v>2023</v>
      </c>
      <c r="U1234" s="26">
        <v>1</v>
      </c>
      <c r="V1234" s="25">
        <v>57000000</v>
      </c>
      <c r="W1234" s="22">
        <v>1.8927173284447654E-3</v>
      </c>
      <c r="X1234" s="18"/>
      <c r="Y1234" s="33"/>
      <c r="Z1234" s="17"/>
    </row>
    <row r="1235" spans="1:26" ht="15" customHeight="1" x14ac:dyDescent="0.25">
      <c r="A1235" s="28">
        <v>17</v>
      </c>
      <c r="B1235" s="18" t="s">
        <v>428</v>
      </c>
      <c r="C1235" s="17">
        <v>24283</v>
      </c>
      <c r="D1235" s="18" t="s">
        <v>141</v>
      </c>
      <c r="E1235" s="17">
        <v>32</v>
      </c>
      <c r="F1235" s="19" t="s">
        <v>147</v>
      </c>
      <c r="G1235" s="18" t="s">
        <v>128</v>
      </c>
      <c r="H1235" s="18" t="s">
        <v>143</v>
      </c>
      <c r="I1235" s="18" t="s">
        <v>31</v>
      </c>
      <c r="J1235" s="18"/>
      <c r="K1235" s="18" t="s">
        <v>102</v>
      </c>
      <c r="L1235" s="18" t="s">
        <v>144</v>
      </c>
      <c r="M1235" s="19" t="s">
        <v>1413</v>
      </c>
      <c r="N1235" s="19" t="s">
        <v>40</v>
      </c>
      <c r="O1235" s="20">
        <v>4</v>
      </c>
      <c r="P1235" s="21">
        <v>52</v>
      </c>
      <c r="Q1235" s="22">
        <v>1.8872033098642665E-3</v>
      </c>
      <c r="R1235" s="21" t="s">
        <v>36</v>
      </c>
      <c r="S1235" s="23">
        <v>2428</v>
      </c>
      <c r="T1235" s="24" t="s">
        <v>2023</v>
      </c>
      <c r="U1235" s="26">
        <v>1</v>
      </c>
      <c r="V1235" s="25">
        <v>57000000</v>
      </c>
      <c r="W1235" s="22">
        <v>1.8927173284447654E-3</v>
      </c>
      <c r="X1235" s="18"/>
      <c r="Y1235" s="33"/>
      <c r="Z1235" s="17"/>
    </row>
    <row r="1236" spans="1:26" ht="15" customHeight="1" x14ac:dyDescent="0.25">
      <c r="A1236" s="28">
        <v>17</v>
      </c>
      <c r="B1236" s="18" t="s">
        <v>428</v>
      </c>
      <c r="C1236" s="17">
        <v>24312</v>
      </c>
      <c r="D1236" s="18" t="s">
        <v>97</v>
      </c>
      <c r="E1236" s="17">
        <v>18</v>
      </c>
      <c r="F1236" s="19" t="s">
        <v>119</v>
      </c>
      <c r="G1236" s="18" t="s">
        <v>99</v>
      </c>
      <c r="H1236" s="18" t="s">
        <v>120</v>
      </c>
      <c r="I1236" s="18" t="s">
        <v>55</v>
      </c>
      <c r="J1236" s="18" t="s">
        <v>101</v>
      </c>
      <c r="K1236" s="18" t="s">
        <v>102</v>
      </c>
      <c r="L1236" s="18" t="s">
        <v>103</v>
      </c>
      <c r="M1236" s="19" t="s">
        <v>2010</v>
      </c>
      <c r="N1236" s="19" t="s">
        <v>122</v>
      </c>
      <c r="O1236" s="20">
        <v>80</v>
      </c>
      <c r="P1236" s="21">
        <v>127</v>
      </c>
      <c r="Q1236" s="22">
        <v>4.6091311606300351E-3</v>
      </c>
      <c r="R1236" s="21" t="s">
        <v>36</v>
      </c>
      <c r="S1236" s="23">
        <v>2431</v>
      </c>
      <c r="T1236" s="24" t="s">
        <v>2011</v>
      </c>
      <c r="U1236" s="26">
        <v>40</v>
      </c>
      <c r="V1236" s="25">
        <v>138000000</v>
      </c>
      <c r="W1236" s="22">
        <v>4.5823682688662746E-3</v>
      </c>
      <c r="X1236" s="18"/>
      <c r="Y1236" s="33"/>
      <c r="Z1236" s="17"/>
    </row>
    <row r="1237" spans="1:26" ht="15" customHeight="1" x14ac:dyDescent="0.25">
      <c r="A1237" s="28">
        <v>17</v>
      </c>
      <c r="B1237" s="18" t="s">
        <v>428</v>
      </c>
      <c r="C1237" s="17">
        <v>24313</v>
      </c>
      <c r="D1237" s="18" t="s">
        <v>97</v>
      </c>
      <c r="E1237" s="17">
        <v>17</v>
      </c>
      <c r="F1237" s="19" t="s">
        <v>107</v>
      </c>
      <c r="G1237" s="18" t="s">
        <v>99</v>
      </c>
      <c r="H1237" s="18" t="s">
        <v>108</v>
      </c>
      <c r="I1237" s="18" t="s">
        <v>55</v>
      </c>
      <c r="J1237" s="18" t="s">
        <v>101</v>
      </c>
      <c r="K1237" s="18" t="s">
        <v>102</v>
      </c>
      <c r="L1237" s="18" t="s">
        <v>103</v>
      </c>
      <c r="M1237" s="19" t="s">
        <v>1928</v>
      </c>
      <c r="N1237" s="19" t="s">
        <v>110</v>
      </c>
      <c r="O1237" s="20">
        <v>400</v>
      </c>
      <c r="P1237" s="21">
        <v>348</v>
      </c>
      <c r="Q1237" s="22">
        <v>1.2629745227553169E-2</v>
      </c>
      <c r="R1237" s="21" t="s">
        <v>36</v>
      </c>
      <c r="S1237" s="23">
        <v>2431</v>
      </c>
      <c r="T1237" s="24" t="s">
        <v>2011</v>
      </c>
      <c r="U1237" s="26">
        <v>200</v>
      </c>
      <c r="V1237" s="25">
        <v>300000000</v>
      </c>
      <c r="W1237" s="22">
        <v>9.9616701497092924E-3</v>
      </c>
      <c r="X1237" s="18"/>
      <c r="Y1237" s="33"/>
      <c r="Z1237" s="17"/>
    </row>
    <row r="1238" spans="1:26" ht="15" customHeight="1" x14ac:dyDescent="0.25">
      <c r="A1238" s="28">
        <v>17</v>
      </c>
      <c r="B1238" s="18" t="s">
        <v>428</v>
      </c>
      <c r="C1238" s="17">
        <v>24314</v>
      </c>
      <c r="D1238" s="18" t="s">
        <v>97</v>
      </c>
      <c r="E1238" s="17">
        <v>19</v>
      </c>
      <c r="F1238" s="19" t="s">
        <v>98</v>
      </c>
      <c r="G1238" s="18" t="s">
        <v>99</v>
      </c>
      <c r="H1238" s="18" t="s">
        <v>100</v>
      </c>
      <c r="I1238" s="18" t="s">
        <v>55</v>
      </c>
      <c r="J1238" s="18" t="s">
        <v>101</v>
      </c>
      <c r="K1238" s="18" t="s">
        <v>102</v>
      </c>
      <c r="L1238" s="18" t="s">
        <v>103</v>
      </c>
      <c r="M1238" s="19" t="s">
        <v>2012</v>
      </c>
      <c r="N1238" s="19" t="s">
        <v>105</v>
      </c>
      <c r="O1238" s="20">
        <v>260</v>
      </c>
      <c r="P1238" s="21">
        <v>347</v>
      </c>
      <c r="Q1238" s="22">
        <v>1.2593452856209626E-2</v>
      </c>
      <c r="R1238" s="21" t="s">
        <v>36</v>
      </c>
      <c r="S1238" s="23">
        <v>2431</v>
      </c>
      <c r="T1238" s="24" t="s">
        <v>2011</v>
      </c>
      <c r="U1238" s="26">
        <v>65</v>
      </c>
      <c r="V1238" s="25">
        <v>250000000</v>
      </c>
      <c r="W1238" s="22">
        <v>8.3013917914244104E-3</v>
      </c>
      <c r="X1238" s="18"/>
      <c r="Y1238" s="33"/>
      <c r="Z1238" s="17"/>
    </row>
    <row r="1239" spans="1:26" ht="15" customHeight="1" x14ac:dyDescent="0.25">
      <c r="A1239" s="28">
        <v>17</v>
      </c>
      <c r="B1239" s="18" t="s">
        <v>428</v>
      </c>
      <c r="C1239" s="17">
        <v>24315</v>
      </c>
      <c r="D1239" s="18" t="s">
        <v>97</v>
      </c>
      <c r="E1239" s="17">
        <v>20</v>
      </c>
      <c r="F1239" s="19" t="s">
        <v>111</v>
      </c>
      <c r="G1239" s="18" t="s">
        <v>99</v>
      </c>
      <c r="H1239" s="18" t="s">
        <v>112</v>
      </c>
      <c r="I1239" s="18" t="s">
        <v>55</v>
      </c>
      <c r="J1239" s="18" t="s">
        <v>101</v>
      </c>
      <c r="K1239" s="18" t="s">
        <v>102</v>
      </c>
      <c r="L1239" s="18" t="s">
        <v>103</v>
      </c>
      <c r="M1239" s="19" t="s">
        <v>2013</v>
      </c>
      <c r="N1239" s="19" t="s">
        <v>114</v>
      </c>
      <c r="O1239" s="20">
        <v>195</v>
      </c>
      <c r="P1239" s="21">
        <v>302</v>
      </c>
      <c r="Q1239" s="22">
        <v>1.0960296145750163E-2</v>
      </c>
      <c r="R1239" s="21" t="s">
        <v>36</v>
      </c>
      <c r="S1239" s="23">
        <v>2431</v>
      </c>
      <c r="T1239" s="24" t="s">
        <v>2011</v>
      </c>
      <c r="U1239" s="26">
        <v>100</v>
      </c>
      <c r="V1239" s="25">
        <v>250000000</v>
      </c>
      <c r="W1239" s="22">
        <v>8.3013917914244104E-3</v>
      </c>
      <c r="X1239" s="18"/>
      <c r="Y1239" s="33"/>
      <c r="Z1239" s="17"/>
    </row>
    <row r="1240" spans="1:26" ht="15" customHeight="1" x14ac:dyDescent="0.25">
      <c r="A1240" s="28">
        <v>17</v>
      </c>
      <c r="B1240" s="18" t="s">
        <v>428</v>
      </c>
      <c r="C1240" s="17">
        <v>24316</v>
      </c>
      <c r="D1240" s="18" t="s">
        <v>97</v>
      </c>
      <c r="E1240" s="17">
        <v>23</v>
      </c>
      <c r="F1240" s="19" t="s">
        <v>123</v>
      </c>
      <c r="G1240" s="18" t="s">
        <v>99</v>
      </c>
      <c r="H1240" s="18" t="s">
        <v>124</v>
      </c>
      <c r="I1240" s="18" t="s">
        <v>31</v>
      </c>
      <c r="J1240" s="18"/>
      <c r="K1240" s="18" t="s">
        <v>102</v>
      </c>
      <c r="L1240" s="18" t="s">
        <v>103</v>
      </c>
      <c r="M1240" s="19" t="s">
        <v>2014</v>
      </c>
      <c r="N1240" s="19" t="s">
        <v>126</v>
      </c>
      <c r="O1240" s="20">
        <v>400</v>
      </c>
      <c r="P1240" s="21">
        <v>402</v>
      </c>
      <c r="Q1240" s="22">
        <v>1.4589533280104521E-2</v>
      </c>
      <c r="R1240" s="21" t="s">
        <v>36</v>
      </c>
      <c r="S1240" s="23">
        <v>2431</v>
      </c>
      <c r="T1240" s="24" t="s">
        <v>2011</v>
      </c>
      <c r="U1240" s="26">
        <v>100</v>
      </c>
      <c r="V1240" s="25">
        <v>402000000</v>
      </c>
      <c r="W1240" s="22">
        <v>1.334863800061045E-2</v>
      </c>
      <c r="X1240" s="18"/>
      <c r="Y1240" s="33"/>
      <c r="Z1240" s="17"/>
    </row>
    <row r="1241" spans="1:26" ht="15" customHeight="1" x14ac:dyDescent="0.25">
      <c r="A1241" s="28">
        <v>17</v>
      </c>
      <c r="B1241" s="18" t="s">
        <v>428</v>
      </c>
      <c r="C1241" s="17">
        <v>24371</v>
      </c>
      <c r="D1241" s="18" t="s">
        <v>182</v>
      </c>
      <c r="E1241" s="17">
        <v>79</v>
      </c>
      <c r="F1241" s="19" t="s">
        <v>313</v>
      </c>
      <c r="G1241" s="18" t="s">
        <v>273</v>
      </c>
      <c r="H1241" s="18" t="s">
        <v>314</v>
      </c>
      <c r="I1241" s="18" t="s">
        <v>55</v>
      </c>
      <c r="J1241" s="18"/>
      <c r="K1241" s="18" t="s">
        <v>258</v>
      </c>
      <c r="L1241" s="18" t="s">
        <v>315</v>
      </c>
      <c r="M1241" s="19" t="s">
        <v>2060</v>
      </c>
      <c r="N1241" s="19" t="s">
        <v>317</v>
      </c>
      <c r="O1241" s="20">
        <v>15</v>
      </c>
      <c r="P1241" s="21">
        <v>496</v>
      </c>
      <c r="Q1241" s="22">
        <v>1.8001016186397618E-2</v>
      </c>
      <c r="R1241" s="21" t="s">
        <v>36</v>
      </c>
      <c r="S1241" s="23">
        <v>2437</v>
      </c>
      <c r="T1241" s="24" t="s">
        <v>2061</v>
      </c>
      <c r="U1241" s="26">
        <v>4</v>
      </c>
      <c r="V1241" s="25">
        <v>500000000</v>
      </c>
      <c r="W1241" s="22">
        <v>1.6602783582848821E-2</v>
      </c>
      <c r="X1241" s="18"/>
      <c r="Y1241" s="33"/>
      <c r="Z1241" s="17"/>
    </row>
    <row r="1242" spans="1:26" ht="15" customHeight="1" x14ac:dyDescent="0.25">
      <c r="A1242" s="28">
        <v>17</v>
      </c>
      <c r="B1242" s="18" t="s">
        <v>428</v>
      </c>
      <c r="C1242" s="17">
        <v>24411</v>
      </c>
      <c r="D1242" s="18" t="s">
        <v>44</v>
      </c>
      <c r="E1242" s="17">
        <v>29</v>
      </c>
      <c r="F1242" s="19" t="s">
        <v>2015</v>
      </c>
      <c r="G1242" s="18" t="s">
        <v>128</v>
      </c>
      <c r="H1242" s="18" t="s">
        <v>2016</v>
      </c>
      <c r="I1242" s="18" t="s">
        <v>55</v>
      </c>
      <c r="J1242" s="18"/>
      <c r="K1242" s="18" t="s">
        <v>102</v>
      </c>
      <c r="L1242" s="18" t="s">
        <v>130</v>
      </c>
      <c r="M1242" s="19" t="s">
        <v>2017</v>
      </c>
      <c r="N1242" s="19" t="s">
        <v>59</v>
      </c>
      <c r="O1242" s="20">
        <v>1</v>
      </c>
      <c r="P1242" s="21">
        <v>365</v>
      </c>
      <c r="Q1242" s="22">
        <v>1.324671554039341E-2</v>
      </c>
      <c r="R1242" s="21" t="s">
        <v>36</v>
      </c>
      <c r="S1242" s="23">
        <v>2441</v>
      </c>
      <c r="T1242" s="24" t="s">
        <v>2018</v>
      </c>
      <c r="U1242" s="26">
        <v>1</v>
      </c>
      <c r="V1242" s="25">
        <v>350000000</v>
      </c>
      <c r="W1242" s="22">
        <v>1.1621948507994175E-2</v>
      </c>
      <c r="X1242" s="18"/>
      <c r="Y1242" s="33"/>
      <c r="Z1242" s="17"/>
    </row>
    <row r="1243" spans="1:26" ht="15" customHeight="1" x14ac:dyDescent="0.25">
      <c r="A1243" s="28">
        <v>17</v>
      </c>
      <c r="B1243" s="18" t="s">
        <v>428</v>
      </c>
      <c r="C1243" s="17">
        <v>24412</v>
      </c>
      <c r="D1243" s="18" t="s">
        <v>44</v>
      </c>
      <c r="E1243" s="17">
        <v>26</v>
      </c>
      <c r="F1243" s="19" t="s">
        <v>127</v>
      </c>
      <c r="G1243" s="18" t="s">
        <v>128</v>
      </c>
      <c r="H1243" s="18" t="s">
        <v>129</v>
      </c>
      <c r="I1243" s="18" t="s">
        <v>31</v>
      </c>
      <c r="J1243" s="18"/>
      <c r="K1243" s="18" t="s">
        <v>102</v>
      </c>
      <c r="L1243" s="18" t="s">
        <v>130</v>
      </c>
      <c r="M1243" s="19" t="s">
        <v>2019</v>
      </c>
      <c r="N1243" s="19" t="s">
        <v>132</v>
      </c>
      <c r="O1243" s="20">
        <v>1040</v>
      </c>
      <c r="P1243" s="21">
        <v>361</v>
      </c>
      <c r="Q1243" s="22">
        <v>1.3101546055019234E-2</v>
      </c>
      <c r="R1243" s="21" t="s">
        <v>36</v>
      </c>
      <c r="S1243" s="23">
        <v>2441</v>
      </c>
      <c r="T1243" s="24" t="s">
        <v>2018</v>
      </c>
      <c r="U1243" s="26">
        <v>260</v>
      </c>
      <c r="V1243" s="25">
        <v>416000000</v>
      </c>
      <c r="W1243" s="22">
        <v>1.3813515940930218E-2</v>
      </c>
      <c r="X1243" s="18"/>
      <c r="Y1243" s="33"/>
      <c r="Z1243" s="17"/>
    </row>
    <row r="1244" spans="1:26" ht="15" customHeight="1" x14ac:dyDescent="0.25">
      <c r="A1244" s="28">
        <v>17</v>
      </c>
      <c r="B1244" s="18" t="s">
        <v>428</v>
      </c>
      <c r="C1244" s="17">
        <v>24413</v>
      </c>
      <c r="D1244" s="18" t="s">
        <v>44</v>
      </c>
      <c r="E1244" s="17">
        <v>27</v>
      </c>
      <c r="F1244" s="19" t="s">
        <v>134</v>
      </c>
      <c r="G1244" s="18" t="s">
        <v>128</v>
      </c>
      <c r="H1244" s="18" t="s">
        <v>135</v>
      </c>
      <c r="I1244" s="18" t="s">
        <v>31</v>
      </c>
      <c r="J1244" s="18"/>
      <c r="K1244" s="18" t="s">
        <v>102</v>
      </c>
      <c r="L1244" s="18" t="s">
        <v>130</v>
      </c>
      <c r="M1244" s="19" t="s">
        <v>2020</v>
      </c>
      <c r="N1244" s="19" t="s">
        <v>40</v>
      </c>
      <c r="O1244" s="20">
        <v>1040</v>
      </c>
      <c r="P1244" s="21">
        <v>372</v>
      </c>
      <c r="Q1244" s="22">
        <v>1.3500762139798214E-2</v>
      </c>
      <c r="R1244" s="21" t="s">
        <v>36</v>
      </c>
      <c r="S1244" s="23">
        <v>2441</v>
      </c>
      <c r="T1244" s="24" t="s">
        <v>2018</v>
      </c>
      <c r="U1244" s="26">
        <v>260</v>
      </c>
      <c r="V1244" s="25">
        <v>429000000</v>
      </c>
      <c r="W1244" s="22">
        <v>1.4245188314084287E-2</v>
      </c>
      <c r="X1244" s="18"/>
      <c r="Y1244" s="33"/>
      <c r="Z1244" s="17"/>
    </row>
    <row r="1245" spans="1:26" ht="15" customHeight="1" x14ac:dyDescent="0.25">
      <c r="A1245" s="28">
        <v>17</v>
      </c>
      <c r="B1245" s="18" t="s">
        <v>428</v>
      </c>
      <c r="C1245" s="17">
        <v>24414</v>
      </c>
      <c r="D1245" s="18" t="s">
        <v>137</v>
      </c>
      <c r="E1245" s="17">
        <v>25</v>
      </c>
      <c r="F1245" s="19" t="s">
        <v>138</v>
      </c>
      <c r="G1245" s="18" t="s">
        <v>128</v>
      </c>
      <c r="H1245" s="18" t="s">
        <v>139</v>
      </c>
      <c r="I1245" s="18" t="s">
        <v>31</v>
      </c>
      <c r="J1245" s="18"/>
      <c r="K1245" s="18" t="s">
        <v>102</v>
      </c>
      <c r="L1245" s="18" t="s">
        <v>130</v>
      </c>
      <c r="M1245" s="19" t="s">
        <v>2021</v>
      </c>
      <c r="N1245" s="19" t="s">
        <v>50</v>
      </c>
      <c r="O1245" s="20">
        <v>1580</v>
      </c>
      <c r="P1245" s="21">
        <v>269</v>
      </c>
      <c r="Q1245" s="22">
        <v>9.7626478914132255E-3</v>
      </c>
      <c r="R1245" s="21" t="s">
        <v>36</v>
      </c>
      <c r="S1245" s="23">
        <v>2441</v>
      </c>
      <c r="T1245" s="24" t="s">
        <v>2018</v>
      </c>
      <c r="U1245" s="26">
        <v>395</v>
      </c>
      <c r="V1245" s="25">
        <v>298000000</v>
      </c>
      <c r="W1245" s="22">
        <v>9.8952590153778969E-3</v>
      </c>
      <c r="X1245" s="18"/>
      <c r="Y1245" s="33"/>
      <c r="Z1245" s="17"/>
    </row>
    <row r="1246" spans="1:26" ht="15" customHeight="1" x14ac:dyDescent="0.25">
      <c r="A1246" s="28">
        <v>17</v>
      </c>
      <c r="B1246" s="18" t="s">
        <v>428</v>
      </c>
      <c r="C1246" s="17">
        <v>24541</v>
      </c>
      <c r="D1246" s="18" t="s">
        <v>152</v>
      </c>
      <c r="E1246" s="17">
        <v>35</v>
      </c>
      <c r="F1246" s="19" t="s">
        <v>153</v>
      </c>
      <c r="G1246" s="18" t="s">
        <v>154</v>
      </c>
      <c r="H1246" s="18" t="s">
        <v>155</v>
      </c>
      <c r="I1246" s="18" t="s">
        <v>31</v>
      </c>
      <c r="J1246" s="18"/>
      <c r="K1246" s="18" t="s">
        <v>102</v>
      </c>
      <c r="L1246" s="18" t="s">
        <v>156</v>
      </c>
      <c r="M1246" s="19" t="s">
        <v>481</v>
      </c>
      <c r="N1246" s="19" t="s">
        <v>158</v>
      </c>
      <c r="O1246" s="20">
        <v>4000</v>
      </c>
      <c r="P1246" s="21">
        <v>114</v>
      </c>
      <c r="Q1246" s="22">
        <v>4.1373303331639693E-3</v>
      </c>
      <c r="R1246" s="21" t="s">
        <v>36</v>
      </c>
      <c r="S1246" s="23">
        <v>2454</v>
      </c>
      <c r="T1246" s="24" t="s">
        <v>2024</v>
      </c>
      <c r="U1246" s="26">
        <v>1000</v>
      </c>
      <c r="V1246" s="25">
        <v>226000000</v>
      </c>
      <c r="W1246" s="22">
        <v>7.5044581794476662E-3</v>
      </c>
      <c r="X1246" s="18"/>
      <c r="Y1246" s="33"/>
      <c r="Z1246" s="17"/>
    </row>
    <row r="1247" spans="1:26" ht="15" customHeight="1" x14ac:dyDescent="0.25">
      <c r="A1247" s="28">
        <v>17</v>
      </c>
      <c r="B1247" s="18" t="s">
        <v>428</v>
      </c>
      <c r="C1247" s="17">
        <v>24542</v>
      </c>
      <c r="D1247" s="18" t="s">
        <v>152</v>
      </c>
      <c r="E1247" s="17">
        <v>34</v>
      </c>
      <c r="F1247" s="19" t="s">
        <v>160</v>
      </c>
      <c r="G1247" s="18" t="s">
        <v>154</v>
      </c>
      <c r="H1247" s="18" t="s">
        <v>155</v>
      </c>
      <c r="I1247" s="18" t="s">
        <v>31</v>
      </c>
      <c r="J1247" s="18"/>
      <c r="K1247" s="18" t="s">
        <v>102</v>
      </c>
      <c r="L1247" s="18" t="s">
        <v>156</v>
      </c>
      <c r="M1247" s="19" t="s">
        <v>2025</v>
      </c>
      <c r="N1247" s="19" t="s">
        <v>162</v>
      </c>
      <c r="O1247" s="20">
        <v>16</v>
      </c>
      <c r="P1247" s="21">
        <v>60</v>
      </c>
      <c r="Q1247" s="22">
        <v>2.1775422806126154E-3</v>
      </c>
      <c r="R1247" s="21" t="s">
        <v>36</v>
      </c>
      <c r="S1247" s="23">
        <v>2454</v>
      </c>
      <c r="T1247" s="24" t="s">
        <v>2024</v>
      </c>
      <c r="U1247" s="26">
        <v>4</v>
      </c>
      <c r="V1247" s="25">
        <v>66000000</v>
      </c>
      <c r="W1247" s="22">
        <v>2.1915674329360444E-3</v>
      </c>
      <c r="X1247" s="18"/>
      <c r="Y1247" s="33"/>
      <c r="Z1247" s="17"/>
    </row>
    <row r="1248" spans="1:26" ht="15" customHeight="1" x14ac:dyDescent="0.25">
      <c r="A1248" s="28">
        <v>17</v>
      </c>
      <c r="B1248" s="18" t="s">
        <v>428</v>
      </c>
      <c r="C1248" s="17">
        <v>24543</v>
      </c>
      <c r="D1248" s="18" t="s">
        <v>152</v>
      </c>
      <c r="E1248" s="17">
        <v>36</v>
      </c>
      <c r="F1248" s="19" t="s">
        <v>163</v>
      </c>
      <c r="G1248" s="18" t="s">
        <v>154</v>
      </c>
      <c r="H1248" s="18" t="s">
        <v>155</v>
      </c>
      <c r="I1248" s="18" t="s">
        <v>31</v>
      </c>
      <c r="J1248" s="18"/>
      <c r="K1248" s="18" t="s">
        <v>102</v>
      </c>
      <c r="L1248" s="18" t="s">
        <v>156</v>
      </c>
      <c r="M1248" s="19" t="s">
        <v>1772</v>
      </c>
      <c r="N1248" s="19" t="s">
        <v>165</v>
      </c>
      <c r="O1248" s="20">
        <v>400</v>
      </c>
      <c r="P1248" s="21">
        <v>535</v>
      </c>
      <c r="Q1248" s="22">
        <v>1.9416418668795819E-2</v>
      </c>
      <c r="R1248" s="21" t="s">
        <v>36</v>
      </c>
      <c r="S1248" s="23">
        <v>2454</v>
      </c>
      <c r="T1248" s="24" t="s">
        <v>2024</v>
      </c>
      <c r="U1248" s="26">
        <v>100</v>
      </c>
      <c r="V1248" s="25">
        <v>593000000</v>
      </c>
      <c r="W1248" s="22">
        <v>1.96909013292587E-2</v>
      </c>
      <c r="X1248" s="18"/>
      <c r="Y1248" s="33"/>
      <c r="Z1248" s="17"/>
    </row>
    <row r="1249" spans="1:26" ht="15" customHeight="1" x14ac:dyDescent="0.25">
      <c r="A1249" s="28">
        <v>17</v>
      </c>
      <c r="B1249" s="18" t="s">
        <v>428</v>
      </c>
      <c r="C1249" s="17">
        <v>24661</v>
      </c>
      <c r="D1249" s="18" t="s">
        <v>27</v>
      </c>
      <c r="E1249" s="17">
        <v>5</v>
      </c>
      <c r="F1249" s="19" t="s">
        <v>52</v>
      </c>
      <c r="G1249" s="18" t="s">
        <v>53</v>
      </c>
      <c r="H1249" s="18" t="s">
        <v>54</v>
      </c>
      <c r="I1249" s="18" t="s">
        <v>55</v>
      </c>
      <c r="J1249" s="18" t="s">
        <v>56</v>
      </c>
      <c r="K1249" s="18" t="s">
        <v>32</v>
      </c>
      <c r="L1249" s="18" t="s">
        <v>57</v>
      </c>
      <c r="M1249" s="19" t="s">
        <v>2002</v>
      </c>
      <c r="N1249" s="19" t="s">
        <v>59</v>
      </c>
      <c r="O1249" s="20">
        <v>3</v>
      </c>
      <c r="P1249" s="21">
        <v>0</v>
      </c>
      <c r="Q1249" s="22">
        <v>0</v>
      </c>
      <c r="R1249" s="21" t="s">
        <v>36</v>
      </c>
      <c r="S1249" s="23">
        <v>2466</v>
      </c>
      <c r="T1249" s="24" t="s">
        <v>2003</v>
      </c>
      <c r="U1249" s="26">
        <v>0</v>
      </c>
      <c r="V1249" s="25">
        <v>0</v>
      </c>
      <c r="W1249" s="22">
        <v>0</v>
      </c>
      <c r="X1249" s="18"/>
      <c r="Y1249" s="33"/>
      <c r="Z1249" s="17"/>
    </row>
    <row r="1250" spans="1:26" ht="15" customHeight="1" x14ac:dyDescent="0.25">
      <c r="A1250" s="28">
        <v>17</v>
      </c>
      <c r="B1250" s="18" t="s">
        <v>428</v>
      </c>
      <c r="C1250" s="17">
        <v>24662</v>
      </c>
      <c r="D1250" s="18" t="s">
        <v>27</v>
      </c>
      <c r="E1250" s="17">
        <v>6</v>
      </c>
      <c r="F1250" s="19" t="s">
        <v>61</v>
      </c>
      <c r="G1250" s="18" t="s">
        <v>53</v>
      </c>
      <c r="H1250" s="18" t="s">
        <v>54</v>
      </c>
      <c r="I1250" s="18" t="s">
        <v>55</v>
      </c>
      <c r="J1250" s="18" t="s">
        <v>56</v>
      </c>
      <c r="K1250" s="18" t="s">
        <v>32</v>
      </c>
      <c r="L1250" s="18" t="s">
        <v>57</v>
      </c>
      <c r="M1250" s="19" t="s">
        <v>1666</v>
      </c>
      <c r="N1250" s="19" t="s">
        <v>63</v>
      </c>
      <c r="O1250" s="20">
        <v>1</v>
      </c>
      <c r="P1250" s="21">
        <v>0</v>
      </c>
      <c r="Q1250" s="22">
        <v>0</v>
      </c>
      <c r="R1250" s="21" t="s">
        <v>36</v>
      </c>
      <c r="S1250" s="23">
        <v>2466</v>
      </c>
      <c r="T1250" s="24" t="s">
        <v>2003</v>
      </c>
      <c r="U1250" s="26">
        <v>0</v>
      </c>
      <c r="V1250" s="25">
        <v>0</v>
      </c>
      <c r="W1250" s="22">
        <v>0</v>
      </c>
      <c r="X1250" s="18"/>
      <c r="Y1250" s="33"/>
      <c r="Z1250" s="17"/>
    </row>
    <row r="1251" spans="1:26" ht="15" customHeight="1" x14ac:dyDescent="0.25">
      <c r="A1251" s="28">
        <v>17</v>
      </c>
      <c r="B1251" s="18" t="s">
        <v>428</v>
      </c>
      <c r="C1251" s="17">
        <v>25521</v>
      </c>
      <c r="D1251" s="18" t="s">
        <v>44</v>
      </c>
      <c r="E1251" s="17">
        <v>4</v>
      </c>
      <c r="F1251" s="19" t="s">
        <v>45</v>
      </c>
      <c r="G1251" s="18" t="s">
        <v>46</v>
      </c>
      <c r="H1251" s="18" t="s">
        <v>47</v>
      </c>
      <c r="I1251" s="18" t="s">
        <v>31</v>
      </c>
      <c r="J1251" s="18"/>
      <c r="K1251" s="18" t="s">
        <v>32</v>
      </c>
      <c r="L1251" s="18" t="s">
        <v>48</v>
      </c>
      <c r="M1251" s="19" t="s">
        <v>2000</v>
      </c>
      <c r="N1251" s="19" t="s">
        <v>50</v>
      </c>
      <c r="O1251" s="20">
        <v>1800</v>
      </c>
      <c r="P1251" s="21">
        <v>415</v>
      </c>
      <c r="Q1251" s="22">
        <v>1.5061334107570589E-2</v>
      </c>
      <c r="R1251" s="21" t="s">
        <v>36</v>
      </c>
      <c r="S1251" s="23">
        <v>2552</v>
      </c>
      <c r="T1251" s="24" t="s">
        <v>2001</v>
      </c>
      <c r="U1251" s="26">
        <v>450</v>
      </c>
      <c r="V1251" s="25">
        <v>479000000</v>
      </c>
      <c r="W1251" s="22">
        <v>1.5905466672369171E-2</v>
      </c>
      <c r="X1251" s="18"/>
      <c r="Y1251" s="33"/>
      <c r="Z1251" s="17"/>
    </row>
    <row r="1252" spans="1:26" ht="15" customHeight="1" x14ac:dyDescent="0.25">
      <c r="A1252" s="28">
        <v>17</v>
      </c>
      <c r="B1252" s="18" t="s">
        <v>428</v>
      </c>
      <c r="C1252" s="17">
        <v>25581</v>
      </c>
      <c r="D1252" s="18" t="s">
        <v>152</v>
      </c>
      <c r="E1252" s="17">
        <v>61</v>
      </c>
      <c r="F1252" s="19" t="s">
        <v>255</v>
      </c>
      <c r="G1252" s="18" t="s">
        <v>256</v>
      </c>
      <c r="H1252" s="18" t="s">
        <v>257</v>
      </c>
      <c r="I1252" s="18" t="s">
        <v>31</v>
      </c>
      <c r="J1252" s="18"/>
      <c r="K1252" s="18" t="s">
        <v>258</v>
      </c>
      <c r="L1252" s="18" t="s">
        <v>259</v>
      </c>
      <c r="M1252" s="19" t="s">
        <v>2049</v>
      </c>
      <c r="N1252" s="19" t="s">
        <v>63</v>
      </c>
      <c r="O1252" s="20">
        <v>1</v>
      </c>
      <c r="P1252" s="21">
        <v>448</v>
      </c>
      <c r="Q1252" s="22">
        <v>1.6258982361907526E-2</v>
      </c>
      <c r="R1252" s="21" t="s">
        <v>36</v>
      </c>
      <c r="S1252" s="23">
        <v>2558</v>
      </c>
      <c r="T1252" s="24" t="s">
        <v>2050</v>
      </c>
      <c r="U1252" s="26">
        <v>1</v>
      </c>
      <c r="V1252" s="25">
        <v>408000000</v>
      </c>
      <c r="W1252" s="22">
        <v>1.3547871403604637E-2</v>
      </c>
      <c r="X1252" s="18"/>
      <c r="Y1252" s="33"/>
      <c r="Z1252" s="17"/>
    </row>
    <row r="1253" spans="1:26" ht="15" customHeight="1" x14ac:dyDescent="0.25">
      <c r="A1253" s="28">
        <v>17</v>
      </c>
      <c r="B1253" s="18" t="s">
        <v>428</v>
      </c>
      <c r="C1253" s="17">
        <v>25721</v>
      </c>
      <c r="D1253" s="18" t="s">
        <v>90</v>
      </c>
      <c r="E1253" s="17">
        <v>15</v>
      </c>
      <c r="F1253" s="19" t="s">
        <v>91</v>
      </c>
      <c r="G1253" s="18" t="s">
        <v>92</v>
      </c>
      <c r="H1253" s="18" t="s">
        <v>93</v>
      </c>
      <c r="I1253" s="18" t="s">
        <v>31</v>
      </c>
      <c r="J1253" s="18" t="s">
        <v>94</v>
      </c>
      <c r="K1253" s="18" t="s">
        <v>32</v>
      </c>
      <c r="L1253" s="18" t="s">
        <v>86</v>
      </c>
      <c r="M1253" s="19" t="s">
        <v>2006</v>
      </c>
      <c r="N1253" s="19" t="s">
        <v>63</v>
      </c>
      <c r="O1253" s="20">
        <v>1000</v>
      </c>
      <c r="P1253" s="21">
        <v>489</v>
      </c>
      <c r="Q1253" s="22">
        <v>1.7746969586992813E-2</v>
      </c>
      <c r="R1253" s="21" t="s">
        <v>36</v>
      </c>
      <c r="S1253" s="23">
        <v>2572</v>
      </c>
      <c r="T1253" s="24" t="s">
        <v>2007</v>
      </c>
      <c r="U1253" s="26">
        <v>250</v>
      </c>
      <c r="V1253" s="25">
        <v>542000000</v>
      </c>
      <c r="W1253" s="22">
        <v>1.7997417403808121E-2</v>
      </c>
      <c r="X1253" s="18"/>
      <c r="Y1253" s="33"/>
      <c r="Z1253" s="17"/>
    </row>
    <row r="1254" spans="1:26" ht="15" customHeight="1" x14ac:dyDescent="0.25">
      <c r="A1254" s="28">
        <v>17</v>
      </c>
      <c r="B1254" s="18" t="s">
        <v>428</v>
      </c>
      <c r="C1254" s="17">
        <v>25731</v>
      </c>
      <c r="D1254" s="18" t="s">
        <v>137</v>
      </c>
      <c r="E1254" s="17">
        <v>48</v>
      </c>
      <c r="F1254" s="19" t="s">
        <v>194</v>
      </c>
      <c r="G1254" s="18" t="s">
        <v>195</v>
      </c>
      <c r="H1254" s="18" t="s">
        <v>196</v>
      </c>
      <c r="I1254" s="18" t="s">
        <v>55</v>
      </c>
      <c r="J1254" s="18" t="s">
        <v>197</v>
      </c>
      <c r="K1254" s="18" t="s">
        <v>102</v>
      </c>
      <c r="L1254" s="18" t="s">
        <v>198</v>
      </c>
      <c r="M1254" s="19" t="s">
        <v>2033</v>
      </c>
      <c r="N1254" s="19" t="s">
        <v>200</v>
      </c>
      <c r="O1254" s="20">
        <v>564</v>
      </c>
      <c r="P1254" s="21">
        <v>1596</v>
      </c>
      <c r="Q1254" s="22">
        <v>5.7922624664295562E-2</v>
      </c>
      <c r="R1254" s="21" t="s">
        <v>201</v>
      </c>
      <c r="S1254" s="23">
        <v>2573</v>
      </c>
      <c r="T1254" s="24" t="s">
        <v>2034</v>
      </c>
      <c r="U1254" s="26">
        <v>564</v>
      </c>
      <c r="V1254" s="25">
        <v>1744000000</v>
      </c>
      <c r="W1254" s="22">
        <v>5.7910509136976686E-2</v>
      </c>
      <c r="X1254" s="18"/>
      <c r="Y1254" s="33"/>
      <c r="Z1254" s="17"/>
    </row>
    <row r="1255" spans="1:26" ht="15" customHeight="1" x14ac:dyDescent="0.25">
      <c r="A1255" s="28">
        <v>17</v>
      </c>
      <c r="B1255" s="18" t="s">
        <v>428</v>
      </c>
      <c r="C1255" s="17">
        <v>25732</v>
      </c>
      <c r="D1255" s="18" t="s">
        <v>137</v>
      </c>
      <c r="E1255" s="17">
        <v>47</v>
      </c>
      <c r="F1255" s="19" t="s">
        <v>203</v>
      </c>
      <c r="G1255" s="18" t="s">
        <v>195</v>
      </c>
      <c r="H1255" s="18" t="s">
        <v>204</v>
      </c>
      <c r="I1255" s="18" t="s">
        <v>55</v>
      </c>
      <c r="J1255" s="18" t="s">
        <v>197</v>
      </c>
      <c r="K1255" s="18" t="s">
        <v>102</v>
      </c>
      <c r="L1255" s="18" t="s">
        <v>198</v>
      </c>
      <c r="M1255" s="19" t="s">
        <v>2035</v>
      </c>
      <c r="N1255" s="19" t="s">
        <v>206</v>
      </c>
      <c r="O1255" s="20">
        <v>4728</v>
      </c>
      <c r="P1255" s="21">
        <v>1238</v>
      </c>
      <c r="Q1255" s="22">
        <v>4.4929955723306964E-2</v>
      </c>
      <c r="R1255" s="21" t="s">
        <v>36</v>
      </c>
      <c r="S1255" s="23">
        <v>2573</v>
      </c>
      <c r="T1255" s="24" t="s">
        <v>2034</v>
      </c>
      <c r="U1255" s="26">
        <v>1182</v>
      </c>
      <c r="V1255" s="25">
        <v>1449000000</v>
      </c>
      <c r="W1255" s="22">
        <v>4.8114866823095882E-2</v>
      </c>
      <c r="X1255" s="18" t="s">
        <v>2036</v>
      </c>
      <c r="Y1255" s="33"/>
      <c r="Z1255" s="17"/>
    </row>
    <row r="1256" spans="1:26" ht="15" customHeight="1" x14ac:dyDescent="0.25">
      <c r="A1256" s="28">
        <v>17</v>
      </c>
      <c r="B1256" s="18" t="s">
        <v>428</v>
      </c>
      <c r="C1256" s="17">
        <v>25733</v>
      </c>
      <c r="D1256" s="18" t="s">
        <v>137</v>
      </c>
      <c r="E1256" s="17">
        <v>46</v>
      </c>
      <c r="F1256" s="19" t="s">
        <v>207</v>
      </c>
      <c r="G1256" s="18" t="s">
        <v>195</v>
      </c>
      <c r="H1256" s="18" t="s">
        <v>208</v>
      </c>
      <c r="I1256" s="18" t="s">
        <v>55</v>
      </c>
      <c r="J1256" s="18" t="s">
        <v>197</v>
      </c>
      <c r="K1256" s="18" t="s">
        <v>102</v>
      </c>
      <c r="L1256" s="18" t="s">
        <v>198</v>
      </c>
      <c r="M1256" s="19" t="s">
        <v>2037</v>
      </c>
      <c r="N1256" s="19" t="s">
        <v>210</v>
      </c>
      <c r="O1256" s="20">
        <v>312</v>
      </c>
      <c r="P1256" s="21">
        <v>434</v>
      </c>
      <c r="Q1256" s="22">
        <v>1.5750889163097918E-2</v>
      </c>
      <c r="R1256" s="21" t="s">
        <v>36</v>
      </c>
      <c r="S1256" s="23">
        <v>2573</v>
      </c>
      <c r="T1256" s="24" t="s">
        <v>2034</v>
      </c>
      <c r="U1256" s="26">
        <v>78</v>
      </c>
      <c r="V1256" s="25">
        <v>596000000</v>
      </c>
      <c r="W1256" s="22">
        <v>1.9790518030755794E-2</v>
      </c>
      <c r="X1256" s="18"/>
      <c r="Y1256" s="33"/>
      <c r="Z1256" s="17"/>
    </row>
    <row r="1257" spans="1:26" ht="15" customHeight="1" x14ac:dyDescent="0.25">
      <c r="A1257" s="28">
        <v>17</v>
      </c>
      <c r="B1257" s="18" t="s">
        <v>428</v>
      </c>
      <c r="C1257" s="17">
        <v>25891</v>
      </c>
      <c r="D1257" s="18" t="s">
        <v>342</v>
      </c>
      <c r="E1257" s="17">
        <v>104</v>
      </c>
      <c r="F1257" s="19" t="s">
        <v>392</v>
      </c>
      <c r="G1257" s="18" t="s">
        <v>393</v>
      </c>
      <c r="H1257" s="18" t="s">
        <v>394</v>
      </c>
      <c r="I1257" s="18" t="s">
        <v>55</v>
      </c>
      <c r="J1257" s="18"/>
      <c r="K1257" s="18" t="s">
        <v>347</v>
      </c>
      <c r="L1257" s="18" t="s">
        <v>371</v>
      </c>
      <c r="M1257" s="19" t="s">
        <v>1474</v>
      </c>
      <c r="N1257" s="19" t="s">
        <v>396</v>
      </c>
      <c r="O1257" s="20">
        <v>1</v>
      </c>
      <c r="P1257" s="21">
        <v>125</v>
      </c>
      <c r="Q1257" s="22">
        <v>4.5365464179429483E-3</v>
      </c>
      <c r="R1257" s="21" t="s">
        <v>201</v>
      </c>
      <c r="S1257" s="23">
        <v>2589</v>
      </c>
      <c r="T1257" s="24" t="s">
        <v>2069</v>
      </c>
      <c r="U1257" s="26">
        <v>1</v>
      </c>
      <c r="V1257" s="25">
        <v>155000000</v>
      </c>
      <c r="W1257" s="22">
        <v>5.1468629106831342E-3</v>
      </c>
      <c r="X1257" s="18"/>
      <c r="Y1257" s="33"/>
      <c r="Z1257" s="17"/>
    </row>
    <row r="1258" spans="1:26" ht="15" customHeight="1" x14ac:dyDescent="0.25">
      <c r="A1258" s="28">
        <v>17</v>
      </c>
      <c r="B1258" s="18" t="s">
        <v>428</v>
      </c>
      <c r="C1258" s="17">
        <v>25892</v>
      </c>
      <c r="D1258" s="18" t="s">
        <v>342</v>
      </c>
      <c r="E1258" s="17">
        <v>103</v>
      </c>
      <c r="F1258" s="19" t="s">
        <v>401</v>
      </c>
      <c r="G1258" s="18" t="s">
        <v>393</v>
      </c>
      <c r="H1258" s="18" t="s">
        <v>394</v>
      </c>
      <c r="I1258" s="18" t="s">
        <v>55</v>
      </c>
      <c r="J1258" s="18"/>
      <c r="K1258" s="18" t="s">
        <v>347</v>
      </c>
      <c r="L1258" s="18" t="s">
        <v>371</v>
      </c>
      <c r="M1258" s="19" t="s">
        <v>1476</v>
      </c>
      <c r="N1258" s="19" t="s">
        <v>403</v>
      </c>
      <c r="O1258" s="20">
        <v>1</v>
      </c>
      <c r="P1258" s="21">
        <v>125</v>
      </c>
      <c r="Q1258" s="22">
        <v>4.5365464179429483E-3</v>
      </c>
      <c r="R1258" s="21" t="s">
        <v>201</v>
      </c>
      <c r="S1258" s="23">
        <v>2589</v>
      </c>
      <c r="T1258" s="24" t="s">
        <v>2069</v>
      </c>
      <c r="U1258" s="26">
        <v>1</v>
      </c>
      <c r="V1258" s="25">
        <v>155000000</v>
      </c>
      <c r="W1258" s="22">
        <v>5.1468629106831342E-3</v>
      </c>
      <c r="X1258" s="18"/>
      <c r="Y1258" s="33"/>
      <c r="Z1258" s="17"/>
    </row>
    <row r="1259" spans="1:26" ht="15" customHeight="1" x14ac:dyDescent="0.25">
      <c r="A1259" s="28">
        <v>17</v>
      </c>
      <c r="B1259" s="18" t="s">
        <v>428</v>
      </c>
      <c r="C1259" s="17">
        <v>26191</v>
      </c>
      <c r="D1259" s="18" t="s">
        <v>211</v>
      </c>
      <c r="E1259" s="17">
        <v>50</v>
      </c>
      <c r="F1259" s="19" t="s">
        <v>212</v>
      </c>
      <c r="G1259" s="18" t="s">
        <v>213</v>
      </c>
      <c r="H1259" s="18" t="s">
        <v>214</v>
      </c>
      <c r="I1259" s="18" t="s">
        <v>55</v>
      </c>
      <c r="J1259" s="18" t="s">
        <v>215</v>
      </c>
      <c r="K1259" s="18" t="s">
        <v>216</v>
      </c>
      <c r="L1259" s="18" t="s">
        <v>217</v>
      </c>
      <c r="M1259" s="19" t="s">
        <v>2038</v>
      </c>
      <c r="N1259" s="19" t="s">
        <v>59</v>
      </c>
      <c r="O1259" s="20">
        <v>3</v>
      </c>
      <c r="P1259" s="21">
        <v>573</v>
      </c>
      <c r="Q1259" s="22">
        <v>2.0795528779850476E-2</v>
      </c>
      <c r="R1259" s="21" t="s">
        <v>201</v>
      </c>
      <c r="S1259" s="23">
        <v>2619</v>
      </c>
      <c r="T1259" s="24" t="s">
        <v>2039</v>
      </c>
      <c r="U1259" s="26">
        <v>3</v>
      </c>
      <c r="V1259" s="25">
        <v>550000000</v>
      </c>
      <c r="W1259" s="22">
        <v>1.8263061941133703E-2</v>
      </c>
      <c r="X1259" s="18"/>
      <c r="Y1259" s="33"/>
      <c r="Z1259" s="17"/>
    </row>
    <row r="1260" spans="1:26" ht="15" customHeight="1" x14ac:dyDescent="0.25">
      <c r="A1260" s="28">
        <v>17</v>
      </c>
      <c r="B1260" s="18" t="s">
        <v>428</v>
      </c>
      <c r="C1260" s="17">
        <v>26192</v>
      </c>
      <c r="D1260" s="18" t="s">
        <v>211</v>
      </c>
      <c r="E1260" s="17">
        <v>51</v>
      </c>
      <c r="F1260" s="19" t="s">
        <v>220</v>
      </c>
      <c r="G1260" s="18" t="s">
        <v>213</v>
      </c>
      <c r="H1260" s="18" t="s">
        <v>221</v>
      </c>
      <c r="I1260" s="18" t="s">
        <v>55</v>
      </c>
      <c r="J1260" s="18" t="s">
        <v>215</v>
      </c>
      <c r="K1260" s="18" t="s">
        <v>216</v>
      </c>
      <c r="L1260" s="18" t="s">
        <v>217</v>
      </c>
      <c r="M1260" s="19" t="s">
        <v>2040</v>
      </c>
      <c r="N1260" s="19" t="s">
        <v>223</v>
      </c>
      <c r="O1260" s="20">
        <v>77</v>
      </c>
      <c r="P1260" s="21">
        <v>346</v>
      </c>
      <c r="Q1260" s="22">
        <v>1.2557160484866081E-2</v>
      </c>
      <c r="R1260" s="21" t="s">
        <v>36</v>
      </c>
      <c r="S1260" s="23">
        <v>2619</v>
      </c>
      <c r="T1260" s="24" t="s">
        <v>2039</v>
      </c>
      <c r="U1260" s="26">
        <v>20</v>
      </c>
      <c r="V1260" s="25">
        <v>390000000</v>
      </c>
      <c r="W1260" s="22">
        <v>1.2950171194622079E-2</v>
      </c>
      <c r="X1260" s="18"/>
      <c r="Y1260" s="33"/>
      <c r="Z1260" s="17"/>
    </row>
    <row r="1261" spans="1:26" ht="15" customHeight="1" x14ac:dyDescent="0.25">
      <c r="A1261" s="28">
        <v>17</v>
      </c>
      <c r="B1261" s="18" t="s">
        <v>428</v>
      </c>
      <c r="C1261" s="17">
        <v>26193</v>
      </c>
      <c r="D1261" s="18" t="s">
        <v>211</v>
      </c>
      <c r="E1261" s="17">
        <v>52</v>
      </c>
      <c r="F1261" s="19" t="s">
        <v>224</v>
      </c>
      <c r="G1261" s="18" t="s">
        <v>213</v>
      </c>
      <c r="H1261" s="18" t="s">
        <v>221</v>
      </c>
      <c r="I1261" s="18" t="s">
        <v>55</v>
      </c>
      <c r="J1261" s="18" t="s">
        <v>215</v>
      </c>
      <c r="K1261" s="18" t="s">
        <v>216</v>
      </c>
      <c r="L1261" s="18" t="s">
        <v>217</v>
      </c>
      <c r="M1261" s="19" t="s">
        <v>2041</v>
      </c>
      <c r="N1261" s="19" t="s">
        <v>226</v>
      </c>
      <c r="O1261" s="20">
        <v>77</v>
      </c>
      <c r="P1261" s="21">
        <v>1683</v>
      </c>
      <c r="Q1261" s="22">
        <v>6.1080060971183854E-2</v>
      </c>
      <c r="R1261" s="21" t="s">
        <v>36</v>
      </c>
      <c r="S1261" s="23">
        <v>2619</v>
      </c>
      <c r="T1261" s="24" t="s">
        <v>2039</v>
      </c>
      <c r="U1261" s="26">
        <v>20</v>
      </c>
      <c r="V1261" s="25">
        <v>1780000000</v>
      </c>
      <c r="W1261" s="22">
        <v>5.9105909554941799E-2</v>
      </c>
      <c r="X1261" s="18"/>
      <c r="Y1261" s="33"/>
      <c r="Z1261" s="17"/>
    </row>
    <row r="1262" spans="1:26" ht="15" customHeight="1" x14ac:dyDescent="0.25">
      <c r="A1262" s="28">
        <v>17</v>
      </c>
      <c r="B1262" s="18" t="s">
        <v>428</v>
      </c>
      <c r="C1262" s="17">
        <v>26321</v>
      </c>
      <c r="D1262" s="18" t="s">
        <v>342</v>
      </c>
      <c r="E1262" s="17">
        <v>93</v>
      </c>
      <c r="F1262" s="19" t="s">
        <v>343</v>
      </c>
      <c r="G1262" s="18" t="s">
        <v>344</v>
      </c>
      <c r="H1262" s="18" t="s">
        <v>345</v>
      </c>
      <c r="I1262" s="18" t="s">
        <v>55</v>
      </c>
      <c r="J1262" s="18" t="s">
        <v>346</v>
      </c>
      <c r="K1262" s="18" t="s">
        <v>347</v>
      </c>
      <c r="L1262" s="18" t="s">
        <v>348</v>
      </c>
      <c r="M1262" s="19" t="s">
        <v>549</v>
      </c>
      <c r="N1262" s="19" t="s">
        <v>350</v>
      </c>
      <c r="O1262" s="20">
        <v>4</v>
      </c>
      <c r="P1262" s="21">
        <v>2910</v>
      </c>
      <c r="Q1262" s="22">
        <v>0.10561080060971184</v>
      </c>
      <c r="R1262" s="21" t="s">
        <v>36</v>
      </c>
      <c r="S1262" s="23">
        <v>2632</v>
      </c>
      <c r="T1262" s="24" t="s">
        <v>2065</v>
      </c>
      <c r="U1262" s="26">
        <v>1</v>
      </c>
      <c r="V1262" s="25">
        <v>2983000000</v>
      </c>
      <c r="W1262" s="22">
        <v>9.9052206855276062E-2</v>
      </c>
      <c r="X1262" s="18" t="s">
        <v>2036</v>
      </c>
      <c r="Y1262" s="33"/>
      <c r="Z1262" s="17"/>
    </row>
    <row r="1263" spans="1:26" ht="15" customHeight="1" x14ac:dyDescent="0.25">
      <c r="A1263" s="28">
        <v>17</v>
      </c>
      <c r="B1263" s="18" t="s">
        <v>428</v>
      </c>
      <c r="C1263" s="17">
        <v>26322</v>
      </c>
      <c r="D1263" s="18" t="s">
        <v>342</v>
      </c>
      <c r="E1263" s="17">
        <v>94</v>
      </c>
      <c r="F1263" s="19" t="s">
        <v>355</v>
      </c>
      <c r="G1263" s="18" t="s">
        <v>344</v>
      </c>
      <c r="H1263" s="18" t="s">
        <v>356</v>
      </c>
      <c r="I1263" s="18" t="s">
        <v>55</v>
      </c>
      <c r="J1263" s="18" t="s">
        <v>346</v>
      </c>
      <c r="K1263" s="18" t="s">
        <v>347</v>
      </c>
      <c r="L1263" s="18" t="s">
        <v>348</v>
      </c>
      <c r="M1263" s="19" t="s">
        <v>357</v>
      </c>
      <c r="N1263" s="19" t="s">
        <v>358</v>
      </c>
      <c r="O1263" s="20">
        <v>4</v>
      </c>
      <c r="P1263" s="21">
        <v>1107</v>
      </c>
      <c r="Q1263" s="22">
        <v>4.0175655077302752E-2</v>
      </c>
      <c r="R1263" s="21" t="s">
        <v>36</v>
      </c>
      <c r="S1263" s="23">
        <v>2632</v>
      </c>
      <c r="T1263" s="24" t="s">
        <v>2065</v>
      </c>
      <c r="U1263" s="26">
        <v>1</v>
      </c>
      <c r="V1263" s="25">
        <v>1209716000</v>
      </c>
      <c r="W1263" s="22">
        <v>4.0169305889419082E-2</v>
      </c>
      <c r="X1263" s="18"/>
      <c r="Y1263" s="33"/>
      <c r="Z1263" s="17"/>
    </row>
    <row r="1264" spans="1:26" ht="15" customHeight="1" x14ac:dyDescent="0.25">
      <c r="A1264" s="28">
        <v>17</v>
      </c>
      <c r="B1264" s="18" t="s">
        <v>428</v>
      </c>
      <c r="C1264" s="17">
        <v>26323</v>
      </c>
      <c r="D1264" s="18" t="s">
        <v>342</v>
      </c>
      <c r="E1264" s="17">
        <v>92</v>
      </c>
      <c r="F1264" s="19" t="s">
        <v>352</v>
      </c>
      <c r="G1264" s="18" t="s">
        <v>344</v>
      </c>
      <c r="H1264" s="18" t="s">
        <v>353</v>
      </c>
      <c r="I1264" s="18" t="s">
        <v>55</v>
      </c>
      <c r="J1264" s="18" t="s">
        <v>346</v>
      </c>
      <c r="K1264" s="18" t="s">
        <v>347</v>
      </c>
      <c r="L1264" s="18" t="s">
        <v>348</v>
      </c>
      <c r="M1264" s="19" t="s">
        <v>354</v>
      </c>
      <c r="N1264" s="19" t="s">
        <v>63</v>
      </c>
      <c r="O1264" s="20">
        <v>1</v>
      </c>
      <c r="P1264" s="21">
        <v>0</v>
      </c>
      <c r="Q1264" s="22">
        <v>0</v>
      </c>
      <c r="R1264" s="21" t="s">
        <v>36</v>
      </c>
      <c r="S1264" s="23">
        <v>2632</v>
      </c>
      <c r="T1264" s="24" t="s">
        <v>2065</v>
      </c>
      <c r="U1264" s="26">
        <v>0</v>
      </c>
      <c r="V1264" s="25">
        <v>0</v>
      </c>
      <c r="W1264" s="22">
        <v>0</v>
      </c>
      <c r="X1264" s="18"/>
      <c r="Y1264" s="33"/>
      <c r="Z1264" s="17"/>
    </row>
    <row r="1265" spans="1:26" x14ac:dyDescent="0.25">
      <c r="A1265" s="63">
        <v>17</v>
      </c>
      <c r="B1265" s="69" t="s">
        <v>428</v>
      </c>
      <c r="C1265" s="58">
        <v>26371</v>
      </c>
      <c r="D1265" s="69" t="s">
        <v>152</v>
      </c>
      <c r="E1265" s="58">
        <v>33</v>
      </c>
      <c r="F1265" s="81" t="s">
        <v>178</v>
      </c>
      <c r="G1265" s="69" t="s">
        <v>154</v>
      </c>
      <c r="H1265" s="69" t="s">
        <v>179</v>
      </c>
      <c r="I1265" s="69" t="s">
        <v>55</v>
      </c>
      <c r="J1265" s="18"/>
      <c r="K1265" s="18" t="s">
        <v>102</v>
      </c>
      <c r="L1265" s="18" t="s">
        <v>156</v>
      </c>
      <c r="M1265" s="81" t="s">
        <v>1415</v>
      </c>
      <c r="N1265" s="19" t="s">
        <v>181</v>
      </c>
      <c r="O1265" s="44">
        <v>100</v>
      </c>
      <c r="P1265" s="45">
        <v>1138</v>
      </c>
      <c r="Q1265" s="46">
        <v>4.1300718588952602E-2</v>
      </c>
      <c r="R1265" s="45" t="s">
        <v>36</v>
      </c>
      <c r="S1265" s="47">
        <v>2637</v>
      </c>
      <c r="T1265" s="48" t="s">
        <v>2026</v>
      </c>
      <c r="U1265" s="49">
        <v>25</v>
      </c>
      <c r="V1265" s="103">
        <v>1163000000</v>
      </c>
      <c r="W1265" s="46">
        <v>3.8618074613706352E-2</v>
      </c>
      <c r="X1265" s="69"/>
      <c r="Y1265" s="110"/>
      <c r="Z1265" s="114"/>
    </row>
    <row r="1266" spans="1:26" x14ac:dyDescent="0.25">
      <c r="A1266" s="63">
        <v>17</v>
      </c>
      <c r="B1266" s="69" t="s">
        <v>428</v>
      </c>
      <c r="C1266" s="58">
        <v>26372</v>
      </c>
      <c r="D1266" s="69" t="s">
        <v>152</v>
      </c>
      <c r="E1266" s="58">
        <v>38</v>
      </c>
      <c r="F1266" s="81" t="s">
        <v>168</v>
      </c>
      <c r="G1266" s="69" t="s">
        <v>154</v>
      </c>
      <c r="H1266" s="69" t="s">
        <v>169</v>
      </c>
      <c r="I1266" s="69" t="s">
        <v>31</v>
      </c>
      <c r="J1266" s="18"/>
      <c r="K1266" s="18" t="s">
        <v>102</v>
      </c>
      <c r="L1266" s="18" t="s">
        <v>156</v>
      </c>
      <c r="M1266" s="81" t="s">
        <v>2027</v>
      </c>
      <c r="N1266" s="19" t="s">
        <v>171</v>
      </c>
      <c r="O1266" s="44">
        <v>12</v>
      </c>
      <c r="P1266" s="45">
        <v>592</v>
      </c>
      <c r="Q1266" s="46">
        <v>2.1485083835377804E-2</v>
      </c>
      <c r="R1266" s="45" t="s">
        <v>36</v>
      </c>
      <c r="S1266" s="47">
        <v>2637</v>
      </c>
      <c r="T1266" s="48" t="s">
        <v>2026</v>
      </c>
      <c r="U1266" s="49">
        <v>3</v>
      </c>
      <c r="V1266" s="103">
        <v>897000000</v>
      </c>
      <c r="W1266" s="46">
        <v>2.9785393747630784E-2</v>
      </c>
      <c r="X1266" s="69"/>
      <c r="Y1266" s="110"/>
      <c r="Z1266" s="114"/>
    </row>
    <row r="1267" spans="1:26" x14ac:dyDescent="0.25">
      <c r="A1267" s="63">
        <v>17</v>
      </c>
      <c r="B1267" s="69" t="s">
        <v>428</v>
      </c>
      <c r="C1267" s="58">
        <v>26373</v>
      </c>
      <c r="D1267" s="69" t="s">
        <v>152</v>
      </c>
      <c r="E1267" s="58">
        <v>40</v>
      </c>
      <c r="F1267" s="81" t="s">
        <v>173</v>
      </c>
      <c r="G1267" s="69" t="s">
        <v>154</v>
      </c>
      <c r="H1267" s="69" t="s">
        <v>169</v>
      </c>
      <c r="I1267" s="69" t="s">
        <v>31</v>
      </c>
      <c r="J1267" s="18"/>
      <c r="K1267" s="18" t="s">
        <v>102</v>
      </c>
      <c r="L1267" s="18" t="s">
        <v>156</v>
      </c>
      <c r="M1267" s="81" t="s">
        <v>986</v>
      </c>
      <c r="N1267" s="19" t="s">
        <v>175</v>
      </c>
      <c r="O1267" s="44">
        <v>20</v>
      </c>
      <c r="P1267" s="45">
        <v>98</v>
      </c>
      <c r="Q1267" s="46">
        <v>3.5566523916672715E-3</v>
      </c>
      <c r="R1267" s="45" t="s">
        <v>36</v>
      </c>
      <c r="S1267" s="47">
        <v>2637</v>
      </c>
      <c r="T1267" s="48" t="s">
        <v>2026</v>
      </c>
      <c r="U1267" s="49">
        <v>5</v>
      </c>
      <c r="V1267" s="103">
        <v>108000000</v>
      </c>
      <c r="W1267" s="46">
        <v>3.5862012538953451E-3</v>
      </c>
      <c r="X1267" s="69"/>
      <c r="Y1267" s="110"/>
      <c r="Z1267" s="114"/>
    </row>
    <row r="1268" spans="1:26" x14ac:dyDescent="0.25">
      <c r="A1268" s="63">
        <v>17</v>
      </c>
      <c r="B1268" s="69" t="s">
        <v>428</v>
      </c>
      <c r="C1268" s="58">
        <v>26374</v>
      </c>
      <c r="D1268" s="69" t="s">
        <v>152</v>
      </c>
      <c r="E1268" s="58">
        <v>39</v>
      </c>
      <c r="F1268" s="81" t="s">
        <v>176</v>
      </c>
      <c r="G1268" s="69" t="s">
        <v>154</v>
      </c>
      <c r="H1268" s="69" t="s">
        <v>169</v>
      </c>
      <c r="I1268" s="69" t="s">
        <v>31</v>
      </c>
      <c r="J1268" s="18"/>
      <c r="K1268" s="18" t="s">
        <v>102</v>
      </c>
      <c r="L1268" s="18" t="s">
        <v>156</v>
      </c>
      <c r="M1268" s="81" t="s">
        <v>2028</v>
      </c>
      <c r="N1268" s="19" t="s">
        <v>165</v>
      </c>
      <c r="O1268" s="44">
        <v>150</v>
      </c>
      <c r="P1268" s="45">
        <v>90</v>
      </c>
      <c r="Q1268" s="46">
        <v>3.2663134209189228E-3</v>
      </c>
      <c r="R1268" s="45" t="s">
        <v>36</v>
      </c>
      <c r="S1268" s="47">
        <v>2637</v>
      </c>
      <c r="T1268" s="48" t="s">
        <v>2026</v>
      </c>
      <c r="U1268" s="49">
        <v>40</v>
      </c>
      <c r="V1268" s="103">
        <v>99000000</v>
      </c>
      <c r="W1268" s="46">
        <v>3.2873511494040664E-3</v>
      </c>
      <c r="X1268" s="69"/>
      <c r="Y1268" s="110"/>
      <c r="Z1268" s="114"/>
    </row>
    <row r="1269" spans="1:26" x14ac:dyDescent="0.25">
      <c r="A1269" s="63">
        <v>17</v>
      </c>
      <c r="B1269" s="69" t="s">
        <v>428</v>
      </c>
      <c r="C1269" s="58">
        <v>26401</v>
      </c>
      <c r="D1269" s="69" t="s">
        <v>152</v>
      </c>
      <c r="E1269" s="58">
        <v>62</v>
      </c>
      <c r="F1269" s="81" t="s">
        <v>262</v>
      </c>
      <c r="G1269" s="69" t="s">
        <v>256</v>
      </c>
      <c r="H1269" s="69" t="s">
        <v>263</v>
      </c>
      <c r="I1269" s="69" t="s">
        <v>31</v>
      </c>
      <c r="J1269" s="18"/>
      <c r="K1269" s="18" t="s">
        <v>258</v>
      </c>
      <c r="L1269" s="18" t="s">
        <v>259</v>
      </c>
      <c r="M1269" s="81" t="s">
        <v>2051</v>
      </c>
      <c r="N1269" s="19" t="s">
        <v>63</v>
      </c>
      <c r="O1269" s="44">
        <v>4</v>
      </c>
      <c r="P1269" s="45">
        <v>160</v>
      </c>
      <c r="Q1269" s="46">
        <v>5.8067794149669737E-3</v>
      </c>
      <c r="R1269" s="45" t="s">
        <v>201</v>
      </c>
      <c r="S1269" s="47">
        <v>2640</v>
      </c>
      <c r="T1269" s="48" t="s">
        <v>2052</v>
      </c>
      <c r="U1269" s="49">
        <v>4</v>
      </c>
      <c r="V1269" s="103">
        <v>178000000</v>
      </c>
      <c r="W1269" s="46">
        <v>5.9105909554941797E-3</v>
      </c>
      <c r="X1269" s="69"/>
      <c r="Y1269" s="110"/>
      <c r="Z1269" s="114"/>
    </row>
    <row r="1270" spans="1:26" x14ac:dyDescent="0.25">
      <c r="A1270" s="63">
        <v>17</v>
      </c>
      <c r="B1270" s="69" t="s">
        <v>428</v>
      </c>
      <c r="C1270" s="58">
        <v>26491</v>
      </c>
      <c r="D1270" s="69" t="s">
        <v>27</v>
      </c>
      <c r="E1270" s="58">
        <v>2</v>
      </c>
      <c r="F1270" s="81" t="s">
        <v>28</v>
      </c>
      <c r="G1270" s="69" t="s">
        <v>29</v>
      </c>
      <c r="H1270" s="69" t="s">
        <v>30</v>
      </c>
      <c r="I1270" s="69" t="s">
        <v>31</v>
      </c>
      <c r="J1270" s="18"/>
      <c r="K1270" s="18" t="s">
        <v>32</v>
      </c>
      <c r="L1270" s="18" t="s">
        <v>33</v>
      </c>
      <c r="M1270" s="81" t="s">
        <v>1997</v>
      </c>
      <c r="N1270" s="19" t="s">
        <v>35</v>
      </c>
      <c r="O1270" s="44">
        <v>12</v>
      </c>
      <c r="P1270" s="45">
        <v>190</v>
      </c>
      <c r="Q1270" s="46">
        <v>6.8955505552732816E-3</v>
      </c>
      <c r="R1270" s="45" t="s">
        <v>36</v>
      </c>
      <c r="S1270" s="47">
        <v>2649</v>
      </c>
      <c r="T1270" s="48" t="s">
        <v>1998</v>
      </c>
      <c r="U1270" s="49">
        <v>3</v>
      </c>
      <c r="V1270" s="103">
        <v>211000000</v>
      </c>
      <c r="W1270" s="46">
        <v>7.0063746719622021E-3</v>
      </c>
      <c r="X1270" s="69"/>
      <c r="Y1270" s="110">
        <v>0</v>
      </c>
      <c r="Z1270" s="114"/>
    </row>
    <row r="1271" spans="1:26" x14ac:dyDescent="0.25">
      <c r="A1271" s="63">
        <v>17</v>
      </c>
      <c r="B1271" s="69" t="s">
        <v>428</v>
      </c>
      <c r="C1271" s="58">
        <v>26492</v>
      </c>
      <c r="D1271" s="69" t="s">
        <v>27</v>
      </c>
      <c r="E1271" s="58">
        <v>1</v>
      </c>
      <c r="F1271" s="81" t="s">
        <v>38</v>
      </c>
      <c r="G1271" s="69" t="s">
        <v>29</v>
      </c>
      <c r="H1271" s="69" t="s">
        <v>30</v>
      </c>
      <c r="I1271" s="69" t="s">
        <v>31</v>
      </c>
      <c r="J1271" s="18"/>
      <c r="K1271" s="18" t="s">
        <v>32</v>
      </c>
      <c r="L1271" s="18" t="s">
        <v>33</v>
      </c>
      <c r="M1271" s="81" t="s">
        <v>1999</v>
      </c>
      <c r="N1271" s="19" t="s">
        <v>40</v>
      </c>
      <c r="O1271" s="44">
        <v>13</v>
      </c>
      <c r="P1271" s="45">
        <v>209</v>
      </c>
      <c r="Q1271" s="46">
        <v>7.5851056108006097E-3</v>
      </c>
      <c r="R1271" s="45" t="s">
        <v>36</v>
      </c>
      <c r="S1271" s="47">
        <v>2649</v>
      </c>
      <c r="T1271" s="48" t="s">
        <v>1998</v>
      </c>
      <c r="U1271" s="49">
        <v>3</v>
      </c>
      <c r="V1271" s="103">
        <v>232000000</v>
      </c>
      <c r="W1271" s="46">
        <v>7.7036915824418521E-3</v>
      </c>
      <c r="X1271" s="69"/>
      <c r="Y1271" s="110">
        <v>0</v>
      </c>
      <c r="Z1271" s="114"/>
    </row>
    <row r="1272" spans="1:26" x14ac:dyDescent="0.25">
      <c r="A1272" s="63">
        <v>17</v>
      </c>
      <c r="B1272" s="69" t="s">
        <v>428</v>
      </c>
      <c r="C1272" s="58">
        <v>26531</v>
      </c>
      <c r="D1272" s="69" t="s">
        <v>152</v>
      </c>
      <c r="E1272" s="58">
        <v>56</v>
      </c>
      <c r="F1272" s="81" t="s">
        <v>250</v>
      </c>
      <c r="G1272" s="69" t="s">
        <v>154</v>
      </c>
      <c r="H1272" s="69" t="s">
        <v>251</v>
      </c>
      <c r="I1272" s="69" t="s">
        <v>31</v>
      </c>
      <c r="J1272" s="18"/>
      <c r="K1272" s="18" t="s">
        <v>216</v>
      </c>
      <c r="L1272" s="18" t="s">
        <v>241</v>
      </c>
      <c r="M1272" s="81" t="s">
        <v>2047</v>
      </c>
      <c r="N1272" s="19" t="s">
        <v>253</v>
      </c>
      <c r="O1272" s="44">
        <v>28</v>
      </c>
      <c r="P1272" s="45">
        <v>269</v>
      </c>
      <c r="Q1272" s="46">
        <v>9.7626478914132255E-3</v>
      </c>
      <c r="R1272" s="45" t="s">
        <v>36</v>
      </c>
      <c r="S1272" s="47">
        <v>2653</v>
      </c>
      <c r="T1272" s="48" t="s">
        <v>2048</v>
      </c>
      <c r="U1272" s="49">
        <v>7</v>
      </c>
      <c r="V1272" s="103">
        <v>298000000</v>
      </c>
      <c r="W1272" s="46">
        <v>9.8952590153778969E-3</v>
      </c>
      <c r="X1272" s="69"/>
      <c r="Y1272" s="110"/>
      <c r="Z1272" s="114"/>
    </row>
    <row r="1273" spans="1:26" x14ac:dyDescent="0.25">
      <c r="A1273" s="63">
        <v>17</v>
      </c>
      <c r="B1273" s="69" t="s">
        <v>428</v>
      </c>
      <c r="C1273" s="58">
        <v>27731</v>
      </c>
      <c r="D1273" s="69" t="s">
        <v>342</v>
      </c>
      <c r="E1273" s="58">
        <v>14</v>
      </c>
      <c r="F1273" s="81" t="s">
        <v>457</v>
      </c>
      <c r="G1273" s="69" t="s">
        <v>29</v>
      </c>
      <c r="H1273" s="69" t="s">
        <v>458</v>
      </c>
      <c r="I1273" s="69" t="s">
        <v>31</v>
      </c>
      <c r="J1273" s="18"/>
      <c r="K1273" s="18" t="s">
        <v>32</v>
      </c>
      <c r="L1273" s="18" t="s">
        <v>86</v>
      </c>
      <c r="M1273" s="81" t="s">
        <v>1400</v>
      </c>
      <c r="N1273" s="19" t="s">
        <v>460</v>
      </c>
      <c r="O1273" s="44">
        <v>4</v>
      </c>
      <c r="P1273" s="45">
        <v>388</v>
      </c>
      <c r="Q1273" s="46">
        <v>1.4081440081294912E-2</v>
      </c>
      <c r="R1273" s="45" t="s">
        <v>36</v>
      </c>
      <c r="S1273" s="47">
        <v>2773</v>
      </c>
      <c r="T1273" s="48" t="s">
        <v>2008</v>
      </c>
      <c r="U1273" s="49">
        <v>1</v>
      </c>
      <c r="V1273" s="103">
        <v>431000000</v>
      </c>
      <c r="W1273" s="46">
        <v>1.4311599448415683E-2</v>
      </c>
      <c r="X1273" s="69"/>
      <c r="Y1273" s="110"/>
      <c r="Z1273" s="114"/>
    </row>
    <row r="1274" spans="1:26" x14ac:dyDescent="0.25">
      <c r="A1274" s="63">
        <v>17</v>
      </c>
      <c r="B1274" s="69" t="s">
        <v>428</v>
      </c>
      <c r="C1274" s="58">
        <v>27771</v>
      </c>
      <c r="D1274" s="69" t="s">
        <v>90</v>
      </c>
      <c r="E1274" s="58">
        <v>77</v>
      </c>
      <c r="F1274" s="81" t="s">
        <v>310</v>
      </c>
      <c r="G1274" s="69" t="s">
        <v>92</v>
      </c>
      <c r="H1274" s="69" t="s">
        <v>305</v>
      </c>
      <c r="I1274" s="69" t="s">
        <v>31</v>
      </c>
      <c r="J1274" s="18" t="s">
        <v>94</v>
      </c>
      <c r="K1274" s="18" t="s">
        <v>258</v>
      </c>
      <c r="L1274" s="18" t="s">
        <v>306</v>
      </c>
      <c r="M1274" s="81" t="s">
        <v>2058</v>
      </c>
      <c r="N1274" s="19" t="s">
        <v>312</v>
      </c>
      <c r="O1274" s="44">
        <v>7</v>
      </c>
      <c r="P1274" s="45">
        <v>3790</v>
      </c>
      <c r="Q1274" s="46">
        <v>0.1375480873920302</v>
      </c>
      <c r="R1274" s="45" t="s">
        <v>36</v>
      </c>
      <c r="S1274" s="47">
        <v>2777</v>
      </c>
      <c r="T1274" s="48" t="s">
        <v>2059</v>
      </c>
      <c r="U1274" s="49">
        <v>2</v>
      </c>
      <c r="V1274" s="103">
        <v>3784000000</v>
      </c>
      <c r="W1274" s="46">
        <v>0.12564986615499987</v>
      </c>
      <c r="X1274" s="69"/>
      <c r="Y1274" s="110"/>
      <c r="Z1274" s="114"/>
    </row>
    <row r="1275" spans="1:26" x14ac:dyDescent="0.25">
      <c r="A1275" s="63">
        <v>17</v>
      </c>
      <c r="B1275" s="69" t="s">
        <v>428</v>
      </c>
      <c r="C1275" s="58">
        <v>27791</v>
      </c>
      <c r="D1275" s="69" t="s">
        <v>27</v>
      </c>
      <c r="E1275" s="58">
        <v>16</v>
      </c>
      <c r="F1275" s="81" t="s">
        <v>84</v>
      </c>
      <c r="G1275" s="69" t="s">
        <v>29</v>
      </c>
      <c r="H1275" s="69" t="s">
        <v>85</v>
      </c>
      <c r="I1275" s="69" t="s">
        <v>55</v>
      </c>
      <c r="J1275" s="18" t="s">
        <v>56</v>
      </c>
      <c r="K1275" s="18" t="s">
        <v>32</v>
      </c>
      <c r="L1275" s="18" t="s">
        <v>86</v>
      </c>
      <c r="M1275" s="81" t="s">
        <v>452</v>
      </c>
      <c r="N1275" s="19" t="s">
        <v>88</v>
      </c>
      <c r="O1275" s="44">
        <v>4</v>
      </c>
      <c r="P1275" s="45">
        <v>404</v>
      </c>
      <c r="Q1275" s="46">
        <v>1.4662118022791609E-2</v>
      </c>
      <c r="R1275" s="45" t="s">
        <v>36</v>
      </c>
      <c r="S1275" s="47">
        <v>2779</v>
      </c>
      <c r="T1275" s="48" t="s">
        <v>2009</v>
      </c>
      <c r="U1275" s="49">
        <v>1</v>
      </c>
      <c r="V1275" s="103">
        <v>625000000</v>
      </c>
      <c r="W1275" s="46">
        <v>2.0753479478561026E-2</v>
      </c>
      <c r="X1275" s="69"/>
      <c r="Y1275" s="110"/>
      <c r="Z1275" s="114"/>
    </row>
    <row r="1276" spans="1:26" x14ac:dyDescent="0.25">
      <c r="A1276" s="63">
        <v>17</v>
      </c>
      <c r="B1276" s="69" t="s">
        <v>428</v>
      </c>
      <c r="C1276" s="58">
        <v>27831</v>
      </c>
      <c r="D1276" s="69" t="s">
        <v>137</v>
      </c>
      <c r="E1276" s="58">
        <v>84</v>
      </c>
      <c r="F1276" s="81" t="s">
        <v>329</v>
      </c>
      <c r="G1276" s="69" t="s">
        <v>256</v>
      </c>
      <c r="H1276" s="69" t="s">
        <v>323</v>
      </c>
      <c r="I1276" s="69" t="s">
        <v>31</v>
      </c>
      <c r="J1276" s="18"/>
      <c r="K1276" s="18" t="s">
        <v>258</v>
      </c>
      <c r="L1276" s="18" t="s">
        <v>324</v>
      </c>
      <c r="M1276" s="81" t="s">
        <v>2062</v>
      </c>
      <c r="N1276" s="19" t="s">
        <v>59</v>
      </c>
      <c r="O1276" s="44">
        <v>1</v>
      </c>
      <c r="P1276" s="45">
        <v>87</v>
      </c>
      <c r="Q1276" s="46">
        <v>3.1574363068882921E-3</v>
      </c>
      <c r="R1276" s="45" t="s">
        <v>201</v>
      </c>
      <c r="S1276" s="47">
        <v>2783</v>
      </c>
      <c r="T1276" s="48" t="s">
        <v>2063</v>
      </c>
      <c r="U1276" s="49">
        <v>1</v>
      </c>
      <c r="V1276" s="103">
        <v>96000000</v>
      </c>
      <c r="W1276" s="46">
        <v>3.1877344479069735E-3</v>
      </c>
      <c r="X1276" s="69"/>
      <c r="Y1276" s="110"/>
      <c r="Z1276" s="114"/>
    </row>
    <row r="1277" spans="1:26" x14ac:dyDescent="0.25">
      <c r="A1277" s="63">
        <v>17</v>
      </c>
      <c r="B1277" s="69" t="s">
        <v>428</v>
      </c>
      <c r="C1277" s="58">
        <v>27832</v>
      </c>
      <c r="D1277" s="69" t="s">
        <v>137</v>
      </c>
      <c r="E1277" s="58">
        <v>82</v>
      </c>
      <c r="F1277" s="81" t="s">
        <v>331</v>
      </c>
      <c r="G1277" s="69" t="s">
        <v>256</v>
      </c>
      <c r="H1277" s="69" t="s">
        <v>323</v>
      </c>
      <c r="I1277" s="69" t="s">
        <v>31</v>
      </c>
      <c r="J1277" s="18"/>
      <c r="K1277" s="18" t="s">
        <v>258</v>
      </c>
      <c r="L1277" s="18" t="s">
        <v>324</v>
      </c>
      <c r="M1277" s="81" t="s">
        <v>2064</v>
      </c>
      <c r="N1277" s="19" t="s">
        <v>59</v>
      </c>
      <c r="O1277" s="44">
        <v>1</v>
      </c>
      <c r="P1277" s="45">
        <v>84</v>
      </c>
      <c r="Q1277" s="46">
        <v>3.0485591928576614E-3</v>
      </c>
      <c r="R1277" s="45" t="s">
        <v>201</v>
      </c>
      <c r="S1277" s="47">
        <v>2783</v>
      </c>
      <c r="T1277" s="48" t="s">
        <v>2063</v>
      </c>
      <c r="U1277" s="49">
        <v>1</v>
      </c>
      <c r="V1277" s="103">
        <v>93000000</v>
      </c>
      <c r="W1277" s="46">
        <v>3.0881177464098805E-3</v>
      </c>
      <c r="X1277" s="69"/>
      <c r="Y1277" s="110"/>
      <c r="Z1277" s="114"/>
    </row>
    <row r="1278" spans="1:26" x14ac:dyDescent="0.25">
      <c r="A1278" s="63">
        <v>17</v>
      </c>
      <c r="B1278" s="69" t="s">
        <v>428</v>
      </c>
      <c r="C1278" s="58">
        <v>27921</v>
      </c>
      <c r="D1278" s="69" t="s">
        <v>342</v>
      </c>
      <c r="E1278" s="58">
        <v>98</v>
      </c>
      <c r="F1278" s="81" t="s">
        <v>368</v>
      </c>
      <c r="G1278" s="69" t="s">
        <v>369</v>
      </c>
      <c r="H1278" s="69" t="s">
        <v>370</v>
      </c>
      <c r="I1278" s="69" t="s">
        <v>31</v>
      </c>
      <c r="J1278" s="18"/>
      <c r="K1278" s="18" t="s">
        <v>347</v>
      </c>
      <c r="L1278" s="18" t="s">
        <v>371</v>
      </c>
      <c r="M1278" s="81" t="s">
        <v>2070</v>
      </c>
      <c r="N1278" s="19" t="s">
        <v>165</v>
      </c>
      <c r="O1278" s="44">
        <v>400</v>
      </c>
      <c r="P1278" s="45">
        <v>176</v>
      </c>
      <c r="Q1278" s="46">
        <v>6.3874573564636711E-3</v>
      </c>
      <c r="R1278" s="45" t="s">
        <v>36</v>
      </c>
      <c r="S1278" s="47">
        <v>2792</v>
      </c>
      <c r="T1278" s="48" t="s">
        <v>2071</v>
      </c>
      <c r="U1278" s="49">
        <v>100</v>
      </c>
      <c r="V1278" s="103">
        <v>196000000</v>
      </c>
      <c r="W1278" s="46">
        <v>6.5082911644767372E-3</v>
      </c>
      <c r="X1278" s="69"/>
      <c r="Y1278" s="110"/>
      <c r="Z1278" s="114"/>
    </row>
    <row r="1279" spans="1:26" x14ac:dyDescent="0.25">
      <c r="A1279" s="63">
        <v>17</v>
      </c>
      <c r="B1279" s="69" t="s">
        <v>428</v>
      </c>
      <c r="C1279" s="58">
        <v>27922</v>
      </c>
      <c r="D1279" s="69" t="s">
        <v>342</v>
      </c>
      <c r="E1279" s="58">
        <v>97</v>
      </c>
      <c r="F1279" s="81" t="s">
        <v>381</v>
      </c>
      <c r="G1279" s="69" t="s">
        <v>369</v>
      </c>
      <c r="H1279" s="69" t="s">
        <v>382</v>
      </c>
      <c r="I1279" s="69" t="s">
        <v>31</v>
      </c>
      <c r="J1279" s="18"/>
      <c r="K1279" s="18" t="s">
        <v>347</v>
      </c>
      <c r="L1279" s="18" t="s">
        <v>371</v>
      </c>
      <c r="M1279" s="81" t="s">
        <v>2072</v>
      </c>
      <c r="N1279" s="19" t="s">
        <v>384</v>
      </c>
      <c r="O1279" s="44">
        <v>40</v>
      </c>
      <c r="P1279" s="45">
        <v>334</v>
      </c>
      <c r="Q1279" s="46">
        <v>1.2121652028743558E-2</v>
      </c>
      <c r="R1279" s="45" t="s">
        <v>36</v>
      </c>
      <c r="S1279" s="47">
        <v>2792</v>
      </c>
      <c r="T1279" s="48" t="s">
        <v>2071</v>
      </c>
      <c r="U1279" s="49">
        <v>10</v>
      </c>
      <c r="V1279" s="103">
        <v>450000000</v>
      </c>
      <c r="W1279" s="46">
        <v>1.4942505224563939E-2</v>
      </c>
      <c r="X1279" s="69"/>
      <c r="Y1279" s="110"/>
      <c r="Z1279" s="114"/>
    </row>
    <row r="1280" spans="1:26" x14ac:dyDescent="0.25">
      <c r="A1280" s="63">
        <v>17</v>
      </c>
      <c r="B1280" s="69" t="s">
        <v>428</v>
      </c>
      <c r="C1280" s="58">
        <v>27923</v>
      </c>
      <c r="D1280" s="69" t="s">
        <v>342</v>
      </c>
      <c r="E1280" s="58">
        <v>99</v>
      </c>
      <c r="F1280" s="81" t="s">
        <v>377</v>
      </c>
      <c r="G1280" s="69" t="s">
        <v>369</v>
      </c>
      <c r="H1280" s="69" t="s">
        <v>378</v>
      </c>
      <c r="I1280" s="69" t="s">
        <v>55</v>
      </c>
      <c r="J1280" s="18"/>
      <c r="K1280" s="18" t="s">
        <v>347</v>
      </c>
      <c r="L1280" s="18" t="s">
        <v>371</v>
      </c>
      <c r="M1280" s="81" t="s">
        <v>2073</v>
      </c>
      <c r="N1280" s="19" t="s">
        <v>380</v>
      </c>
      <c r="O1280" s="44">
        <v>25</v>
      </c>
      <c r="P1280" s="45">
        <v>163</v>
      </c>
      <c r="Q1280" s="46">
        <v>5.9156565289976044E-3</v>
      </c>
      <c r="R1280" s="45" t="s">
        <v>36</v>
      </c>
      <c r="S1280" s="47">
        <v>2792</v>
      </c>
      <c r="T1280" s="48" t="s">
        <v>2071</v>
      </c>
      <c r="U1280" s="49">
        <v>6</v>
      </c>
      <c r="V1280" s="103">
        <v>240000000</v>
      </c>
      <c r="W1280" s="46">
        <v>7.9693361197674343E-3</v>
      </c>
      <c r="X1280" s="69"/>
      <c r="Y1280" s="110"/>
      <c r="Z1280" s="114"/>
    </row>
    <row r="1281" spans="1:26" x14ac:dyDescent="0.25">
      <c r="A1281" s="63">
        <v>17</v>
      </c>
      <c r="B1281" s="69" t="s">
        <v>428</v>
      </c>
      <c r="C1281" s="58">
        <v>27924</v>
      </c>
      <c r="D1281" s="69" t="s">
        <v>342</v>
      </c>
      <c r="E1281" s="58">
        <v>109</v>
      </c>
      <c r="F1281" s="81" t="s">
        <v>388</v>
      </c>
      <c r="G1281" s="69" t="s">
        <v>344</v>
      </c>
      <c r="H1281" s="69" t="s">
        <v>389</v>
      </c>
      <c r="I1281" s="69" t="s">
        <v>31</v>
      </c>
      <c r="J1281" s="18"/>
      <c r="K1281" s="18" t="s">
        <v>347</v>
      </c>
      <c r="L1281" s="18" t="s">
        <v>371</v>
      </c>
      <c r="M1281" s="81" t="s">
        <v>2074</v>
      </c>
      <c r="N1281" s="19" t="s">
        <v>391</v>
      </c>
      <c r="O1281" s="44">
        <v>20</v>
      </c>
      <c r="P1281" s="45">
        <v>253</v>
      </c>
      <c r="Q1281" s="46">
        <v>9.1819699499165273E-3</v>
      </c>
      <c r="R1281" s="45" t="s">
        <v>201</v>
      </c>
      <c r="S1281" s="47">
        <v>2792</v>
      </c>
      <c r="T1281" s="48" t="s">
        <v>2071</v>
      </c>
      <c r="U1281" s="49">
        <v>20</v>
      </c>
      <c r="V1281" s="103">
        <v>280000000</v>
      </c>
      <c r="W1281" s="46">
        <v>9.2975588063953386E-3</v>
      </c>
      <c r="X1281" s="69"/>
      <c r="Y1281" s="110"/>
      <c r="Z1281" s="114"/>
    </row>
    <row r="1282" spans="1:26" x14ac:dyDescent="0.25">
      <c r="A1282" s="63">
        <v>17</v>
      </c>
      <c r="B1282" s="69" t="s">
        <v>428</v>
      </c>
      <c r="C1282" s="58">
        <v>27925</v>
      </c>
      <c r="D1282" s="69" t="s">
        <v>342</v>
      </c>
      <c r="E1282" s="58">
        <v>107</v>
      </c>
      <c r="F1282" s="81" t="s">
        <v>385</v>
      </c>
      <c r="G1282" s="69" t="s">
        <v>369</v>
      </c>
      <c r="H1282" s="69" t="s">
        <v>375</v>
      </c>
      <c r="I1282" s="69" t="s">
        <v>31</v>
      </c>
      <c r="J1282" s="18"/>
      <c r="K1282" s="18" t="s">
        <v>347</v>
      </c>
      <c r="L1282" s="18" t="s">
        <v>371</v>
      </c>
      <c r="M1282" s="81" t="s">
        <v>2075</v>
      </c>
      <c r="N1282" s="19" t="s">
        <v>387</v>
      </c>
      <c r="O1282" s="44">
        <v>4</v>
      </c>
      <c r="P1282" s="45">
        <v>282</v>
      </c>
      <c r="Q1282" s="46">
        <v>1.0234448718879291E-2</v>
      </c>
      <c r="R1282" s="45" t="s">
        <v>201</v>
      </c>
      <c r="S1282" s="47">
        <v>2792</v>
      </c>
      <c r="T1282" s="48" t="s">
        <v>2071</v>
      </c>
      <c r="U1282" s="49">
        <v>4</v>
      </c>
      <c r="V1282" s="103">
        <v>313000000</v>
      </c>
      <c r="W1282" s="46">
        <v>1.0393342522863362E-2</v>
      </c>
      <c r="X1282" s="69"/>
      <c r="Y1282" s="110"/>
      <c r="Z1282" s="114"/>
    </row>
    <row r="1283" spans="1:26" x14ac:dyDescent="0.25">
      <c r="A1283" s="63">
        <v>18</v>
      </c>
      <c r="B1283" s="69" t="s">
        <v>429</v>
      </c>
      <c r="C1283" s="58">
        <v>22261</v>
      </c>
      <c r="D1283" s="69" t="s">
        <v>211</v>
      </c>
      <c r="E1283" s="58">
        <v>50</v>
      </c>
      <c r="F1283" s="81" t="s">
        <v>212</v>
      </c>
      <c r="G1283" s="69" t="s">
        <v>213</v>
      </c>
      <c r="H1283" s="69" t="s">
        <v>214</v>
      </c>
      <c r="I1283" s="69" t="s">
        <v>55</v>
      </c>
      <c r="J1283" s="18" t="s">
        <v>215</v>
      </c>
      <c r="K1283" s="18" t="s">
        <v>216</v>
      </c>
      <c r="L1283" s="18" t="s">
        <v>217</v>
      </c>
      <c r="M1283" s="81" t="s">
        <v>2115</v>
      </c>
      <c r="N1283" s="19" t="s">
        <v>59</v>
      </c>
      <c r="O1283" s="44">
        <v>28</v>
      </c>
      <c r="P1283" s="45">
        <v>1049.1602</v>
      </c>
      <c r="Q1283" s="46">
        <v>1.0065262115608731E-2</v>
      </c>
      <c r="R1283" s="45" t="s">
        <v>36</v>
      </c>
      <c r="S1283" s="47">
        <v>2226</v>
      </c>
      <c r="T1283" s="48" t="s">
        <v>2116</v>
      </c>
      <c r="U1283" s="49">
        <v>7</v>
      </c>
      <c r="V1283" s="103">
        <v>1124790000</v>
      </c>
      <c r="W1283" s="46">
        <v>9.9999973328361736E-3</v>
      </c>
      <c r="X1283" s="69"/>
      <c r="Y1283" s="69"/>
      <c r="Z1283" s="114"/>
    </row>
    <row r="1284" spans="1:26" x14ac:dyDescent="0.25">
      <c r="A1284" s="63">
        <v>18</v>
      </c>
      <c r="B1284" s="69" t="s">
        <v>429</v>
      </c>
      <c r="C1284" s="58">
        <v>22262</v>
      </c>
      <c r="D1284" s="69" t="s">
        <v>211</v>
      </c>
      <c r="E1284" s="58">
        <v>51</v>
      </c>
      <c r="F1284" s="81" t="s">
        <v>220</v>
      </c>
      <c r="G1284" s="69" t="s">
        <v>213</v>
      </c>
      <c r="H1284" s="69" t="s">
        <v>221</v>
      </c>
      <c r="I1284" s="69" t="s">
        <v>55</v>
      </c>
      <c r="J1284" s="18" t="s">
        <v>215</v>
      </c>
      <c r="K1284" s="18" t="s">
        <v>216</v>
      </c>
      <c r="L1284" s="18" t="s">
        <v>217</v>
      </c>
      <c r="M1284" s="81" t="s">
        <v>2117</v>
      </c>
      <c r="N1284" s="19" t="s">
        <v>223</v>
      </c>
      <c r="O1284" s="44">
        <v>480</v>
      </c>
      <c r="P1284" s="45">
        <v>2468.4641190000002</v>
      </c>
      <c r="Q1284" s="46">
        <v>2.3681548709825424E-2</v>
      </c>
      <c r="R1284" s="45" t="s">
        <v>36</v>
      </c>
      <c r="S1284" s="47">
        <v>2226</v>
      </c>
      <c r="T1284" s="48" t="s">
        <v>2116</v>
      </c>
      <c r="U1284" s="49">
        <v>120</v>
      </c>
      <c r="V1284" s="103">
        <v>2646406000</v>
      </c>
      <c r="W1284" s="46">
        <v>2.3527994507065005E-2</v>
      </c>
      <c r="X1284" s="69"/>
      <c r="Y1284" s="69" t="s">
        <v>2118</v>
      </c>
      <c r="Z1284" s="114"/>
    </row>
    <row r="1285" spans="1:26" x14ac:dyDescent="0.25">
      <c r="A1285" s="63">
        <v>18</v>
      </c>
      <c r="B1285" s="69" t="s">
        <v>429</v>
      </c>
      <c r="C1285" s="58">
        <v>22263</v>
      </c>
      <c r="D1285" s="69" t="s">
        <v>211</v>
      </c>
      <c r="E1285" s="58">
        <v>52</v>
      </c>
      <c r="F1285" s="81" t="s">
        <v>224</v>
      </c>
      <c r="G1285" s="69" t="s">
        <v>213</v>
      </c>
      <c r="H1285" s="69" t="s">
        <v>221</v>
      </c>
      <c r="I1285" s="69" t="s">
        <v>55</v>
      </c>
      <c r="J1285" s="18" t="s">
        <v>215</v>
      </c>
      <c r="K1285" s="18" t="s">
        <v>216</v>
      </c>
      <c r="L1285" s="18" t="s">
        <v>217</v>
      </c>
      <c r="M1285" s="81" t="s">
        <v>2119</v>
      </c>
      <c r="N1285" s="19" t="s">
        <v>226</v>
      </c>
      <c r="O1285" s="44">
        <v>480</v>
      </c>
      <c r="P1285" s="45">
        <v>5924.817481</v>
      </c>
      <c r="Q1285" s="46">
        <v>5.6840548215044424E-2</v>
      </c>
      <c r="R1285" s="45" t="s">
        <v>36</v>
      </c>
      <c r="S1285" s="47">
        <v>2226</v>
      </c>
      <c r="T1285" s="48" t="s">
        <v>2116</v>
      </c>
      <c r="U1285" s="49">
        <v>120</v>
      </c>
      <c r="V1285" s="103">
        <v>6351916000</v>
      </c>
      <c r="W1285" s="46">
        <v>5.6472001936716559E-2</v>
      </c>
      <c r="X1285" s="69"/>
      <c r="Y1285" s="69" t="s">
        <v>2118</v>
      </c>
      <c r="Z1285" s="114"/>
    </row>
    <row r="1286" spans="1:26" x14ac:dyDescent="0.25">
      <c r="A1286" s="63">
        <v>18</v>
      </c>
      <c r="B1286" s="69" t="s">
        <v>429</v>
      </c>
      <c r="C1286" s="58">
        <v>22561</v>
      </c>
      <c r="D1286" s="69" t="s">
        <v>137</v>
      </c>
      <c r="E1286" s="58">
        <v>46</v>
      </c>
      <c r="F1286" s="81" t="s">
        <v>207</v>
      </c>
      <c r="G1286" s="69" t="s">
        <v>195</v>
      </c>
      <c r="H1286" s="69" t="s">
        <v>208</v>
      </c>
      <c r="I1286" s="69" t="s">
        <v>55</v>
      </c>
      <c r="J1286" s="18" t="s">
        <v>197</v>
      </c>
      <c r="K1286" s="18" t="s">
        <v>102</v>
      </c>
      <c r="L1286" s="18" t="s">
        <v>198</v>
      </c>
      <c r="M1286" s="81" t="s">
        <v>2110</v>
      </c>
      <c r="N1286" s="19" t="s">
        <v>210</v>
      </c>
      <c r="O1286" s="44">
        <v>1486</v>
      </c>
      <c r="P1286" s="45">
        <v>1511.251256</v>
      </c>
      <c r="Q1286" s="46">
        <v>1.4498395968683251E-2</v>
      </c>
      <c r="R1286" s="45" t="s">
        <v>201</v>
      </c>
      <c r="S1286" s="47">
        <v>2256</v>
      </c>
      <c r="T1286" s="48" t="s">
        <v>2111</v>
      </c>
      <c r="U1286" s="49">
        <v>1486</v>
      </c>
      <c r="V1286" s="103">
        <v>1620192000</v>
      </c>
      <c r="W1286" s="46">
        <v>1.4404391645269346E-2</v>
      </c>
      <c r="X1286" s="69"/>
      <c r="Y1286" s="69" t="s">
        <v>2112</v>
      </c>
      <c r="Z1286" s="114"/>
    </row>
    <row r="1287" spans="1:26" x14ac:dyDescent="0.25">
      <c r="A1287" s="63">
        <v>18</v>
      </c>
      <c r="B1287" s="69" t="s">
        <v>429</v>
      </c>
      <c r="C1287" s="58">
        <v>22562</v>
      </c>
      <c r="D1287" s="69" t="s">
        <v>137</v>
      </c>
      <c r="E1287" s="58">
        <v>47</v>
      </c>
      <c r="F1287" s="81" t="s">
        <v>203</v>
      </c>
      <c r="G1287" s="69" t="s">
        <v>195</v>
      </c>
      <c r="H1287" s="69" t="s">
        <v>204</v>
      </c>
      <c r="I1287" s="69" t="s">
        <v>55</v>
      </c>
      <c r="J1287" s="18" t="s">
        <v>197</v>
      </c>
      <c r="K1287" s="18" t="s">
        <v>102</v>
      </c>
      <c r="L1287" s="18" t="s">
        <v>198</v>
      </c>
      <c r="M1287" s="81" t="s">
        <v>2113</v>
      </c>
      <c r="N1287" s="19" t="s">
        <v>206</v>
      </c>
      <c r="O1287" s="44">
        <v>19275</v>
      </c>
      <c r="P1287" s="45">
        <v>4063.172102</v>
      </c>
      <c r="Q1287" s="46">
        <v>3.8980598222710786E-2</v>
      </c>
      <c r="R1287" s="45" t="s">
        <v>201</v>
      </c>
      <c r="S1287" s="47">
        <v>2256</v>
      </c>
      <c r="T1287" s="48" t="s">
        <v>2111</v>
      </c>
      <c r="U1287" s="49">
        <v>19275</v>
      </c>
      <c r="V1287" s="103">
        <v>4836448000</v>
      </c>
      <c r="W1287" s="46">
        <v>4.299866383982863E-2</v>
      </c>
      <c r="X1287" s="69"/>
      <c r="Y1287" s="69" t="s">
        <v>2112</v>
      </c>
      <c r="Z1287" s="114"/>
    </row>
    <row r="1288" spans="1:26" x14ac:dyDescent="0.25">
      <c r="A1288" s="63">
        <v>18</v>
      </c>
      <c r="B1288" s="69" t="s">
        <v>429</v>
      </c>
      <c r="C1288" s="58">
        <v>22563</v>
      </c>
      <c r="D1288" s="69" t="s">
        <v>137</v>
      </c>
      <c r="E1288" s="58">
        <v>48</v>
      </c>
      <c r="F1288" s="81" t="s">
        <v>194</v>
      </c>
      <c r="G1288" s="69" t="s">
        <v>195</v>
      </c>
      <c r="H1288" s="69" t="s">
        <v>196</v>
      </c>
      <c r="I1288" s="69" t="s">
        <v>55</v>
      </c>
      <c r="J1288" s="18" t="s">
        <v>197</v>
      </c>
      <c r="K1288" s="18" t="s">
        <v>102</v>
      </c>
      <c r="L1288" s="18" t="s">
        <v>198</v>
      </c>
      <c r="M1288" s="81" t="s">
        <v>2114</v>
      </c>
      <c r="N1288" s="19" t="s">
        <v>200</v>
      </c>
      <c r="O1288" s="44">
        <v>6500</v>
      </c>
      <c r="P1288" s="45">
        <v>11845.982803999999</v>
      </c>
      <c r="Q1288" s="46">
        <v>0.11364605895196338</v>
      </c>
      <c r="R1288" s="45" t="s">
        <v>201</v>
      </c>
      <c r="S1288" s="47">
        <v>2256</v>
      </c>
      <c r="T1288" s="48" t="s">
        <v>2111</v>
      </c>
      <c r="U1288" s="49">
        <v>6500</v>
      </c>
      <c r="V1288" s="103">
        <v>12704634000</v>
      </c>
      <c r="W1288" s="46">
        <v>0.11295113409139464</v>
      </c>
      <c r="X1288" s="69"/>
      <c r="Y1288" s="69" t="s">
        <v>2112</v>
      </c>
      <c r="Z1288" s="114"/>
    </row>
    <row r="1289" spans="1:26" x14ac:dyDescent="0.25">
      <c r="A1289" s="63">
        <v>18</v>
      </c>
      <c r="B1289" s="69" t="s">
        <v>429</v>
      </c>
      <c r="C1289" s="58">
        <v>22681</v>
      </c>
      <c r="D1289" s="69" t="s">
        <v>137</v>
      </c>
      <c r="E1289" s="58">
        <v>25</v>
      </c>
      <c r="F1289" s="81" t="s">
        <v>138</v>
      </c>
      <c r="G1289" s="69" t="s">
        <v>128</v>
      </c>
      <c r="H1289" s="69" t="s">
        <v>139</v>
      </c>
      <c r="I1289" s="69" t="s">
        <v>31</v>
      </c>
      <c r="J1289" s="18"/>
      <c r="K1289" s="18" t="s">
        <v>102</v>
      </c>
      <c r="L1289" s="18" t="s">
        <v>130</v>
      </c>
      <c r="M1289" s="81" t="s">
        <v>2091</v>
      </c>
      <c r="N1289" s="19" t="s">
        <v>50</v>
      </c>
      <c r="O1289" s="44">
        <v>5000</v>
      </c>
      <c r="P1289" s="45">
        <v>1049.1602</v>
      </c>
      <c r="Q1289" s="46">
        <v>1.0065262115608731E-2</v>
      </c>
      <c r="R1289" s="45" t="s">
        <v>36</v>
      </c>
      <c r="S1289" s="47">
        <v>2268</v>
      </c>
      <c r="T1289" s="48" t="s">
        <v>2092</v>
      </c>
      <c r="U1289" s="49">
        <v>1250</v>
      </c>
      <c r="V1289" s="103">
        <v>1124790000</v>
      </c>
      <c r="W1289" s="46">
        <v>9.9999973328361736E-3</v>
      </c>
      <c r="X1289" s="69"/>
      <c r="Y1289" s="69"/>
      <c r="Z1289" s="114" t="s">
        <v>245</v>
      </c>
    </row>
    <row r="1290" spans="1:26" x14ac:dyDescent="0.25">
      <c r="A1290" s="63">
        <v>18</v>
      </c>
      <c r="B1290" s="69" t="s">
        <v>429</v>
      </c>
      <c r="C1290" s="58">
        <v>22682</v>
      </c>
      <c r="D1290" s="69" t="s">
        <v>44</v>
      </c>
      <c r="E1290" s="58">
        <v>27</v>
      </c>
      <c r="F1290" s="81" t="s">
        <v>134</v>
      </c>
      <c r="G1290" s="69" t="s">
        <v>128</v>
      </c>
      <c r="H1290" s="69" t="s">
        <v>135</v>
      </c>
      <c r="I1290" s="69" t="s">
        <v>31</v>
      </c>
      <c r="J1290" s="18"/>
      <c r="K1290" s="18" t="s">
        <v>102</v>
      </c>
      <c r="L1290" s="18" t="s">
        <v>130</v>
      </c>
      <c r="M1290" s="81" t="s">
        <v>2093</v>
      </c>
      <c r="N1290" s="19" t="s">
        <v>40</v>
      </c>
      <c r="O1290" s="44">
        <v>2600</v>
      </c>
      <c r="P1290" s="45">
        <v>1405.8746679999999</v>
      </c>
      <c r="Q1290" s="46">
        <v>1.3487451234915699E-2</v>
      </c>
      <c r="R1290" s="45" t="s">
        <v>36</v>
      </c>
      <c r="S1290" s="47">
        <v>2268</v>
      </c>
      <c r="T1290" s="48" t="s">
        <v>2092</v>
      </c>
      <c r="U1290" s="49">
        <v>650</v>
      </c>
      <c r="V1290" s="103">
        <v>1507219000</v>
      </c>
      <c r="W1290" s="46">
        <v>1.3399999982218908E-2</v>
      </c>
      <c r="X1290" s="69"/>
      <c r="Y1290" s="69"/>
      <c r="Z1290" s="114" t="s">
        <v>245</v>
      </c>
    </row>
    <row r="1291" spans="1:26" x14ac:dyDescent="0.25">
      <c r="A1291" s="63">
        <v>18</v>
      </c>
      <c r="B1291" s="69" t="s">
        <v>429</v>
      </c>
      <c r="C1291" s="58">
        <v>22683</v>
      </c>
      <c r="D1291" s="69" t="s">
        <v>44</v>
      </c>
      <c r="E1291" s="58">
        <v>26</v>
      </c>
      <c r="F1291" s="81" t="s">
        <v>127</v>
      </c>
      <c r="G1291" s="69" t="s">
        <v>128</v>
      </c>
      <c r="H1291" s="69" t="s">
        <v>129</v>
      </c>
      <c r="I1291" s="69" t="s">
        <v>31</v>
      </c>
      <c r="J1291" s="18"/>
      <c r="K1291" s="18" t="s">
        <v>102</v>
      </c>
      <c r="L1291" s="18" t="s">
        <v>130</v>
      </c>
      <c r="M1291" s="81" t="s">
        <v>2094</v>
      </c>
      <c r="N1291" s="19" t="s">
        <v>132</v>
      </c>
      <c r="O1291" s="44">
        <v>2400</v>
      </c>
      <c r="P1291" s="45">
        <v>1049.1602</v>
      </c>
      <c r="Q1291" s="46">
        <v>1.0065262115608731E-2</v>
      </c>
      <c r="R1291" s="45" t="s">
        <v>36</v>
      </c>
      <c r="S1291" s="47">
        <v>2268</v>
      </c>
      <c r="T1291" s="48" t="s">
        <v>2092</v>
      </c>
      <c r="U1291" s="49">
        <v>600</v>
      </c>
      <c r="V1291" s="103">
        <v>1124790000</v>
      </c>
      <c r="W1291" s="46">
        <v>9.9999973328361736E-3</v>
      </c>
      <c r="X1291" s="69"/>
      <c r="Y1291" s="69"/>
      <c r="Z1291" s="114" t="s">
        <v>245</v>
      </c>
    </row>
    <row r="1292" spans="1:26" x14ac:dyDescent="0.25">
      <c r="A1292" s="63">
        <v>18</v>
      </c>
      <c r="B1292" s="69" t="s">
        <v>429</v>
      </c>
      <c r="C1292" s="58">
        <v>25321</v>
      </c>
      <c r="D1292" s="69" t="s">
        <v>44</v>
      </c>
      <c r="E1292" s="58">
        <v>4</v>
      </c>
      <c r="F1292" s="81" t="s">
        <v>45</v>
      </c>
      <c r="G1292" s="69" t="s">
        <v>46</v>
      </c>
      <c r="H1292" s="69" t="s">
        <v>47</v>
      </c>
      <c r="I1292" s="69" t="s">
        <v>31</v>
      </c>
      <c r="J1292" s="18"/>
      <c r="K1292" s="18" t="s">
        <v>32</v>
      </c>
      <c r="L1292" s="18" t="s">
        <v>48</v>
      </c>
      <c r="M1292" s="81" t="s">
        <v>2077</v>
      </c>
      <c r="N1292" s="19" t="s">
        <v>50</v>
      </c>
      <c r="O1292" s="44">
        <v>8000</v>
      </c>
      <c r="P1292" s="45">
        <v>1626.19831</v>
      </c>
      <c r="Q1292" s="46">
        <v>1.5601156279193533E-2</v>
      </c>
      <c r="R1292" s="45" t="s">
        <v>36</v>
      </c>
      <c r="S1292" s="47">
        <v>2532</v>
      </c>
      <c r="T1292" s="48" t="s">
        <v>2078</v>
      </c>
      <c r="U1292" s="49">
        <v>2000</v>
      </c>
      <c r="V1292" s="103">
        <v>1743425000</v>
      </c>
      <c r="W1292" s="46">
        <v>1.5500000311169113E-2</v>
      </c>
      <c r="X1292" s="69"/>
      <c r="Y1292" s="69"/>
      <c r="Z1292" s="114" t="s">
        <v>245</v>
      </c>
    </row>
    <row r="1293" spans="1:26" x14ac:dyDescent="0.25">
      <c r="A1293" s="63">
        <v>18</v>
      </c>
      <c r="B1293" s="69" t="s">
        <v>429</v>
      </c>
      <c r="C1293" s="58">
        <v>25501</v>
      </c>
      <c r="D1293" s="69" t="s">
        <v>152</v>
      </c>
      <c r="E1293" s="58">
        <v>56</v>
      </c>
      <c r="F1293" s="81" t="s">
        <v>250</v>
      </c>
      <c r="G1293" s="69" t="s">
        <v>154</v>
      </c>
      <c r="H1293" s="69" t="s">
        <v>251</v>
      </c>
      <c r="I1293" s="69" t="s">
        <v>31</v>
      </c>
      <c r="J1293" s="18"/>
      <c r="K1293" s="18" t="s">
        <v>216</v>
      </c>
      <c r="L1293" s="18" t="s">
        <v>241</v>
      </c>
      <c r="M1293" s="81" t="s">
        <v>2122</v>
      </c>
      <c r="N1293" s="19" t="s">
        <v>253</v>
      </c>
      <c r="O1293" s="44">
        <v>80</v>
      </c>
      <c r="P1293" s="45">
        <v>1049.1602</v>
      </c>
      <c r="Q1293" s="46">
        <v>1.0065262115608731E-2</v>
      </c>
      <c r="R1293" s="45" t="s">
        <v>36</v>
      </c>
      <c r="S1293" s="47">
        <v>2550</v>
      </c>
      <c r="T1293" s="48" t="s">
        <v>2123</v>
      </c>
      <c r="U1293" s="49">
        <v>20</v>
      </c>
      <c r="V1293" s="103">
        <v>1124790000</v>
      </c>
      <c r="W1293" s="46">
        <v>9.9999973328361736E-3</v>
      </c>
      <c r="X1293" s="69"/>
      <c r="Y1293" s="69" t="s">
        <v>2099</v>
      </c>
      <c r="Z1293" s="114" t="s">
        <v>245</v>
      </c>
    </row>
    <row r="1294" spans="1:26" x14ac:dyDescent="0.25">
      <c r="A1294" s="63">
        <v>18</v>
      </c>
      <c r="B1294" s="69" t="s">
        <v>429</v>
      </c>
      <c r="C1294" s="58">
        <v>25571</v>
      </c>
      <c r="D1294" s="69" t="s">
        <v>97</v>
      </c>
      <c r="E1294" s="58">
        <v>17</v>
      </c>
      <c r="F1294" s="81" t="s">
        <v>107</v>
      </c>
      <c r="G1294" s="69" t="s">
        <v>99</v>
      </c>
      <c r="H1294" s="69" t="s">
        <v>108</v>
      </c>
      <c r="I1294" s="69" t="s">
        <v>55</v>
      </c>
      <c r="J1294" s="18" t="s">
        <v>101</v>
      </c>
      <c r="K1294" s="18" t="s">
        <v>102</v>
      </c>
      <c r="L1294" s="18" t="s">
        <v>103</v>
      </c>
      <c r="M1294" s="81" t="s">
        <v>1066</v>
      </c>
      <c r="N1294" s="19" t="s">
        <v>110</v>
      </c>
      <c r="O1294" s="44">
        <v>2000</v>
      </c>
      <c r="P1294" s="45">
        <v>1049.1602</v>
      </c>
      <c r="Q1294" s="46">
        <v>1.0065262115608731E-2</v>
      </c>
      <c r="R1294" s="45" t="s">
        <v>36</v>
      </c>
      <c r="S1294" s="47">
        <v>2557</v>
      </c>
      <c r="T1294" s="48" t="s">
        <v>2085</v>
      </c>
      <c r="U1294" s="49">
        <v>500</v>
      </c>
      <c r="V1294" s="103">
        <v>1124790000</v>
      </c>
      <c r="W1294" s="46">
        <v>9.9999973328361736E-3</v>
      </c>
      <c r="X1294" s="69"/>
      <c r="Y1294" s="69"/>
      <c r="Z1294" s="114"/>
    </row>
    <row r="1295" spans="1:26" x14ac:dyDescent="0.25">
      <c r="A1295" s="63">
        <v>18</v>
      </c>
      <c r="B1295" s="69" t="s">
        <v>429</v>
      </c>
      <c r="C1295" s="58">
        <v>25572</v>
      </c>
      <c r="D1295" s="69" t="s">
        <v>97</v>
      </c>
      <c r="E1295" s="58">
        <v>18</v>
      </c>
      <c r="F1295" s="81" t="s">
        <v>119</v>
      </c>
      <c r="G1295" s="69" t="s">
        <v>99</v>
      </c>
      <c r="H1295" s="69" t="s">
        <v>120</v>
      </c>
      <c r="I1295" s="69" t="s">
        <v>55</v>
      </c>
      <c r="J1295" s="18" t="s">
        <v>101</v>
      </c>
      <c r="K1295" s="18" t="s">
        <v>102</v>
      </c>
      <c r="L1295" s="18" t="s">
        <v>103</v>
      </c>
      <c r="M1295" s="81" t="s">
        <v>2086</v>
      </c>
      <c r="N1295" s="19" t="s">
        <v>122</v>
      </c>
      <c r="O1295" s="44">
        <v>2000</v>
      </c>
      <c r="P1295" s="45">
        <v>524.58010000000002</v>
      </c>
      <c r="Q1295" s="46">
        <v>5.0326310578043655E-3</v>
      </c>
      <c r="R1295" s="45" t="s">
        <v>36</v>
      </c>
      <c r="S1295" s="47">
        <v>2557</v>
      </c>
      <c r="T1295" s="48" t="s">
        <v>2085</v>
      </c>
      <c r="U1295" s="49">
        <v>500</v>
      </c>
      <c r="V1295" s="103">
        <v>562395000</v>
      </c>
      <c r="W1295" s="46">
        <v>4.9999986664180868E-3</v>
      </c>
      <c r="X1295" s="69"/>
      <c r="Y1295" s="69"/>
      <c r="Z1295" s="114"/>
    </row>
    <row r="1296" spans="1:26" x14ac:dyDescent="0.25">
      <c r="A1296" s="63">
        <v>18</v>
      </c>
      <c r="B1296" s="69" t="s">
        <v>429</v>
      </c>
      <c r="C1296" s="58">
        <v>25573</v>
      </c>
      <c r="D1296" s="69" t="s">
        <v>97</v>
      </c>
      <c r="E1296" s="58">
        <v>19</v>
      </c>
      <c r="F1296" s="81" t="s">
        <v>98</v>
      </c>
      <c r="G1296" s="69" t="s">
        <v>99</v>
      </c>
      <c r="H1296" s="69" t="s">
        <v>100</v>
      </c>
      <c r="I1296" s="69" t="s">
        <v>55</v>
      </c>
      <c r="J1296" s="18" t="s">
        <v>101</v>
      </c>
      <c r="K1296" s="18" t="s">
        <v>102</v>
      </c>
      <c r="L1296" s="18" t="s">
        <v>103</v>
      </c>
      <c r="M1296" s="81" t="s">
        <v>2087</v>
      </c>
      <c r="N1296" s="19" t="s">
        <v>105</v>
      </c>
      <c r="O1296" s="44">
        <v>2000</v>
      </c>
      <c r="P1296" s="45">
        <v>1049.1602</v>
      </c>
      <c r="Q1296" s="46">
        <v>1.0065262115608731E-2</v>
      </c>
      <c r="R1296" s="45" t="s">
        <v>36</v>
      </c>
      <c r="S1296" s="47">
        <v>2557</v>
      </c>
      <c r="T1296" s="48" t="s">
        <v>2085</v>
      </c>
      <c r="U1296" s="49">
        <v>500</v>
      </c>
      <c r="V1296" s="103">
        <v>1124790000</v>
      </c>
      <c r="W1296" s="46">
        <v>9.9999973328361736E-3</v>
      </c>
      <c r="X1296" s="69"/>
      <c r="Y1296" s="69" t="s">
        <v>2088</v>
      </c>
      <c r="Z1296" s="114"/>
    </row>
    <row r="1297" spans="1:26" x14ac:dyDescent="0.25">
      <c r="A1297" s="63">
        <v>18</v>
      </c>
      <c r="B1297" s="69" t="s">
        <v>429</v>
      </c>
      <c r="C1297" s="58">
        <v>25574</v>
      </c>
      <c r="D1297" s="69" t="s">
        <v>97</v>
      </c>
      <c r="E1297" s="58">
        <v>20</v>
      </c>
      <c r="F1297" s="81" t="s">
        <v>111</v>
      </c>
      <c r="G1297" s="69" t="s">
        <v>99</v>
      </c>
      <c r="H1297" s="69" t="s">
        <v>112</v>
      </c>
      <c r="I1297" s="69" t="s">
        <v>55</v>
      </c>
      <c r="J1297" s="18" t="s">
        <v>101</v>
      </c>
      <c r="K1297" s="18" t="s">
        <v>102</v>
      </c>
      <c r="L1297" s="18" t="s">
        <v>103</v>
      </c>
      <c r="M1297" s="81" t="s">
        <v>2089</v>
      </c>
      <c r="N1297" s="19" t="s">
        <v>114</v>
      </c>
      <c r="O1297" s="44">
        <v>2000</v>
      </c>
      <c r="P1297" s="45">
        <v>524.58010000000002</v>
      </c>
      <c r="Q1297" s="46">
        <v>5.0326310578043655E-3</v>
      </c>
      <c r="R1297" s="45" t="s">
        <v>36</v>
      </c>
      <c r="S1297" s="47">
        <v>2557</v>
      </c>
      <c r="T1297" s="48" t="s">
        <v>2085</v>
      </c>
      <c r="U1297" s="49">
        <v>500</v>
      </c>
      <c r="V1297" s="103">
        <v>562395000</v>
      </c>
      <c r="W1297" s="46">
        <v>4.9999986664180868E-3</v>
      </c>
      <c r="X1297" s="69"/>
      <c r="Y1297" s="69"/>
      <c r="Z1297" s="114"/>
    </row>
    <row r="1298" spans="1:26" x14ac:dyDescent="0.25">
      <c r="A1298" s="63">
        <v>18</v>
      </c>
      <c r="B1298" s="69" t="s">
        <v>429</v>
      </c>
      <c r="C1298" s="58">
        <v>25575</v>
      </c>
      <c r="D1298" s="69" t="s">
        <v>97</v>
      </c>
      <c r="E1298" s="58">
        <v>23</v>
      </c>
      <c r="F1298" s="81" t="s">
        <v>123</v>
      </c>
      <c r="G1298" s="69" t="s">
        <v>99</v>
      </c>
      <c r="H1298" s="69" t="s">
        <v>124</v>
      </c>
      <c r="I1298" s="69" t="s">
        <v>31</v>
      </c>
      <c r="J1298" s="18"/>
      <c r="K1298" s="18" t="s">
        <v>102</v>
      </c>
      <c r="L1298" s="18" t="s">
        <v>103</v>
      </c>
      <c r="M1298" s="81" t="s">
        <v>2090</v>
      </c>
      <c r="N1298" s="19" t="s">
        <v>126</v>
      </c>
      <c r="O1298" s="44">
        <v>1000</v>
      </c>
      <c r="P1298" s="45">
        <v>1573.7402999999999</v>
      </c>
      <c r="Q1298" s="46">
        <v>1.5097893173413096E-2</v>
      </c>
      <c r="R1298" s="45" t="s">
        <v>36</v>
      </c>
      <c r="S1298" s="47">
        <v>2557</v>
      </c>
      <c r="T1298" s="48" t="s">
        <v>2085</v>
      </c>
      <c r="U1298" s="49">
        <v>250</v>
      </c>
      <c r="V1298" s="103">
        <v>2087185000</v>
      </c>
      <c r="W1298" s="46">
        <v>1.8556214433926039E-2</v>
      </c>
      <c r="X1298" s="69"/>
      <c r="Y1298" s="69"/>
      <c r="Z1298" s="114" t="s">
        <v>245</v>
      </c>
    </row>
    <row r="1299" spans="1:26" x14ac:dyDescent="0.25">
      <c r="A1299" s="63">
        <v>18</v>
      </c>
      <c r="B1299" s="69" t="s">
        <v>429</v>
      </c>
      <c r="C1299" s="58">
        <v>25861</v>
      </c>
      <c r="D1299" s="69" t="s">
        <v>152</v>
      </c>
      <c r="E1299" s="58">
        <v>62</v>
      </c>
      <c r="F1299" s="81" t="s">
        <v>262</v>
      </c>
      <c r="G1299" s="69" t="s">
        <v>256</v>
      </c>
      <c r="H1299" s="69" t="s">
        <v>263</v>
      </c>
      <c r="I1299" s="69" t="s">
        <v>31</v>
      </c>
      <c r="J1299" s="18"/>
      <c r="K1299" s="18" t="s">
        <v>258</v>
      </c>
      <c r="L1299" s="18" t="s">
        <v>259</v>
      </c>
      <c r="M1299" s="81" t="s">
        <v>2126</v>
      </c>
      <c r="N1299" s="19" t="s">
        <v>63</v>
      </c>
      <c r="O1299" s="44">
        <v>4</v>
      </c>
      <c r="P1299" s="45">
        <v>923.26097600000003</v>
      </c>
      <c r="Q1299" s="46">
        <v>8.8574306617356831E-3</v>
      </c>
      <c r="R1299" s="45" t="s">
        <v>36</v>
      </c>
      <c r="S1299" s="47">
        <v>2586</v>
      </c>
      <c r="T1299" s="48" t="s">
        <v>2127</v>
      </c>
      <c r="U1299" s="49">
        <v>1</v>
      </c>
      <c r="V1299" s="103">
        <v>989815000</v>
      </c>
      <c r="W1299" s="46">
        <v>8.7999958747866161E-3</v>
      </c>
      <c r="X1299" s="69"/>
      <c r="Y1299" s="69"/>
      <c r="Z1299" s="114" t="s">
        <v>245</v>
      </c>
    </row>
    <row r="1300" spans="1:26" x14ac:dyDescent="0.25">
      <c r="A1300" s="63">
        <v>18</v>
      </c>
      <c r="B1300" s="69" t="s">
        <v>429</v>
      </c>
      <c r="C1300" s="58">
        <v>25961</v>
      </c>
      <c r="D1300" s="69" t="s">
        <v>137</v>
      </c>
      <c r="E1300" s="58">
        <v>82</v>
      </c>
      <c r="F1300" s="81" t="s">
        <v>331</v>
      </c>
      <c r="G1300" s="69" t="s">
        <v>256</v>
      </c>
      <c r="H1300" s="69" t="s">
        <v>323</v>
      </c>
      <c r="I1300" s="69" t="s">
        <v>31</v>
      </c>
      <c r="J1300" s="18"/>
      <c r="K1300" s="18" t="s">
        <v>258</v>
      </c>
      <c r="L1300" s="18" t="s">
        <v>324</v>
      </c>
      <c r="M1300" s="81" t="s">
        <v>2144</v>
      </c>
      <c r="N1300" s="19" t="s">
        <v>59</v>
      </c>
      <c r="O1300" s="44">
        <v>24</v>
      </c>
      <c r="P1300" s="45">
        <v>1098.7763210000001</v>
      </c>
      <c r="Q1300" s="46">
        <v>1.0541261169923563E-2</v>
      </c>
      <c r="R1300" s="45" t="s">
        <v>36</v>
      </c>
      <c r="S1300" s="47">
        <v>2596</v>
      </c>
      <c r="T1300" s="48" t="s">
        <v>2145</v>
      </c>
      <c r="U1300" s="49">
        <v>6</v>
      </c>
      <c r="V1300" s="103">
        <v>1194673000</v>
      </c>
      <c r="W1300" s="46">
        <v>1.0621295365011593E-2</v>
      </c>
      <c r="X1300" s="69"/>
      <c r="Y1300" s="69"/>
      <c r="Z1300" s="114" t="s">
        <v>245</v>
      </c>
    </row>
    <row r="1301" spans="1:26" x14ac:dyDescent="0.25">
      <c r="A1301" s="63">
        <v>18</v>
      </c>
      <c r="B1301" s="69" t="s">
        <v>429</v>
      </c>
      <c r="C1301" s="58">
        <v>25962</v>
      </c>
      <c r="D1301" s="69" t="s">
        <v>137</v>
      </c>
      <c r="E1301" s="58">
        <v>83</v>
      </c>
      <c r="F1301" s="81" t="s">
        <v>327</v>
      </c>
      <c r="G1301" s="69" t="s">
        <v>256</v>
      </c>
      <c r="H1301" s="69" t="s">
        <v>323</v>
      </c>
      <c r="I1301" s="69" t="s">
        <v>31</v>
      </c>
      <c r="J1301" s="18"/>
      <c r="K1301" s="18" t="s">
        <v>258</v>
      </c>
      <c r="L1301" s="18" t="s">
        <v>324</v>
      </c>
      <c r="M1301" s="81" t="s">
        <v>1560</v>
      </c>
      <c r="N1301" s="19" t="s">
        <v>59</v>
      </c>
      <c r="O1301" s="44">
        <v>2</v>
      </c>
      <c r="P1301" s="45">
        <v>471.11394899999999</v>
      </c>
      <c r="Q1301" s="46">
        <v>4.5196962132232274E-3</v>
      </c>
      <c r="R1301" s="45" t="s">
        <v>36</v>
      </c>
      <c r="S1301" s="47">
        <v>2596</v>
      </c>
      <c r="T1301" s="48" t="s">
        <v>2145</v>
      </c>
      <c r="U1301" s="49">
        <v>1</v>
      </c>
      <c r="V1301" s="103">
        <v>184532000</v>
      </c>
      <c r="W1301" s="46">
        <v>1.6405902504671316E-3</v>
      </c>
      <c r="X1301" s="69"/>
      <c r="Y1301" s="69"/>
      <c r="Z1301" s="114" t="s">
        <v>245</v>
      </c>
    </row>
    <row r="1302" spans="1:26" x14ac:dyDescent="0.25">
      <c r="A1302" s="63">
        <v>18</v>
      </c>
      <c r="B1302" s="69" t="s">
        <v>429</v>
      </c>
      <c r="C1302" s="58">
        <v>25963</v>
      </c>
      <c r="D1302" s="69" t="s">
        <v>137</v>
      </c>
      <c r="E1302" s="58">
        <v>84</v>
      </c>
      <c r="F1302" s="81" t="s">
        <v>329</v>
      </c>
      <c r="G1302" s="69" t="s">
        <v>256</v>
      </c>
      <c r="H1302" s="69" t="s">
        <v>323</v>
      </c>
      <c r="I1302" s="69" t="s">
        <v>31</v>
      </c>
      <c r="J1302" s="18"/>
      <c r="K1302" s="18" t="s">
        <v>258</v>
      </c>
      <c r="L1302" s="18" t="s">
        <v>324</v>
      </c>
      <c r="M1302" s="81" t="s">
        <v>2146</v>
      </c>
      <c r="N1302" s="19" t="s">
        <v>59</v>
      </c>
      <c r="O1302" s="44">
        <v>3</v>
      </c>
      <c r="P1302" s="45">
        <v>0</v>
      </c>
      <c r="Q1302" s="46">
        <v>0</v>
      </c>
      <c r="R1302" s="45" t="s">
        <v>36</v>
      </c>
      <c r="S1302" s="47">
        <v>2596</v>
      </c>
      <c r="T1302" s="48" t="s">
        <v>2145</v>
      </c>
      <c r="U1302" s="49">
        <v>0</v>
      </c>
      <c r="V1302" s="103"/>
      <c r="W1302" s="46">
        <v>0</v>
      </c>
      <c r="X1302" s="69"/>
      <c r="Y1302" s="69"/>
      <c r="Z1302" s="114" t="s">
        <v>245</v>
      </c>
    </row>
    <row r="1303" spans="1:26" x14ac:dyDescent="0.25">
      <c r="A1303" s="63">
        <v>18</v>
      </c>
      <c r="B1303" s="69" t="s">
        <v>429</v>
      </c>
      <c r="C1303" s="58">
        <v>25964</v>
      </c>
      <c r="D1303" s="69" t="s">
        <v>137</v>
      </c>
      <c r="E1303" s="58">
        <v>86</v>
      </c>
      <c r="F1303" s="81" t="s">
        <v>1246</v>
      </c>
      <c r="G1303" s="69" t="s">
        <v>256</v>
      </c>
      <c r="H1303" s="69" t="s">
        <v>323</v>
      </c>
      <c r="I1303" s="69" t="s">
        <v>31</v>
      </c>
      <c r="J1303" s="18"/>
      <c r="K1303" s="18" t="s">
        <v>258</v>
      </c>
      <c r="L1303" s="18" t="s">
        <v>324</v>
      </c>
      <c r="M1303" s="81" t="s">
        <v>1561</v>
      </c>
      <c r="N1303" s="19" t="s">
        <v>59</v>
      </c>
      <c r="O1303" s="44">
        <v>1</v>
      </c>
      <c r="P1303" s="45">
        <v>0</v>
      </c>
      <c r="Q1303" s="46">
        <v>0</v>
      </c>
      <c r="R1303" s="45" t="s">
        <v>36</v>
      </c>
      <c r="S1303" s="47">
        <v>2596</v>
      </c>
      <c r="T1303" s="48" t="s">
        <v>2145</v>
      </c>
      <c r="U1303" s="49">
        <v>0</v>
      </c>
      <c r="V1303" s="103"/>
      <c r="W1303" s="46">
        <v>0</v>
      </c>
      <c r="X1303" s="69"/>
      <c r="Y1303" s="69"/>
      <c r="Z1303" s="114" t="s">
        <v>245</v>
      </c>
    </row>
    <row r="1304" spans="1:26" x14ac:dyDescent="0.25">
      <c r="A1304" s="63">
        <v>18</v>
      </c>
      <c r="B1304" s="69" t="s">
        <v>429</v>
      </c>
      <c r="C1304" s="58">
        <v>26031</v>
      </c>
      <c r="D1304" s="69" t="s">
        <v>342</v>
      </c>
      <c r="E1304" s="58">
        <v>100</v>
      </c>
      <c r="F1304" s="81" t="s">
        <v>404</v>
      </c>
      <c r="G1304" s="69" t="s">
        <v>344</v>
      </c>
      <c r="H1304" s="69" t="s">
        <v>405</v>
      </c>
      <c r="I1304" s="69" t="s">
        <v>55</v>
      </c>
      <c r="J1304" s="18"/>
      <c r="K1304" s="18" t="s">
        <v>347</v>
      </c>
      <c r="L1304" s="18" t="s">
        <v>371</v>
      </c>
      <c r="M1304" s="81" t="s">
        <v>562</v>
      </c>
      <c r="N1304" s="19" t="s">
        <v>407</v>
      </c>
      <c r="O1304" s="44">
        <v>4</v>
      </c>
      <c r="P1304" s="45">
        <v>45.686106000000002</v>
      </c>
      <c r="Q1304" s="46">
        <v>4.3829591699292897E-4</v>
      </c>
      <c r="R1304" s="45" t="s">
        <v>36</v>
      </c>
      <c r="S1304" s="47">
        <v>2603</v>
      </c>
      <c r="T1304" s="48" t="s">
        <v>2153</v>
      </c>
      <c r="U1304" s="49">
        <v>1</v>
      </c>
      <c r="V1304" s="103">
        <v>62099000</v>
      </c>
      <c r="W1304" s="46">
        <v>5.5209402143670695E-4</v>
      </c>
      <c r="X1304" s="69"/>
      <c r="Y1304" s="69"/>
      <c r="Z1304" s="114"/>
    </row>
    <row r="1305" spans="1:26" x14ac:dyDescent="0.25">
      <c r="A1305" s="63">
        <v>18</v>
      </c>
      <c r="B1305" s="69" t="s">
        <v>429</v>
      </c>
      <c r="C1305" s="58">
        <v>26032</v>
      </c>
      <c r="D1305" s="69" t="s">
        <v>342</v>
      </c>
      <c r="E1305" s="58">
        <v>101</v>
      </c>
      <c r="F1305" s="81" t="s">
        <v>409</v>
      </c>
      <c r="G1305" s="69" t="s">
        <v>344</v>
      </c>
      <c r="H1305" s="69" t="s">
        <v>405</v>
      </c>
      <c r="I1305" s="69" t="s">
        <v>55</v>
      </c>
      <c r="J1305" s="18"/>
      <c r="K1305" s="18" t="s">
        <v>347</v>
      </c>
      <c r="L1305" s="18" t="s">
        <v>371</v>
      </c>
      <c r="M1305" s="81" t="s">
        <v>1480</v>
      </c>
      <c r="N1305" s="19" t="s">
        <v>411</v>
      </c>
      <c r="O1305" s="44">
        <v>1</v>
      </c>
      <c r="P1305" s="45">
        <v>59.229914000000001</v>
      </c>
      <c r="Q1305" s="46">
        <v>5.6823029456794412E-4</v>
      </c>
      <c r="R1305" s="45" t="s">
        <v>36</v>
      </c>
      <c r="S1305" s="47">
        <v>2603</v>
      </c>
      <c r="T1305" s="48" t="s">
        <v>2153</v>
      </c>
      <c r="U1305" s="49">
        <v>1</v>
      </c>
      <c r="V1305" s="103">
        <v>63500000</v>
      </c>
      <c r="W1305" s="46">
        <v>5.6454967650414482E-4</v>
      </c>
      <c r="X1305" s="69"/>
      <c r="Y1305" s="69"/>
      <c r="Z1305" s="114"/>
    </row>
    <row r="1306" spans="1:26" x14ac:dyDescent="0.25">
      <c r="A1306" s="63">
        <v>18</v>
      </c>
      <c r="B1306" s="69" t="s">
        <v>429</v>
      </c>
      <c r="C1306" s="58">
        <v>26231</v>
      </c>
      <c r="D1306" s="69" t="s">
        <v>227</v>
      </c>
      <c r="E1306" s="58">
        <v>54</v>
      </c>
      <c r="F1306" s="81" t="s">
        <v>228</v>
      </c>
      <c r="G1306" s="69" t="s">
        <v>229</v>
      </c>
      <c r="H1306" s="69" t="s">
        <v>230</v>
      </c>
      <c r="I1306" s="69" t="s">
        <v>31</v>
      </c>
      <c r="J1306" s="18"/>
      <c r="K1306" s="18" t="s">
        <v>216</v>
      </c>
      <c r="L1306" s="18" t="s">
        <v>231</v>
      </c>
      <c r="M1306" s="81" t="s">
        <v>621</v>
      </c>
      <c r="N1306" s="19" t="s">
        <v>40</v>
      </c>
      <c r="O1306" s="44">
        <v>4</v>
      </c>
      <c r="P1306" s="45">
        <v>1573.7402999999999</v>
      </c>
      <c r="Q1306" s="46">
        <v>1.5097893173413096E-2</v>
      </c>
      <c r="R1306" s="45" t="s">
        <v>36</v>
      </c>
      <c r="S1306" s="47">
        <v>2623</v>
      </c>
      <c r="T1306" s="48" t="s">
        <v>2120</v>
      </c>
      <c r="U1306" s="49">
        <v>1</v>
      </c>
      <c r="V1306" s="103">
        <v>1687185000</v>
      </c>
      <c r="W1306" s="46">
        <v>1.4999995999254261E-2</v>
      </c>
      <c r="X1306" s="69"/>
      <c r="Y1306" s="69"/>
      <c r="Z1306" s="114" t="s">
        <v>245</v>
      </c>
    </row>
    <row r="1307" spans="1:26" x14ac:dyDescent="0.25">
      <c r="A1307" s="63">
        <v>18</v>
      </c>
      <c r="B1307" s="69" t="s">
        <v>429</v>
      </c>
      <c r="C1307" s="58">
        <v>26232</v>
      </c>
      <c r="D1307" s="69" t="s">
        <v>227</v>
      </c>
      <c r="E1307" s="58">
        <v>55</v>
      </c>
      <c r="F1307" s="81" t="s">
        <v>234</v>
      </c>
      <c r="G1307" s="69" t="s">
        <v>235</v>
      </c>
      <c r="H1307" s="69" t="s">
        <v>236</v>
      </c>
      <c r="I1307" s="69" t="s">
        <v>31</v>
      </c>
      <c r="J1307" s="18"/>
      <c r="K1307" s="18" t="s">
        <v>216</v>
      </c>
      <c r="L1307" s="18" t="s">
        <v>231</v>
      </c>
      <c r="M1307" s="81" t="s">
        <v>2121</v>
      </c>
      <c r="N1307" s="19" t="s">
        <v>238</v>
      </c>
      <c r="O1307" s="44">
        <v>200</v>
      </c>
      <c r="P1307" s="45">
        <v>1248.500638</v>
      </c>
      <c r="Q1307" s="46">
        <v>1.197766191757439E-2</v>
      </c>
      <c r="R1307" s="45" t="s">
        <v>36</v>
      </c>
      <c r="S1307" s="47">
        <v>2623</v>
      </c>
      <c r="T1307" s="48" t="s">
        <v>2120</v>
      </c>
      <c r="U1307" s="49">
        <v>50</v>
      </c>
      <c r="V1307" s="103">
        <v>1338500000</v>
      </c>
      <c r="W1307" s="46">
        <v>1.1899995937020439E-2</v>
      </c>
      <c r="X1307" s="69"/>
      <c r="Y1307" s="69"/>
      <c r="Z1307" s="114" t="s">
        <v>245</v>
      </c>
    </row>
    <row r="1308" spans="1:26" x14ac:dyDescent="0.25">
      <c r="A1308" s="63">
        <v>18</v>
      </c>
      <c r="B1308" s="69" t="s">
        <v>429</v>
      </c>
      <c r="C1308" s="58">
        <v>26351</v>
      </c>
      <c r="D1308" s="69" t="s">
        <v>182</v>
      </c>
      <c r="E1308" s="58">
        <v>71</v>
      </c>
      <c r="F1308" s="81" t="s">
        <v>277</v>
      </c>
      <c r="G1308" s="69" t="s">
        <v>273</v>
      </c>
      <c r="H1308" s="69" t="s">
        <v>274</v>
      </c>
      <c r="I1308" s="69" t="s">
        <v>31</v>
      </c>
      <c r="J1308" s="18"/>
      <c r="K1308" s="18" t="s">
        <v>258</v>
      </c>
      <c r="L1308" s="18" t="s">
        <v>268</v>
      </c>
      <c r="M1308" s="81" t="s">
        <v>2131</v>
      </c>
      <c r="N1308" s="19" t="s">
        <v>279</v>
      </c>
      <c r="O1308" s="44">
        <v>4000</v>
      </c>
      <c r="P1308" s="45">
        <v>299.640153</v>
      </c>
      <c r="Q1308" s="46">
        <v>2.874638859066617E-3</v>
      </c>
      <c r="R1308" s="45" t="s">
        <v>36</v>
      </c>
      <c r="S1308" s="47">
        <v>2635</v>
      </c>
      <c r="T1308" s="48" t="s">
        <v>2132</v>
      </c>
      <c r="U1308" s="49">
        <v>1000</v>
      </c>
      <c r="V1308" s="103">
        <v>341713000</v>
      </c>
      <c r="W1308" s="46">
        <v>3.0380151749174935E-3</v>
      </c>
      <c r="X1308" s="69"/>
      <c r="Y1308" s="69"/>
      <c r="Z1308" s="114" t="s">
        <v>245</v>
      </c>
    </row>
    <row r="1309" spans="1:26" x14ac:dyDescent="0.25">
      <c r="A1309" s="63">
        <v>18</v>
      </c>
      <c r="B1309" s="69" t="s">
        <v>429</v>
      </c>
      <c r="C1309" s="58">
        <v>26352</v>
      </c>
      <c r="D1309" s="69" t="s">
        <v>182</v>
      </c>
      <c r="E1309" s="58">
        <v>67</v>
      </c>
      <c r="F1309" s="81" t="s">
        <v>286</v>
      </c>
      <c r="G1309" s="69" t="s">
        <v>273</v>
      </c>
      <c r="H1309" s="69" t="s">
        <v>274</v>
      </c>
      <c r="I1309" s="69" t="s">
        <v>31</v>
      </c>
      <c r="J1309" s="18"/>
      <c r="K1309" s="18" t="s">
        <v>258</v>
      </c>
      <c r="L1309" s="18" t="s">
        <v>268</v>
      </c>
      <c r="M1309" s="81" t="s">
        <v>2133</v>
      </c>
      <c r="N1309" s="19" t="s">
        <v>288</v>
      </c>
      <c r="O1309" s="44">
        <v>40</v>
      </c>
      <c r="P1309" s="45">
        <v>0</v>
      </c>
      <c r="Q1309" s="46">
        <v>0</v>
      </c>
      <c r="R1309" s="45" t="s">
        <v>36</v>
      </c>
      <c r="S1309" s="47">
        <v>2635</v>
      </c>
      <c r="T1309" s="48" t="s">
        <v>2132</v>
      </c>
      <c r="U1309" s="49">
        <v>10</v>
      </c>
      <c r="V1309" s="103">
        <v>210922000</v>
      </c>
      <c r="W1309" s="46">
        <v>1.875211761694602E-3</v>
      </c>
      <c r="X1309" s="69" t="s">
        <v>2134</v>
      </c>
      <c r="Y1309" s="69"/>
      <c r="Z1309" s="114" t="s">
        <v>245</v>
      </c>
    </row>
    <row r="1310" spans="1:26" x14ac:dyDescent="0.25">
      <c r="A1310" s="63">
        <v>18</v>
      </c>
      <c r="B1310" s="69" t="s">
        <v>429</v>
      </c>
      <c r="C1310" s="58">
        <v>26353</v>
      </c>
      <c r="D1310" s="69" t="s">
        <v>182</v>
      </c>
      <c r="E1310" s="58">
        <v>68</v>
      </c>
      <c r="F1310" s="81" t="s">
        <v>297</v>
      </c>
      <c r="G1310" s="69" t="s">
        <v>273</v>
      </c>
      <c r="H1310" s="69" t="s">
        <v>274</v>
      </c>
      <c r="I1310" s="69" t="s">
        <v>31</v>
      </c>
      <c r="J1310" s="18"/>
      <c r="K1310" s="18" t="s">
        <v>258</v>
      </c>
      <c r="L1310" s="18" t="s">
        <v>268</v>
      </c>
      <c r="M1310" s="81" t="s">
        <v>2135</v>
      </c>
      <c r="N1310" s="19" t="s">
        <v>299</v>
      </c>
      <c r="O1310" s="44">
        <v>16</v>
      </c>
      <c r="P1310" s="45">
        <v>413.78878300000002</v>
      </c>
      <c r="Q1310" s="46">
        <v>3.9697393795473206E-3</v>
      </c>
      <c r="R1310" s="45" t="s">
        <v>36</v>
      </c>
      <c r="S1310" s="47">
        <v>2635</v>
      </c>
      <c r="T1310" s="48" t="s">
        <v>2132</v>
      </c>
      <c r="U1310" s="49">
        <v>4</v>
      </c>
      <c r="V1310" s="103">
        <v>464130000</v>
      </c>
      <c r="W1310" s="46">
        <v>4.1263691552105315E-3</v>
      </c>
      <c r="X1310" s="69"/>
      <c r="Y1310" s="69"/>
      <c r="Z1310" s="114" t="s">
        <v>245</v>
      </c>
    </row>
    <row r="1311" spans="1:26" x14ac:dyDescent="0.25">
      <c r="A1311" s="63">
        <v>18</v>
      </c>
      <c r="B1311" s="69" t="s">
        <v>429</v>
      </c>
      <c r="C1311" s="58">
        <v>26354</v>
      </c>
      <c r="D1311" s="69" t="s">
        <v>182</v>
      </c>
      <c r="E1311" s="58">
        <v>70</v>
      </c>
      <c r="F1311" s="81" t="s">
        <v>283</v>
      </c>
      <c r="G1311" s="69" t="s">
        <v>273</v>
      </c>
      <c r="H1311" s="69" t="s">
        <v>274</v>
      </c>
      <c r="I1311" s="69" t="s">
        <v>31</v>
      </c>
      <c r="J1311" s="18"/>
      <c r="K1311" s="18" t="s">
        <v>258</v>
      </c>
      <c r="L1311" s="18" t="s">
        <v>268</v>
      </c>
      <c r="M1311" s="81" t="s">
        <v>2136</v>
      </c>
      <c r="N1311" s="19" t="s">
        <v>285</v>
      </c>
      <c r="O1311" s="44">
        <v>4000</v>
      </c>
      <c r="P1311" s="45">
        <v>246.84641199999999</v>
      </c>
      <c r="Q1311" s="46">
        <v>2.3681548719419057E-3</v>
      </c>
      <c r="R1311" s="45" t="s">
        <v>36</v>
      </c>
      <c r="S1311" s="47">
        <v>2635</v>
      </c>
      <c r="T1311" s="48" t="s">
        <v>2132</v>
      </c>
      <c r="U1311" s="49">
        <v>1000</v>
      </c>
      <c r="V1311" s="103">
        <v>285113000</v>
      </c>
      <c r="W1311" s="46">
        <v>2.5348102664114369E-3</v>
      </c>
      <c r="X1311" s="69"/>
      <c r="Y1311" s="69"/>
      <c r="Z1311" s="114" t="s">
        <v>245</v>
      </c>
    </row>
    <row r="1312" spans="1:26" x14ac:dyDescent="0.25">
      <c r="A1312" s="63">
        <v>18</v>
      </c>
      <c r="B1312" s="69" t="s">
        <v>429</v>
      </c>
      <c r="C1312" s="58">
        <v>26355</v>
      </c>
      <c r="D1312" s="69" t="s">
        <v>292</v>
      </c>
      <c r="E1312" s="58">
        <v>76</v>
      </c>
      <c r="F1312" s="81" t="s">
        <v>293</v>
      </c>
      <c r="G1312" s="69" t="s">
        <v>273</v>
      </c>
      <c r="H1312" s="69" t="s">
        <v>294</v>
      </c>
      <c r="I1312" s="69" t="s">
        <v>31</v>
      </c>
      <c r="J1312" s="18"/>
      <c r="K1312" s="18" t="s">
        <v>258</v>
      </c>
      <c r="L1312" s="18" t="s">
        <v>268</v>
      </c>
      <c r="M1312" s="81" t="s">
        <v>2137</v>
      </c>
      <c r="N1312" s="19" t="s">
        <v>296</v>
      </c>
      <c r="O1312" s="44">
        <v>25000</v>
      </c>
      <c r="P1312" s="45">
        <v>1468.82428</v>
      </c>
      <c r="Q1312" s="46">
        <v>1.4091366961852224E-2</v>
      </c>
      <c r="R1312" s="45" t="s">
        <v>36</v>
      </c>
      <c r="S1312" s="47">
        <v>2635</v>
      </c>
      <c r="T1312" s="48" t="s">
        <v>2132</v>
      </c>
      <c r="U1312" s="49">
        <v>6250</v>
      </c>
      <c r="V1312" s="103">
        <v>1574706000</v>
      </c>
      <c r="W1312" s="46">
        <v>1.3999996265970644E-2</v>
      </c>
      <c r="X1312" s="69"/>
      <c r="Y1312" s="69"/>
      <c r="Z1312" s="114" t="s">
        <v>245</v>
      </c>
    </row>
    <row r="1313" spans="1:26" x14ac:dyDescent="0.25">
      <c r="A1313" s="63">
        <v>18</v>
      </c>
      <c r="B1313" s="69" t="s">
        <v>429</v>
      </c>
      <c r="C1313" s="58">
        <v>26701</v>
      </c>
      <c r="D1313" s="69" t="s">
        <v>27</v>
      </c>
      <c r="E1313" s="58">
        <v>2</v>
      </c>
      <c r="F1313" s="81" t="s">
        <v>28</v>
      </c>
      <c r="G1313" s="69" t="s">
        <v>29</v>
      </c>
      <c r="H1313" s="69" t="s">
        <v>30</v>
      </c>
      <c r="I1313" s="69" t="s">
        <v>31</v>
      </c>
      <c r="J1313" s="18"/>
      <c r="K1313" s="18" t="s">
        <v>32</v>
      </c>
      <c r="L1313" s="18" t="s">
        <v>33</v>
      </c>
      <c r="M1313" s="81" t="s">
        <v>34</v>
      </c>
      <c r="N1313" s="19" t="s">
        <v>35</v>
      </c>
      <c r="O1313" s="44">
        <v>4</v>
      </c>
      <c r="P1313" s="45">
        <v>228.71692400000001</v>
      </c>
      <c r="Q1313" s="46">
        <v>2.1942271450401583E-3</v>
      </c>
      <c r="R1313" s="45" t="s">
        <v>36</v>
      </c>
      <c r="S1313" s="47">
        <v>2670</v>
      </c>
      <c r="T1313" s="48" t="s">
        <v>2076</v>
      </c>
      <c r="U1313" s="49">
        <v>1</v>
      </c>
      <c r="V1313" s="103">
        <v>245204000</v>
      </c>
      <c r="W1313" s="46">
        <v>2.1799974626381469E-3</v>
      </c>
      <c r="X1313" s="69"/>
      <c r="Y1313" s="69"/>
      <c r="Z1313" s="114" t="s">
        <v>245</v>
      </c>
    </row>
    <row r="1314" spans="1:26" x14ac:dyDescent="0.25">
      <c r="A1314" s="63">
        <v>18</v>
      </c>
      <c r="B1314" s="69" t="s">
        <v>429</v>
      </c>
      <c r="C1314" s="58">
        <v>26702</v>
      </c>
      <c r="D1314" s="69" t="s">
        <v>27</v>
      </c>
      <c r="E1314" s="58">
        <v>1</v>
      </c>
      <c r="F1314" s="81" t="s">
        <v>38</v>
      </c>
      <c r="G1314" s="69" t="s">
        <v>29</v>
      </c>
      <c r="H1314" s="69" t="s">
        <v>30</v>
      </c>
      <c r="I1314" s="69" t="s">
        <v>31</v>
      </c>
      <c r="J1314" s="18"/>
      <c r="K1314" s="18" t="s">
        <v>32</v>
      </c>
      <c r="L1314" s="18" t="s">
        <v>33</v>
      </c>
      <c r="M1314" s="81" t="s">
        <v>1659</v>
      </c>
      <c r="N1314" s="19" t="s">
        <v>40</v>
      </c>
      <c r="O1314" s="44">
        <v>40</v>
      </c>
      <c r="P1314" s="45">
        <v>686.15077099999996</v>
      </c>
      <c r="Q1314" s="46">
        <v>6.5826814255268368E-3</v>
      </c>
      <c r="R1314" s="45" t="s">
        <v>36</v>
      </c>
      <c r="S1314" s="47">
        <v>2670</v>
      </c>
      <c r="T1314" s="48" t="s">
        <v>2076</v>
      </c>
      <c r="U1314" s="49">
        <v>10</v>
      </c>
      <c r="V1314" s="103">
        <v>735613000</v>
      </c>
      <c r="W1314" s="46">
        <v>6.5400012784605274E-3</v>
      </c>
      <c r="X1314" s="69"/>
      <c r="Y1314" s="69"/>
      <c r="Z1314" s="114" t="s">
        <v>245</v>
      </c>
    </row>
    <row r="1315" spans="1:26" x14ac:dyDescent="0.25">
      <c r="A1315" s="63">
        <v>18</v>
      </c>
      <c r="B1315" s="69" t="s">
        <v>429</v>
      </c>
      <c r="C1315" s="58">
        <v>26703</v>
      </c>
      <c r="D1315" s="69" t="s">
        <v>27</v>
      </c>
      <c r="E1315" s="58">
        <v>3</v>
      </c>
      <c r="F1315" s="81" t="s">
        <v>41</v>
      </c>
      <c r="G1315" s="69" t="s">
        <v>29</v>
      </c>
      <c r="H1315" s="69" t="s">
        <v>30</v>
      </c>
      <c r="I1315" s="69" t="s">
        <v>31</v>
      </c>
      <c r="J1315" s="18"/>
      <c r="K1315" s="18" t="s">
        <v>32</v>
      </c>
      <c r="L1315" s="18" t="s">
        <v>33</v>
      </c>
      <c r="M1315" s="81" t="s">
        <v>951</v>
      </c>
      <c r="N1315" s="19" t="s">
        <v>43</v>
      </c>
      <c r="O1315" s="44">
        <v>4</v>
      </c>
      <c r="P1315" s="45">
        <v>228.71692400000001</v>
      </c>
      <c r="Q1315" s="46">
        <v>2.1942271450401583E-3</v>
      </c>
      <c r="R1315" s="45" t="s">
        <v>36</v>
      </c>
      <c r="S1315" s="47">
        <v>2670</v>
      </c>
      <c r="T1315" s="48" t="s">
        <v>2076</v>
      </c>
      <c r="U1315" s="49">
        <v>1</v>
      </c>
      <c r="V1315" s="103">
        <v>245204000</v>
      </c>
      <c r="W1315" s="46">
        <v>2.1799974626381469E-3</v>
      </c>
      <c r="X1315" s="69"/>
      <c r="Y1315" s="69"/>
      <c r="Z1315" s="114" t="s">
        <v>245</v>
      </c>
    </row>
    <row r="1316" spans="1:26" x14ac:dyDescent="0.25">
      <c r="A1316" s="63">
        <v>18</v>
      </c>
      <c r="B1316" s="69" t="s">
        <v>429</v>
      </c>
      <c r="C1316" s="58">
        <v>26731</v>
      </c>
      <c r="D1316" s="69" t="s">
        <v>152</v>
      </c>
      <c r="E1316" s="58">
        <v>33</v>
      </c>
      <c r="F1316" s="81" t="s">
        <v>178</v>
      </c>
      <c r="G1316" s="69" t="s">
        <v>154</v>
      </c>
      <c r="H1316" s="69" t="s">
        <v>179</v>
      </c>
      <c r="I1316" s="69" t="s">
        <v>55</v>
      </c>
      <c r="J1316" s="18"/>
      <c r="K1316" s="18" t="s">
        <v>102</v>
      </c>
      <c r="L1316" s="18" t="s">
        <v>156</v>
      </c>
      <c r="M1316" s="81" t="s">
        <v>2097</v>
      </c>
      <c r="N1316" s="19" t="s">
        <v>181</v>
      </c>
      <c r="O1316" s="44">
        <v>80</v>
      </c>
      <c r="P1316" s="45">
        <v>524.58010000000002</v>
      </c>
      <c r="Q1316" s="46">
        <v>5.0326310578043655E-3</v>
      </c>
      <c r="R1316" s="45" t="s">
        <v>36</v>
      </c>
      <c r="S1316" s="47">
        <v>2673</v>
      </c>
      <c r="T1316" s="48" t="s">
        <v>2098</v>
      </c>
      <c r="U1316" s="49">
        <v>20</v>
      </c>
      <c r="V1316" s="103">
        <v>562395000</v>
      </c>
      <c r="W1316" s="46">
        <v>4.9999986664180868E-3</v>
      </c>
      <c r="X1316" s="69"/>
      <c r="Y1316" s="69" t="s">
        <v>2099</v>
      </c>
      <c r="Z1316" s="114"/>
    </row>
    <row r="1317" spans="1:26" x14ac:dyDescent="0.25">
      <c r="A1317" s="63">
        <v>18</v>
      </c>
      <c r="B1317" s="69" t="s">
        <v>429</v>
      </c>
      <c r="C1317" s="58">
        <v>26732</v>
      </c>
      <c r="D1317" s="69" t="s">
        <v>152</v>
      </c>
      <c r="E1317" s="58">
        <v>38</v>
      </c>
      <c r="F1317" s="81" t="s">
        <v>168</v>
      </c>
      <c r="G1317" s="69" t="s">
        <v>154</v>
      </c>
      <c r="H1317" s="69" t="s">
        <v>169</v>
      </c>
      <c r="I1317" s="69" t="s">
        <v>31</v>
      </c>
      <c r="J1317" s="18"/>
      <c r="K1317" s="18" t="s">
        <v>102</v>
      </c>
      <c r="L1317" s="18" t="s">
        <v>156</v>
      </c>
      <c r="M1317" s="81" t="s">
        <v>2100</v>
      </c>
      <c r="N1317" s="19" t="s">
        <v>171</v>
      </c>
      <c r="O1317" s="44">
        <v>40</v>
      </c>
      <c r="P1317" s="45">
        <v>1184.5982799999999</v>
      </c>
      <c r="Q1317" s="46">
        <v>1.1364605891358882E-2</v>
      </c>
      <c r="R1317" s="45" t="s">
        <v>36</v>
      </c>
      <c r="S1317" s="47">
        <v>2673</v>
      </c>
      <c r="T1317" s="48" t="s">
        <v>2098</v>
      </c>
      <c r="U1317" s="49">
        <v>10</v>
      </c>
      <c r="V1317" s="103">
        <v>1269992000</v>
      </c>
      <c r="W1317" s="46">
        <v>1.1290922405714204E-2</v>
      </c>
      <c r="X1317" s="69"/>
      <c r="Y1317" s="69"/>
      <c r="Z1317" s="114" t="s">
        <v>245</v>
      </c>
    </row>
    <row r="1318" spans="1:26" x14ac:dyDescent="0.25">
      <c r="A1318" s="63">
        <v>18</v>
      </c>
      <c r="B1318" s="69" t="s">
        <v>429</v>
      </c>
      <c r="C1318" s="58">
        <v>26733</v>
      </c>
      <c r="D1318" s="69" t="s">
        <v>152</v>
      </c>
      <c r="E1318" s="58">
        <v>39</v>
      </c>
      <c r="F1318" s="81" t="s">
        <v>176</v>
      </c>
      <c r="G1318" s="69" t="s">
        <v>154</v>
      </c>
      <c r="H1318" s="69" t="s">
        <v>169</v>
      </c>
      <c r="I1318" s="69" t="s">
        <v>31</v>
      </c>
      <c r="J1318" s="18"/>
      <c r="K1318" s="18" t="s">
        <v>102</v>
      </c>
      <c r="L1318" s="18" t="s">
        <v>156</v>
      </c>
      <c r="M1318" s="81" t="s">
        <v>2101</v>
      </c>
      <c r="N1318" s="19" t="s">
        <v>165</v>
      </c>
      <c r="O1318" s="44">
        <v>5000</v>
      </c>
      <c r="P1318" s="45">
        <v>1537.7813189999999</v>
      </c>
      <c r="Q1318" s="46">
        <v>1.4752915762741976E-2</v>
      </c>
      <c r="R1318" s="45" t="s">
        <v>36</v>
      </c>
      <c r="S1318" s="47">
        <v>2673</v>
      </c>
      <c r="T1318" s="48" t="s">
        <v>2098</v>
      </c>
      <c r="U1318" s="49">
        <v>1250</v>
      </c>
      <c r="V1318" s="103">
        <v>1248634000</v>
      </c>
      <c r="W1318" s="46">
        <v>1.1101038122394904E-2</v>
      </c>
      <c r="X1318" s="69"/>
      <c r="Y1318" s="69" t="s">
        <v>2099</v>
      </c>
      <c r="Z1318" s="114" t="s">
        <v>245</v>
      </c>
    </row>
    <row r="1319" spans="1:26" x14ac:dyDescent="0.25">
      <c r="A1319" s="63">
        <v>18</v>
      </c>
      <c r="B1319" s="69" t="s">
        <v>429</v>
      </c>
      <c r="C1319" s="58">
        <v>26734</v>
      </c>
      <c r="D1319" s="69" t="s">
        <v>152</v>
      </c>
      <c r="E1319" s="58">
        <v>40</v>
      </c>
      <c r="F1319" s="81" t="s">
        <v>173</v>
      </c>
      <c r="G1319" s="69" t="s">
        <v>154</v>
      </c>
      <c r="H1319" s="69" t="s">
        <v>169</v>
      </c>
      <c r="I1319" s="69" t="s">
        <v>31</v>
      </c>
      <c r="J1319" s="18"/>
      <c r="K1319" s="18" t="s">
        <v>102</v>
      </c>
      <c r="L1319" s="18" t="s">
        <v>156</v>
      </c>
      <c r="M1319" s="81" t="s">
        <v>2102</v>
      </c>
      <c r="N1319" s="19" t="s">
        <v>175</v>
      </c>
      <c r="O1319" s="44">
        <v>48</v>
      </c>
      <c r="P1319" s="45">
        <v>414.609398</v>
      </c>
      <c r="Q1319" s="46">
        <v>3.9776120619756088E-3</v>
      </c>
      <c r="R1319" s="45" t="s">
        <v>36</v>
      </c>
      <c r="S1319" s="47">
        <v>2673</v>
      </c>
      <c r="T1319" s="48" t="s">
        <v>2098</v>
      </c>
      <c r="U1319" s="49">
        <v>12</v>
      </c>
      <c r="V1319" s="103">
        <v>444497000</v>
      </c>
      <c r="W1319" s="46">
        <v>3.9518210638907533E-3</v>
      </c>
      <c r="X1319" s="69"/>
      <c r="Y1319" s="69" t="s">
        <v>2099</v>
      </c>
      <c r="Z1319" s="114" t="s">
        <v>245</v>
      </c>
    </row>
    <row r="1320" spans="1:26" x14ac:dyDescent="0.25">
      <c r="A1320" s="63">
        <v>18</v>
      </c>
      <c r="B1320" s="69" t="s">
        <v>429</v>
      </c>
      <c r="C1320" s="58">
        <v>26901</v>
      </c>
      <c r="D1320" s="69" t="s">
        <v>27</v>
      </c>
      <c r="E1320" s="58">
        <v>5</v>
      </c>
      <c r="F1320" s="81" t="s">
        <v>52</v>
      </c>
      <c r="G1320" s="69" t="s">
        <v>53</v>
      </c>
      <c r="H1320" s="69" t="s">
        <v>54</v>
      </c>
      <c r="I1320" s="69" t="s">
        <v>55</v>
      </c>
      <c r="J1320" s="18" t="s">
        <v>56</v>
      </c>
      <c r="K1320" s="18" t="s">
        <v>32</v>
      </c>
      <c r="L1320" s="18" t="s">
        <v>57</v>
      </c>
      <c r="M1320" s="81" t="s">
        <v>58</v>
      </c>
      <c r="N1320" s="19" t="s">
        <v>59</v>
      </c>
      <c r="O1320" s="44">
        <v>4</v>
      </c>
      <c r="P1320" s="45">
        <v>944.24418000000003</v>
      </c>
      <c r="Q1320" s="46">
        <v>9.0587359040478575E-3</v>
      </c>
      <c r="R1320" s="45" t="s">
        <v>36</v>
      </c>
      <c r="S1320" s="47">
        <v>2690</v>
      </c>
      <c r="T1320" s="48" t="s">
        <v>2079</v>
      </c>
      <c r="U1320" s="49">
        <v>1</v>
      </c>
      <c r="V1320" s="103">
        <v>1012311000</v>
      </c>
      <c r="W1320" s="46">
        <v>8.9999975995525561E-3</v>
      </c>
      <c r="X1320" s="69"/>
      <c r="Y1320" s="69"/>
      <c r="Z1320" s="114"/>
    </row>
    <row r="1321" spans="1:26" x14ac:dyDescent="0.25">
      <c r="A1321" s="63">
        <v>18</v>
      </c>
      <c r="B1321" s="69" t="s">
        <v>429</v>
      </c>
      <c r="C1321" s="58">
        <v>26971</v>
      </c>
      <c r="D1321" s="69" t="s">
        <v>152</v>
      </c>
      <c r="E1321" s="58">
        <v>60</v>
      </c>
      <c r="F1321" s="81" t="s">
        <v>515</v>
      </c>
      <c r="G1321" s="69" t="s">
        <v>256</v>
      </c>
      <c r="H1321" s="69" t="s">
        <v>257</v>
      </c>
      <c r="I1321" s="69" t="s">
        <v>31</v>
      </c>
      <c r="J1321" s="18"/>
      <c r="K1321" s="18" t="s">
        <v>258</v>
      </c>
      <c r="L1321" s="18" t="s">
        <v>259</v>
      </c>
      <c r="M1321" s="81" t="s">
        <v>2128</v>
      </c>
      <c r="N1321" s="19" t="s">
        <v>517</v>
      </c>
      <c r="O1321" s="44">
        <v>2400</v>
      </c>
      <c r="P1321" s="45">
        <v>1299.909488</v>
      </c>
      <c r="Q1321" s="46">
        <v>1.2470859763157946E-2</v>
      </c>
      <c r="R1321" s="45" t="s">
        <v>36</v>
      </c>
      <c r="S1321" s="47">
        <v>2697</v>
      </c>
      <c r="T1321" s="48" t="s">
        <v>2129</v>
      </c>
      <c r="U1321" s="49">
        <v>600</v>
      </c>
      <c r="V1321" s="103">
        <v>1393615000</v>
      </c>
      <c r="W1321" s="46">
        <v>1.2389998384587776E-2</v>
      </c>
      <c r="X1321" s="69"/>
      <c r="Y1321" s="69"/>
      <c r="Z1321" s="114" t="s">
        <v>245</v>
      </c>
    </row>
    <row r="1322" spans="1:26" x14ac:dyDescent="0.25">
      <c r="A1322" s="63">
        <v>18</v>
      </c>
      <c r="B1322" s="69" t="s">
        <v>429</v>
      </c>
      <c r="C1322" s="58">
        <v>26972</v>
      </c>
      <c r="D1322" s="69" t="s">
        <v>152</v>
      </c>
      <c r="E1322" s="58">
        <v>61</v>
      </c>
      <c r="F1322" s="81" t="s">
        <v>255</v>
      </c>
      <c r="G1322" s="69" t="s">
        <v>256</v>
      </c>
      <c r="H1322" s="69" t="s">
        <v>257</v>
      </c>
      <c r="I1322" s="69" t="s">
        <v>31</v>
      </c>
      <c r="J1322" s="18"/>
      <c r="K1322" s="18" t="s">
        <v>258</v>
      </c>
      <c r="L1322" s="18" t="s">
        <v>259</v>
      </c>
      <c r="M1322" s="81" t="s">
        <v>2130</v>
      </c>
      <c r="N1322" s="19" t="s">
        <v>63</v>
      </c>
      <c r="O1322" s="44">
        <v>4</v>
      </c>
      <c r="P1322" s="45">
        <v>557.10406599999999</v>
      </c>
      <c r="Q1322" s="46">
        <v>5.3446541814695086E-3</v>
      </c>
      <c r="R1322" s="45" t="s">
        <v>36</v>
      </c>
      <c r="S1322" s="47">
        <v>2697</v>
      </c>
      <c r="T1322" s="48" t="s">
        <v>2129</v>
      </c>
      <c r="U1322" s="49">
        <v>1</v>
      </c>
      <c r="V1322" s="103">
        <v>597263000</v>
      </c>
      <c r="W1322" s="46">
        <v>5.3099942273684263E-3</v>
      </c>
      <c r="X1322" s="69"/>
      <c r="Y1322" s="69"/>
      <c r="Z1322" s="114" t="s">
        <v>245</v>
      </c>
    </row>
    <row r="1323" spans="1:26" x14ac:dyDescent="0.25">
      <c r="A1323" s="63">
        <v>18</v>
      </c>
      <c r="B1323" s="69" t="s">
        <v>429</v>
      </c>
      <c r="C1323" s="58">
        <v>27001</v>
      </c>
      <c r="D1323" s="69" t="s">
        <v>182</v>
      </c>
      <c r="E1323" s="58">
        <v>64</v>
      </c>
      <c r="F1323" s="81" t="s">
        <v>266</v>
      </c>
      <c r="G1323" s="69" t="s">
        <v>273</v>
      </c>
      <c r="H1323" s="69" t="s">
        <v>274</v>
      </c>
      <c r="I1323" s="69" t="s">
        <v>31</v>
      </c>
      <c r="J1323" s="18"/>
      <c r="K1323" s="18" t="s">
        <v>258</v>
      </c>
      <c r="L1323" s="18" t="s">
        <v>268</v>
      </c>
      <c r="M1323" s="81" t="s">
        <v>2138</v>
      </c>
      <c r="N1323" s="19" t="s">
        <v>270</v>
      </c>
      <c r="O1323" s="44">
        <v>3</v>
      </c>
      <c r="P1323" s="45">
        <v>0</v>
      </c>
      <c r="Q1323" s="46">
        <v>0</v>
      </c>
      <c r="R1323" s="45" t="s">
        <v>36</v>
      </c>
      <c r="S1323" s="47">
        <v>2700</v>
      </c>
      <c r="T1323" s="48" t="s">
        <v>2139</v>
      </c>
      <c r="U1323" s="49">
        <v>1</v>
      </c>
      <c r="V1323" s="103">
        <v>298942000</v>
      </c>
      <c r="W1323" s="46">
        <v>2.657757628244127E-3</v>
      </c>
      <c r="X1323" s="69" t="s">
        <v>2134</v>
      </c>
      <c r="Y1323" s="69"/>
      <c r="Z1323" s="114" t="s">
        <v>245</v>
      </c>
    </row>
    <row r="1324" spans="1:26" x14ac:dyDescent="0.25">
      <c r="A1324" s="63">
        <v>18</v>
      </c>
      <c r="B1324" s="69" t="s">
        <v>429</v>
      </c>
      <c r="C1324" s="58">
        <v>27041</v>
      </c>
      <c r="D1324" s="69" t="s">
        <v>227</v>
      </c>
      <c r="E1324" s="58">
        <v>58</v>
      </c>
      <c r="F1324" s="81" t="s">
        <v>246</v>
      </c>
      <c r="G1324" s="69" t="s">
        <v>235</v>
      </c>
      <c r="H1324" s="69" t="s">
        <v>247</v>
      </c>
      <c r="I1324" s="69" t="s">
        <v>31</v>
      </c>
      <c r="J1324" s="18"/>
      <c r="K1324" s="18" t="s">
        <v>216</v>
      </c>
      <c r="L1324" s="18" t="s">
        <v>241</v>
      </c>
      <c r="M1324" s="81" t="s">
        <v>2124</v>
      </c>
      <c r="N1324" s="19" t="s">
        <v>249</v>
      </c>
      <c r="O1324" s="44">
        <v>480</v>
      </c>
      <c r="P1324" s="45">
        <v>1049.1602</v>
      </c>
      <c r="Q1324" s="46">
        <v>1.0065262115608731E-2</v>
      </c>
      <c r="R1324" s="45" t="s">
        <v>36</v>
      </c>
      <c r="S1324" s="47">
        <v>2704</v>
      </c>
      <c r="T1324" s="48" t="s">
        <v>2125</v>
      </c>
      <c r="U1324" s="49">
        <v>120</v>
      </c>
      <c r="V1324" s="103">
        <v>1124790000</v>
      </c>
      <c r="W1324" s="46">
        <v>9.9999973328361736E-3</v>
      </c>
      <c r="X1324" s="69"/>
      <c r="Y1324" s="69"/>
      <c r="Z1324" s="114" t="s">
        <v>245</v>
      </c>
    </row>
    <row r="1325" spans="1:26" x14ac:dyDescent="0.25">
      <c r="A1325" s="63">
        <v>18</v>
      </c>
      <c r="B1325" s="69" t="s">
        <v>429</v>
      </c>
      <c r="C1325" s="58">
        <v>27101</v>
      </c>
      <c r="D1325" s="69" t="s">
        <v>27</v>
      </c>
      <c r="E1325" s="58">
        <v>16</v>
      </c>
      <c r="F1325" s="81" t="s">
        <v>84</v>
      </c>
      <c r="G1325" s="69" t="s">
        <v>29</v>
      </c>
      <c r="H1325" s="69" t="s">
        <v>85</v>
      </c>
      <c r="I1325" s="69" t="s">
        <v>55</v>
      </c>
      <c r="J1325" s="18" t="s">
        <v>56</v>
      </c>
      <c r="K1325" s="18" t="s">
        <v>32</v>
      </c>
      <c r="L1325" s="18" t="s">
        <v>86</v>
      </c>
      <c r="M1325" s="81" t="s">
        <v>579</v>
      </c>
      <c r="N1325" s="19" t="s">
        <v>88</v>
      </c>
      <c r="O1325" s="44">
        <v>4</v>
      </c>
      <c r="P1325" s="45">
        <v>1154.0762199999999</v>
      </c>
      <c r="Q1325" s="46">
        <v>1.1071788327169603E-2</v>
      </c>
      <c r="R1325" s="45" t="s">
        <v>36</v>
      </c>
      <c r="S1325" s="47">
        <v>2710</v>
      </c>
      <c r="T1325" s="48" t="s">
        <v>2083</v>
      </c>
      <c r="U1325" s="49">
        <v>1</v>
      </c>
      <c r="V1325" s="103">
        <v>1237269000</v>
      </c>
      <c r="W1325" s="46">
        <v>1.0999997066119791E-2</v>
      </c>
      <c r="X1325" s="69"/>
      <c r="Y1325" s="69"/>
      <c r="Z1325" s="114"/>
    </row>
    <row r="1326" spans="1:26" x14ac:dyDescent="0.25">
      <c r="A1326" s="63">
        <v>18</v>
      </c>
      <c r="B1326" s="69" t="s">
        <v>429</v>
      </c>
      <c r="C1326" s="58">
        <v>27321</v>
      </c>
      <c r="D1326" s="69" t="s">
        <v>141</v>
      </c>
      <c r="E1326" s="58">
        <v>96</v>
      </c>
      <c r="F1326" s="81" t="s">
        <v>366</v>
      </c>
      <c r="G1326" s="69" t="s">
        <v>360</v>
      </c>
      <c r="H1326" s="69" t="s">
        <v>361</v>
      </c>
      <c r="I1326" s="69" t="s">
        <v>31</v>
      </c>
      <c r="J1326" s="18"/>
      <c r="K1326" s="18" t="s">
        <v>347</v>
      </c>
      <c r="L1326" s="18" t="s">
        <v>362</v>
      </c>
      <c r="M1326" s="81" t="s">
        <v>2150</v>
      </c>
      <c r="N1326" s="19" t="s">
        <v>40</v>
      </c>
      <c r="O1326" s="44">
        <v>25</v>
      </c>
      <c r="P1326" s="45">
        <v>372.45187099999998</v>
      </c>
      <c r="Q1326" s="46">
        <v>3.5731680510410996E-3</v>
      </c>
      <c r="R1326" s="45" t="s">
        <v>36</v>
      </c>
      <c r="S1326" s="47">
        <v>2732</v>
      </c>
      <c r="T1326" s="48" t="s">
        <v>2151</v>
      </c>
      <c r="U1326" s="49">
        <v>6</v>
      </c>
      <c r="V1326" s="103">
        <v>399301000</v>
      </c>
      <c r="W1326" s="46">
        <v>3.5500039429571893E-3</v>
      </c>
      <c r="X1326" s="69"/>
      <c r="Y1326" s="69"/>
      <c r="Z1326" s="114" t="s">
        <v>245</v>
      </c>
    </row>
    <row r="1327" spans="1:26" x14ac:dyDescent="0.25">
      <c r="A1327" s="63">
        <v>18</v>
      </c>
      <c r="B1327" s="69" t="s">
        <v>429</v>
      </c>
      <c r="C1327" s="58">
        <v>27322</v>
      </c>
      <c r="D1327" s="69" t="s">
        <v>141</v>
      </c>
      <c r="E1327" s="58">
        <v>95</v>
      </c>
      <c r="F1327" s="81" t="s">
        <v>359</v>
      </c>
      <c r="G1327" s="69" t="s">
        <v>360</v>
      </c>
      <c r="H1327" s="69" t="s">
        <v>361</v>
      </c>
      <c r="I1327" s="69" t="s">
        <v>31</v>
      </c>
      <c r="J1327" s="18"/>
      <c r="K1327" s="18" t="s">
        <v>347</v>
      </c>
      <c r="L1327" s="18" t="s">
        <v>362</v>
      </c>
      <c r="M1327" s="81" t="s">
        <v>2152</v>
      </c>
      <c r="N1327" s="19" t="s">
        <v>364</v>
      </c>
      <c r="O1327" s="44">
        <v>25</v>
      </c>
      <c r="P1327" s="45">
        <v>1117.3556129999999</v>
      </c>
      <c r="Q1327" s="46">
        <v>1.0719504153123298E-2</v>
      </c>
      <c r="R1327" s="45" t="s">
        <v>36</v>
      </c>
      <c r="S1327" s="47">
        <v>2732</v>
      </c>
      <c r="T1327" s="48" t="s">
        <v>2151</v>
      </c>
      <c r="U1327" s="49">
        <v>6</v>
      </c>
      <c r="V1327" s="103">
        <v>1197902000</v>
      </c>
      <c r="W1327" s="46">
        <v>1.0650002938325482E-2</v>
      </c>
      <c r="X1327" s="69"/>
      <c r="Y1327" s="69"/>
      <c r="Z1327" s="114" t="s">
        <v>245</v>
      </c>
    </row>
    <row r="1328" spans="1:26" x14ac:dyDescent="0.25">
      <c r="A1328" s="63">
        <v>18</v>
      </c>
      <c r="B1328" s="69" t="s">
        <v>429</v>
      </c>
      <c r="C1328" s="58">
        <v>27371</v>
      </c>
      <c r="D1328" s="69" t="s">
        <v>90</v>
      </c>
      <c r="E1328" s="58">
        <v>77</v>
      </c>
      <c r="F1328" s="81" t="s">
        <v>310</v>
      </c>
      <c r="G1328" s="69" t="s">
        <v>92</v>
      </c>
      <c r="H1328" s="69" t="s">
        <v>305</v>
      </c>
      <c r="I1328" s="69" t="s">
        <v>31</v>
      </c>
      <c r="J1328" s="18" t="s">
        <v>94</v>
      </c>
      <c r="K1328" s="18" t="s">
        <v>258</v>
      </c>
      <c r="L1328" s="18" t="s">
        <v>306</v>
      </c>
      <c r="M1328" s="81" t="s">
        <v>1121</v>
      </c>
      <c r="N1328" s="19" t="s">
        <v>312</v>
      </c>
      <c r="O1328" s="44">
        <v>10</v>
      </c>
      <c r="P1328" s="45">
        <v>14929.549645999999</v>
      </c>
      <c r="Q1328" s="46">
        <v>0.14322867990511223</v>
      </c>
      <c r="R1328" s="45" t="s">
        <v>36</v>
      </c>
      <c r="S1328" s="47">
        <v>2737</v>
      </c>
      <c r="T1328" s="48" t="s">
        <v>2140</v>
      </c>
      <c r="U1328" s="49">
        <v>2.5</v>
      </c>
      <c r="V1328" s="103">
        <v>11504036000</v>
      </c>
      <c r="W1328" s="46">
        <v>0.10227716224081947</v>
      </c>
      <c r="X1328" s="69"/>
      <c r="Y1328" s="69"/>
      <c r="Z1328" s="114" t="s">
        <v>245</v>
      </c>
    </row>
    <row r="1329" spans="1:26" x14ac:dyDescent="0.25">
      <c r="A1329" s="63">
        <v>18</v>
      </c>
      <c r="B1329" s="69" t="s">
        <v>429</v>
      </c>
      <c r="C1329" s="58">
        <v>27571</v>
      </c>
      <c r="D1329" s="69" t="s">
        <v>182</v>
      </c>
      <c r="E1329" s="58">
        <v>43</v>
      </c>
      <c r="F1329" s="81" t="s">
        <v>192</v>
      </c>
      <c r="G1329" s="69" t="s">
        <v>128</v>
      </c>
      <c r="H1329" s="69" t="s">
        <v>184</v>
      </c>
      <c r="I1329" s="69" t="s">
        <v>31</v>
      </c>
      <c r="J1329" s="18"/>
      <c r="K1329" s="18" t="s">
        <v>102</v>
      </c>
      <c r="L1329" s="18" t="s">
        <v>185</v>
      </c>
      <c r="M1329" s="81" t="s">
        <v>2106</v>
      </c>
      <c r="N1329" s="19" t="s">
        <v>80</v>
      </c>
      <c r="O1329" s="44">
        <v>4000</v>
      </c>
      <c r="P1329" s="45">
        <v>157.37403</v>
      </c>
      <c r="Q1329" s="46">
        <v>1.5097893173413098E-3</v>
      </c>
      <c r="R1329" s="45" t="s">
        <v>36</v>
      </c>
      <c r="S1329" s="47">
        <v>2757</v>
      </c>
      <c r="T1329" s="48" t="s">
        <v>2107</v>
      </c>
      <c r="U1329" s="49">
        <v>1000</v>
      </c>
      <c r="V1329" s="103">
        <v>168718000</v>
      </c>
      <c r="W1329" s="46">
        <v>1.4999951546523828E-3</v>
      </c>
      <c r="X1329" s="69"/>
      <c r="Y1329" s="69"/>
      <c r="Z1329" s="114" t="s">
        <v>245</v>
      </c>
    </row>
    <row r="1330" spans="1:26" x14ac:dyDescent="0.25">
      <c r="A1330" s="63">
        <v>18</v>
      </c>
      <c r="B1330" s="69" t="s">
        <v>429</v>
      </c>
      <c r="C1330" s="58">
        <v>27572</v>
      </c>
      <c r="D1330" s="69" t="s">
        <v>182</v>
      </c>
      <c r="E1330" s="58">
        <v>44</v>
      </c>
      <c r="F1330" s="81" t="s">
        <v>189</v>
      </c>
      <c r="G1330" s="69" t="s">
        <v>128</v>
      </c>
      <c r="H1330" s="69" t="s">
        <v>184</v>
      </c>
      <c r="I1330" s="69" t="s">
        <v>31</v>
      </c>
      <c r="J1330" s="18"/>
      <c r="K1330" s="18" t="s">
        <v>102</v>
      </c>
      <c r="L1330" s="18" t="s">
        <v>185</v>
      </c>
      <c r="M1330" s="81" t="s">
        <v>2108</v>
      </c>
      <c r="N1330" s="19" t="s">
        <v>191</v>
      </c>
      <c r="O1330" s="44">
        <v>5000</v>
      </c>
      <c r="P1330" s="45">
        <v>424.90988099999998</v>
      </c>
      <c r="Q1330" s="46">
        <v>4.0764311568215359E-3</v>
      </c>
      <c r="R1330" s="45" t="s">
        <v>36</v>
      </c>
      <c r="S1330" s="47">
        <v>2757</v>
      </c>
      <c r="T1330" s="48" t="s">
        <v>2107</v>
      </c>
      <c r="U1330" s="49">
        <v>1250</v>
      </c>
      <c r="V1330" s="103">
        <v>455540000</v>
      </c>
      <c r="W1330" s="46">
        <v>4.0499993643259551E-3</v>
      </c>
      <c r="X1330" s="69"/>
      <c r="Y1330" s="69"/>
      <c r="Z1330" s="114" t="s">
        <v>245</v>
      </c>
    </row>
    <row r="1331" spans="1:26" x14ac:dyDescent="0.25">
      <c r="A1331" s="63">
        <v>18</v>
      </c>
      <c r="B1331" s="69" t="s">
        <v>429</v>
      </c>
      <c r="C1331" s="58">
        <v>27573</v>
      </c>
      <c r="D1331" s="69" t="s">
        <v>182</v>
      </c>
      <c r="E1331" s="58">
        <v>45</v>
      </c>
      <c r="F1331" s="81" t="s">
        <v>183</v>
      </c>
      <c r="G1331" s="69" t="s">
        <v>128</v>
      </c>
      <c r="H1331" s="69" t="s">
        <v>184</v>
      </c>
      <c r="I1331" s="69" t="s">
        <v>31</v>
      </c>
      <c r="J1331" s="18"/>
      <c r="K1331" s="18" t="s">
        <v>102</v>
      </c>
      <c r="L1331" s="18" t="s">
        <v>185</v>
      </c>
      <c r="M1331" s="81" t="s">
        <v>2109</v>
      </c>
      <c r="N1331" s="19" t="s">
        <v>187</v>
      </c>
      <c r="O1331" s="44">
        <v>18000</v>
      </c>
      <c r="P1331" s="45">
        <v>991.45638899999994</v>
      </c>
      <c r="Q1331" s="46">
        <v>9.5116726992502502E-3</v>
      </c>
      <c r="R1331" s="45" t="s">
        <v>36</v>
      </c>
      <c r="S1331" s="47">
        <v>2757</v>
      </c>
      <c r="T1331" s="48" t="s">
        <v>2107</v>
      </c>
      <c r="U1331" s="49">
        <v>4500</v>
      </c>
      <c r="V1331" s="103">
        <v>1062927000</v>
      </c>
      <c r="W1331" s="46">
        <v>9.4500014802759227E-3</v>
      </c>
      <c r="X1331" s="69"/>
      <c r="Y1331" s="69"/>
      <c r="Z1331" s="114" t="s">
        <v>245</v>
      </c>
    </row>
    <row r="1332" spans="1:26" x14ac:dyDescent="0.25">
      <c r="A1332" s="63">
        <v>18</v>
      </c>
      <c r="B1332" s="69" t="s">
        <v>429</v>
      </c>
      <c r="C1332" s="58">
        <v>27611</v>
      </c>
      <c r="D1332" s="69" t="s">
        <v>27</v>
      </c>
      <c r="E1332" s="58">
        <v>12</v>
      </c>
      <c r="F1332" s="81" t="s">
        <v>78</v>
      </c>
      <c r="G1332" s="69" t="s">
        <v>29</v>
      </c>
      <c r="H1332" s="69" t="s">
        <v>65</v>
      </c>
      <c r="I1332" s="69" t="s">
        <v>31</v>
      </c>
      <c r="J1332" s="18"/>
      <c r="K1332" s="18" t="s">
        <v>32</v>
      </c>
      <c r="L1332" s="18" t="s">
        <v>66</v>
      </c>
      <c r="M1332" s="81" t="s">
        <v>2080</v>
      </c>
      <c r="N1332" s="19" t="s">
        <v>80</v>
      </c>
      <c r="O1332" s="44">
        <v>4</v>
      </c>
      <c r="P1332" s="45">
        <v>329.41243700000001</v>
      </c>
      <c r="Q1332" s="46">
        <v>3.1602633444791826E-3</v>
      </c>
      <c r="R1332" s="45" t="s">
        <v>36</v>
      </c>
      <c r="S1332" s="47">
        <v>2761</v>
      </c>
      <c r="T1332" s="48" t="s">
        <v>2081</v>
      </c>
      <c r="U1332" s="49">
        <v>1</v>
      </c>
      <c r="V1332" s="103">
        <v>353159000</v>
      </c>
      <c r="W1332" s="46">
        <v>3.1397763654256263E-3</v>
      </c>
      <c r="X1332" s="69"/>
      <c r="Y1332" s="69"/>
      <c r="Z1332" s="114" t="s">
        <v>245</v>
      </c>
    </row>
    <row r="1333" spans="1:26" x14ac:dyDescent="0.25">
      <c r="A1333" s="63">
        <v>18</v>
      </c>
      <c r="B1333" s="69" t="s">
        <v>429</v>
      </c>
      <c r="C1333" s="58">
        <v>27612</v>
      </c>
      <c r="D1333" s="69" t="s">
        <v>27</v>
      </c>
      <c r="E1333" s="58">
        <v>13</v>
      </c>
      <c r="F1333" s="81" t="s">
        <v>81</v>
      </c>
      <c r="G1333" s="69" t="s">
        <v>29</v>
      </c>
      <c r="H1333" s="69" t="s">
        <v>65</v>
      </c>
      <c r="I1333" s="69" t="s">
        <v>31</v>
      </c>
      <c r="J1333" s="18"/>
      <c r="K1333" s="18" t="s">
        <v>32</v>
      </c>
      <c r="L1333" s="18" t="s">
        <v>66</v>
      </c>
      <c r="M1333" s="81" t="s">
        <v>1055</v>
      </c>
      <c r="N1333" s="19" t="s">
        <v>83</v>
      </c>
      <c r="O1333" s="44">
        <v>4</v>
      </c>
      <c r="P1333" s="45">
        <v>428.12896000000001</v>
      </c>
      <c r="Q1333" s="46">
        <v>4.1073138322278773E-3</v>
      </c>
      <c r="R1333" s="45" t="s">
        <v>36</v>
      </c>
      <c r="S1333" s="47">
        <v>2761</v>
      </c>
      <c r="T1333" s="48" t="s">
        <v>2081</v>
      </c>
      <c r="U1333" s="49">
        <v>1</v>
      </c>
      <c r="V1333" s="103">
        <v>458991000</v>
      </c>
      <c r="W1333" s="46">
        <v>4.080680638871086E-3</v>
      </c>
      <c r="X1333" s="69"/>
      <c r="Y1333" s="69"/>
      <c r="Z1333" s="114" t="s">
        <v>245</v>
      </c>
    </row>
    <row r="1334" spans="1:26" x14ac:dyDescent="0.25">
      <c r="A1334" s="63">
        <v>18</v>
      </c>
      <c r="B1334" s="69" t="s">
        <v>429</v>
      </c>
      <c r="C1334" s="58">
        <v>27613</v>
      </c>
      <c r="D1334" s="69" t="s">
        <v>27</v>
      </c>
      <c r="E1334" s="58">
        <v>7</v>
      </c>
      <c r="F1334" s="81" t="s">
        <v>64</v>
      </c>
      <c r="G1334" s="69" t="s">
        <v>29</v>
      </c>
      <c r="H1334" s="69" t="s">
        <v>65</v>
      </c>
      <c r="I1334" s="69" t="s">
        <v>31</v>
      </c>
      <c r="J1334" s="18"/>
      <c r="K1334" s="18" t="s">
        <v>32</v>
      </c>
      <c r="L1334" s="18" t="s">
        <v>66</v>
      </c>
      <c r="M1334" s="81" t="s">
        <v>1394</v>
      </c>
      <c r="N1334" s="19" t="s">
        <v>68</v>
      </c>
      <c r="O1334" s="44">
        <v>4</v>
      </c>
      <c r="P1334" s="45">
        <v>329.41243700000001</v>
      </c>
      <c r="Q1334" s="46">
        <v>3.1602633444791826E-3</v>
      </c>
      <c r="R1334" s="45" t="s">
        <v>36</v>
      </c>
      <c r="S1334" s="47">
        <v>2761</v>
      </c>
      <c r="T1334" s="48" t="s">
        <v>2081</v>
      </c>
      <c r="U1334" s="49">
        <v>1</v>
      </c>
      <c r="V1334" s="103">
        <v>353159000</v>
      </c>
      <c r="W1334" s="46">
        <v>3.1397763654256263E-3</v>
      </c>
      <c r="X1334" s="69"/>
      <c r="Y1334" s="69"/>
      <c r="Z1334" s="114" t="s">
        <v>245</v>
      </c>
    </row>
    <row r="1335" spans="1:26" x14ac:dyDescent="0.25">
      <c r="A1335" s="63">
        <v>18</v>
      </c>
      <c r="B1335" s="69" t="s">
        <v>429</v>
      </c>
      <c r="C1335" s="58">
        <v>27614</v>
      </c>
      <c r="D1335" s="69" t="s">
        <v>27</v>
      </c>
      <c r="E1335" s="58">
        <v>9</v>
      </c>
      <c r="F1335" s="81" t="s">
        <v>448</v>
      </c>
      <c r="G1335" s="69" t="s">
        <v>29</v>
      </c>
      <c r="H1335" s="69" t="s">
        <v>65</v>
      </c>
      <c r="I1335" s="69" t="s">
        <v>31</v>
      </c>
      <c r="J1335" s="18"/>
      <c r="K1335" s="18" t="s">
        <v>32</v>
      </c>
      <c r="L1335" s="18" t="s">
        <v>66</v>
      </c>
      <c r="M1335" s="81" t="s">
        <v>2082</v>
      </c>
      <c r="N1335" s="19" t="s">
        <v>450</v>
      </c>
      <c r="O1335" s="44">
        <v>4</v>
      </c>
      <c r="P1335" s="45">
        <v>329.41243700000001</v>
      </c>
      <c r="Q1335" s="46">
        <v>3.1602633444791826E-3</v>
      </c>
      <c r="R1335" s="45" t="s">
        <v>36</v>
      </c>
      <c r="S1335" s="47">
        <v>2761</v>
      </c>
      <c r="T1335" s="48" t="s">
        <v>2081</v>
      </c>
      <c r="U1335" s="49">
        <v>1</v>
      </c>
      <c r="V1335" s="103">
        <v>353159000</v>
      </c>
      <c r="W1335" s="46">
        <v>3.1397763654256263E-3</v>
      </c>
      <c r="X1335" s="69"/>
      <c r="Y1335" s="69"/>
      <c r="Z1335" s="114" t="s">
        <v>245</v>
      </c>
    </row>
    <row r="1336" spans="1:26" x14ac:dyDescent="0.25">
      <c r="A1336" s="63">
        <v>18</v>
      </c>
      <c r="B1336" s="69" t="s">
        <v>429</v>
      </c>
      <c r="C1336" s="58">
        <v>27641</v>
      </c>
      <c r="D1336" s="69" t="s">
        <v>90</v>
      </c>
      <c r="E1336" s="58">
        <v>15</v>
      </c>
      <c r="F1336" s="81" t="s">
        <v>91</v>
      </c>
      <c r="G1336" s="69" t="s">
        <v>92</v>
      </c>
      <c r="H1336" s="69" t="s">
        <v>93</v>
      </c>
      <c r="I1336" s="69" t="s">
        <v>31</v>
      </c>
      <c r="J1336" s="18" t="s">
        <v>94</v>
      </c>
      <c r="K1336" s="18" t="s">
        <v>32</v>
      </c>
      <c r="L1336" s="18" t="s">
        <v>86</v>
      </c>
      <c r="M1336" s="81" t="s">
        <v>1835</v>
      </c>
      <c r="N1336" s="19" t="s">
        <v>63</v>
      </c>
      <c r="O1336" s="44">
        <v>10000</v>
      </c>
      <c r="P1336" s="45">
        <v>2276.6776340000001</v>
      </c>
      <c r="Q1336" s="46">
        <v>2.1841618790870949E-2</v>
      </c>
      <c r="R1336" s="45" t="s">
        <v>36</v>
      </c>
      <c r="S1336" s="47">
        <v>2764</v>
      </c>
      <c r="T1336" s="48" t="s">
        <v>2084</v>
      </c>
      <c r="U1336" s="49">
        <v>2500</v>
      </c>
      <c r="V1336" s="103">
        <v>7404358000</v>
      </c>
      <c r="W1336" s="46">
        <v>6.5828786041273651E-2</v>
      </c>
      <c r="X1336" s="69"/>
      <c r="Y1336" s="69"/>
      <c r="Z1336" s="114" t="s">
        <v>245</v>
      </c>
    </row>
    <row r="1337" spans="1:26" x14ac:dyDescent="0.25">
      <c r="A1337" s="63">
        <v>18</v>
      </c>
      <c r="B1337" s="69" t="s">
        <v>429</v>
      </c>
      <c r="C1337" s="58">
        <v>27681</v>
      </c>
      <c r="D1337" s="69" t="s">
        <v>182</v>
      </c>
      <c r="E1337" s="58">
        <v>79</v>
      </c>
      <c r="F1337" s="81" t="s">
        <v>313</v>
      </c>
      <c r="G1337" s="69" t="s">
        <v>273</v>
      </c>
      <c r="H1337" s="69" t="s">
        <v>314</v>
      </c>
      <c r="I1337" s="69" t="s">
        <v>55</v>
      </c>
      <c r="J1337" s="18"/>
      <c r="K1337" s="18" t="s">
        <v>258</v>
      </c>
      <c r="L1337" s="18" t="s">
        <v>315</v>
      </c>
      <c r="M1337" s="81" t="s">
        <v>2141</v>
      </c>
      <c r="N1337" s="19" t="s">
        <v>317</v>
      </c>
      <c r="O1337" s="44">
        <v>8</v>
      </c>
      <c r="P1337" s="45">
        <v>926.35882400000003</v>
      </c>
      <c r="Q1337" s="46">
        <v>8.8871502909346513E-3</v>
      </c>
      <c r="R1337" s="45" t="s">
        <v>36</v>
      </c>
      <c r="S1337" s="47">
        <v>2768</v>
      </c>
      <c r="T1337" s="48" t="s">
        <v>2142</v>
      </c>
      <c r="U1337" s="49">
        <v>2</v>
      </c>
      <c r="V1337" s="103">
        <v>993137000</v>
      </c>
      <c r="W1337" s="46">
        <v>8.8295302688865644E-3</v>
      </c>
      <c r="X1337" s="69"/>
      <c r="Y1337" s="69"/>
      <c r="Z1337" s="114"/>
    </row>
    <row r="1338" spans="1:26" x14ac:dyDescent="0.25">
      <c r="A1338" s="63">
        <v>18</v>
      </c>
      <c r="B1338" s="69" t="s">
        <v>429</v>
      </c>
      <c r="C1338" s="58">
        <v>27682</v>
      </c>
      <c r="D1338" s="69" t="s">
        <v>182</v>
      </c>
      <c r="E1338" s="58">
        <v>113</v>
      </c>
      <c r="F1338" s="81" t="s">
        <v>319</v>
      </c>
      <c r="G1338" s="69" t="s">
        <v>273</v>
      </c>
      <c r="H1338" s="69" t="s">
        <v>314</v>
      </c>
      <c r="I1338" s="69" t="s">
        <v>55</v>
      </c>
      <c r="J1338" s="18"/>
      <c r="K1338" s="18" t="s">
        <v>258</v>
      </c>
      <c r="L1338" s="18" t="s">
        <v>315</v>
      </c>
      <c r="M1338" s="81" t="s">
        <v>2143</v>
      </c>
      <c r="N1338" s="19" t="s">
        <v>321</v>
      </c>
      <c r="O1338" s="44">
        <v>4</v>
      </c>
      <c r="P1338" s="45">
        <v>2221.121776</v>
      </c>
      <c r="Q1338" s="46">
        <v>2.1308636055891544E-2</v>
      </c>
      <c r="R1338" s="45" t="s">
        <v>36</v>
      </c>
      <c r="S1338" s="47">
        <v>2768</v>
      </c>
      <c r="T1338" s="48" t="s">
        <v>2142</v>
      </c>
      <c r="U1338" s="49">
        <v>1</v>
      </c>
      <c r="V1338" s="103">
        <v>2381234000</v>
      </c>
      <c r="W1338" s="46">
        <v>2.1170470620168042E-2</v>
      </c>
      <c r="X1338" s="69"/>
      <c r="Y1338" s="69"/>
      <c r="Z1338" s="114"/>
    </row>
    <row r="1339" spans="1:26" x14ac:dyDescent="0.25">
      <c r="A1339" s="63">
        <v>18</v>
      </c>
      <c r="B1339" s="69" t="s">
        <v>429</v>
      </c>
      <c r="C1339" s="58">
        <v>27751</v>
      </c>
      <c r="D1339" s="69" t="s">
        <v>342</v>
      </c>
      <c r="E1339" s="58">
        <v>93</v>
      </c>
      <c r="F1339" s="81" t="s">
        <v>343</v>
      </c>
      <c r="G1339" s="69" t="s">
        <v>344</v>
      </c>
      <c r="H1339" s="69" t="s">
        <v>345</v>
      </c>
      <c r="I1339" s="69" t="s">
        <v>55</v>
      </c>
      <c r="J1339" s="18" t="s">
        <v>346</v>
      </c>
      <c r="K1339" s="18" t="s">
        <v>347</v>
      </c>
      <c r="L1339" s="18" t="s">
        <v>348</v>
      </c>
      <c r="M1339" s="81" t="s">
        <v>2147</v>
      </c>
      <c r="N1339" s="19" t="s">
        <v>350</v>
      </c>
      <c r="O1339" s="44">
        <v>4</v>
      </c>
      <c r="P1339" s="45">
        <v>8964.0483970000005</v>
      </c>
      <c r="Q1339" s="46">
        <v>8.5997826388007556E-2</v>
      </c>
      <c r="R1339" s="45" t="s">
        <v>36</v>
      </c>
      <c r="S1339" s="47">
        <v>2775</v>
      </c>
      <c r="T1339" s="48" t="s">
        <v>2148</v>
      </c>
      <c r="U1339" s="49">
        <v>1</v>
      </c>
      <c r="V1339" s="103">
        <v>9127172000</v>
      </c>
      <c r="W1339" s="46">
        <v>8.1145543307050205E-2</v>
      </c>
      <c r="X1339" s="69"/>
      <c r="Y1339" s="69"/>
      <c r="Z1339" s="114"/>
    </row>
    <row r="1340" spans="1:26" x14ac:dyDescent="0.25">
      <c r="A1340" s="63">
        <v>18</v>
      </c>
      <c r="B1340" s="69" t="s">
        <v>429</v>
      </c>
      <c r="C1340" s="58">
        <v>27752</v>
      </c>
      <c r="D1340" s="69" t="s">
        <v>342</v>
      </c>
      <c r="E1340" s="58">
        <v>92</v>
      </c>
      <c r="F1340" s="81" t="s">
        <v>352</v>
      </c>
      <c r="G1340" s="69" t="s">
        <v>344</v>
      </c>
      <c r="H1340" s="69" t="s">
        <v>353</v>
      </c>
      <c r="I1340" s="69" t="s">
        <v>55</v>
      </c>
      <c r="J1340" s="18" t="s">
        <v>346</v>
      </c>
      <c r="K1340" s="18" t="s">
        <v>347</v>
      </c>
      <c r="L1340" s="18" t="s">
        <v>348</v>
      </c>
      <c r="M1340" s="81" t="s">
        <v>2149</v>
      </c>
      <c r="N1340" s="19" t="s">
        <v>63</v>
      </c>
      <c r="O1340" s="44">
        <v>4</v>
      </c>
      <c r="P1340" s="45">
        <v>488.37522000000001</v>
      </c>
      <c r="Q1340" s="46">
        <v>4.685294581388123E-3</v>
      </c>
      <c r="R1340" s="45" t="s">
        <v>36</v>
      </c>
      <c r="S1340" s="47">
        <v>2775</v>
      </c>
      <c r="T1340" s="48" t="s">
        <v>2148</v>
      </c>
      <c r="U1340" s="49">
        <v>1</v>
      </c>
      <c r="V1340" s="103">
        <v>510316000</v>
      </c>
      <c r="W1340" s="46">
        <v>4.5369879167699084E-3</v>
      </c>
      <c r="X1340" s="69"/>
      <c r="Y1340" s="69"/>
      <c r="Z1340" s="114"/>
    </row>
    <row r="1341" spans="1:26" x14ac:dyDescent="0.25">
      <c r="A1341" s="63">
        <v>18</v>
      </c>
      <c r="B1341" s="69" t="s">
        <v>429</v>
      </c>
      <c r="C1341" s="58">
        <v>27753</v>
      </c>
      <c r="D1341" s="69" t="s">
        <v>342</v>
      </c>
      <c r="E1341" s="58">
        <v>94</v>
      </c>
      <c r="F1341" s="81" t="s">
        <v>355</v>
      </c>
      <c r="G1341" s="69" t="s">
        <v>344</v>
      </c>
      <c r="H1341" s="69" t="s">
        <v>356</v>
      </c>
      <c r="I1341" s="69" t="s">
        <v>55</v>
      </c>
      <c r="J1341" s="18" t="s">
        <v>346</v>
      </c>
      <c r="K1341" s="18" t="s">
        <v>347</v>
      </c>
      <c r="L1341" s="18" t="s">
        <v>348</v>
      </c>
      <c r="M1341" s="81" t="s">
        <v>357</v>
      </c>
      <c r="N1341" s="19" t="s">
        <v>358</v>
      </c>
      <c r="O1341" s="44">
        <v>4</v>
      </c>
      <c r="P1341" s="45">
        <v>6301.6157450000001</v>
      </c>
      <c r="Q1341" s="46">
        <v>6.0455413982794991E-2</v>
      </c>
      <c r="R1341" s="45" t="s">
        <v>36</v>
      </c>
      <c r="S1341" s="47">
        <v>2775</v>
      </c>
      <c r="T1341" s="48" t="s">
        <v>2148</v>
      </c>
      <c r="U1341" s="49">
        <v>1</v>
      </c>
      <c r="V1341" s="103">
        <v>6753989000</v>
      </c>
      <c r="W1341" s="46">
        <v>6.0046650473426028E-2</v>
      </c>
      <c r="X1341" s="69"/>
      <c r="Y1341" s="69"/>
      <c r="Z1341" s="114"/>
    </row>
    <row r="1342" spans="1:26" x14ac:dyDescent="0.25">
      <c r="A1342" s="63">
        <v>18</v>
      </c>
      <c r="B1342" s="69" t="s">
        <v>429</v>
      </c>
      <c r="C1342" s="58">
        <v>27782</v>
      </c>
      <c r="D1342" s="69" t="s">
        <v>141</v>
      </c>
      <c r="E1342" s="58">
        <v>31</v>
      </c>
      <c r="F1342" s="81" t="s">
        <v>149</v>
      </c>
      <c r="G1342" s="69" t="s">
        <v>128</v>
      </c>
      <c r="H1342" s="69" t="s">
        <v>143</v>
      </c>
      <c r="I1342" s="69" t="s">
        <v>31</v>
      </c>
      <c r="J1342" s="18"/>
      <c r="K1342" s="18" t="s">
        <v>102</v>
      </c>
      <c r="L1342" s="18" t="s">
        <v>144</v>
      </c>
      <c r="M1342" s="81" t="s">
        <v>2095</v>
      </c>
      <c r="N1342" s="19" t="s">
        <v>151</v>
      </c>
      <c r="O1342" s="44">
        <v>4</v>
      </c>
      <c r="P1342" s="45">
        <v>387.76961</v>
      </c>
      <c r="Q1342" s="46">
        <v>3.7201208786964779E-3</v>
      </c>
      <c r="R1342" s="45" t="s">
        <v>36</v>
      </c>
      <c r="S1342" s="47">
        <v>2778</v>
      </c>
      <c r="T1342" s="48" t="s">
        <v>2096</v>
      </c>
      <c r="U1342" s="49">
        <v>1</v>
      </c>
      <c r="V1342" s="103">
        <v>415723000</v>
      </c>
      <c r="W1342" s="46">
        <v>3.6960044907926393E-3</v>
      </c>
      <c r="X1342" s="69"/>
      <c r="Y1342" s="69"/>
      <c r="Z1342" s="114" t="s">
        <v>245</v>
      </c>
    </row>
    <row r="1343" spans="1:26" x14ac:dyDescent="0.25">
      <c r="A1343" s="63">
        <v>18</v>
      </c>
      <c r="B1343" s="69" t="s">
        <v>429</v>
      </c>
      <c r="C1343" s="58">
        <v>27783</v>
      </c>
      <c r="D1343" s="69" t="s">
        <v>141</v>
      </c>
      <c r="E1343" s="58">
        <v>30</v>
      </c>
      <c r="F1343" s="81" t="s">
        <v>142</v>
      </c>
      <c r="G1343" s="69" t="s">
        <v>128</v>
      </c>
      <c r="H1343" s="69" t="s">
        <v>143</v>
      </c>
      <c r="I1343" s="69" t="s">
        <v>31</v>
      </c>
      <c r="J1343" s="18"/>
      <c r="K1343" s="18" t="s">
        <v>102</v>
      </c>
      <c r="L1343" s="18" t="s">
        <v>144</v>
      </c>
      <c r="M1343" s="81" t="s">
        <v>1937</v>
      </c>
      <c r="N1343" s="19" t="s">
        <v>43</v>
      </c>
      <c r="O1343" s="44">
        <v>4</v>
      </c>
      <c r="P1343" s="45">
        <v>535.49136599999997</v>
      </c>
      <c r="Q1343" s="46">
        <v>5.1373097830392052E-3</v>
      </c>
      <c r="R1343" s="45" t="s">
        <v>36</v>
      </c>
      <c r="S1343" s="47">
        <v>2778</v>
      </c>
      <c r="T1343" s="48" t="s">
        <v>2096</v>
      </c>
      <c r="U1343" s="49">
        <v>1</v>
      </c>
      <c r="V1343" s="103">
        <v>574093000</v>
      </c>
      <c r="W1343" s="46">
        <v>5.1040002745400635E-3</v>
      </c>
      <c r="X1343" s="69"/>
      <c r="Y1343" s="69"/>
      <c r="Z1343" s="114" t="s">
        <v>245</v>
      </c>
    </row>
    <row r="1344" spans="1:26" x14ac:dyDescent="0.25">
      <c r="A1344" s="63">
        <v>18</v>
      </c>
      <c r="B1344" s="69" t="s">
        <v>429</v>
      </c>
      <c r="C1344" s="58">
        <v>27811</v>
      </c>
      <c r="D1344" s="69" t="s">
        <v>342</v>
      </c>
      <c r="E1344" s="58">
        <v>103</v>
      </c>
      <c r="F1344" s="81" t="s">
        <v>401</v>
      </c>
      <c r="G1344" s="69" t="s">
        <v>393</v>
      </c>
      <c r="H1344" s="69" t="s">
        <v>394</v>
      </c>
      <c r="I1344" s="69" t="s">
        <v>55</v>
      </c>
      <c r="J1344" s="18"/>
      <c r="K1344" s="18" t="s">
        <v>347</v>
      </c>
      <c r="L1344" s="18" t="s">
        <v>371</v>
      </c>
      <c r="M1344" s="81" t="s">
        <v>1476</v>
      </c>
      <c r="N1344" s="19" t="s">
        <v>403</v>
      </c>
      <c r="O1344" s="44">
        <v>1</v>
      </c>
      <c r="P1344" s="45">
        <v>146.882428</v>
      </c>
      <c r="Q1344" s="46">
        <v>1.4091366961852224E-3</v>
      </c>
      <c r="R1344" s="45" t="s">
        <v>201</v>
      </c>
      <c r="S1344" s="47">
        <v>2781</v>
      </c>
      <c r="T1344" s="48" t="s">
        <v>2154</v>
      </c>
      <c r="U1344" s="49">
        <v>1</v>
      </c>
      <c r="V1344" s="103">
        <v>157471000</v>
      </c>
      <c r="W1344" s="46">
        <v>1.400003182815499E-3</v>
      </c>
      <c r="X1344" s="69"/>
      <c r="Y1344" s="69"/>
      <c r="Z1344" s="114"/>
    </row>
    <row r="1345" spans="1:26" x14ac:dyDescent="0.25">
      <c r="A1345" s="63">
        <v>18</v>
      </c>
      <c r="B1345" s="69" t="s">
        <v>429</v>
      </c>
      <c r="C1345" s="58">
        <v>27812</v>
      </c>
      <c r="D1345" s="69" t="s">
        <v>342</v>
      </c>
      <c r="E1345" s="58">
        <v>104</v>
      </c>
      <c r="F1345" s="81" t="s">
        <v>392</v>
      </c>
      <c r="G1345" s="69" t="s">
        <v>393</v>
      </c>
      <c r="H1345" s="69" t="s">
        <v>394</v>
      </c>
      <c r="I1345" s="69" t="s">
        <v>55</v>
      </c>
      <c r="J1345" s="18"/>
      <c r="K1345" s="18" t="s">
        <v>347</v>
      </c>
      <c r="L1345" s="18" t="s">
        <v>371</v>
      </c>
      <c r="M1345" s="81" t="s">
        <v>1474</v>
      </c>
      <c r="N1345" s="19" t="s">
        <v>396</v>
      </c>
      <c r="O1345" s="44">
        <v>1</v>
      </c>
      <c r="P1345" s="45">
        <v>146.882428</v>
      </c>
      <c r="Q1345" s="46">
        <v>1.4091366961852224E-3</v>
      </c>
      <c r="R1345" s="45" t="s">
        <v>201</v>
      </c>
      <c r="S1345" s="47">
        <v>2781</v>
      </c>
      <c r="T1345" s="48" t="s">
        <v>2154</v>
      </c>
      <c r="U1345" s="49">
        <v>1</v>
      </c>
      <c r="V1345" s="103">
        <v>157471000</v>
      </c>
      <c r="W1345" s="46">
        <v>1.400003182815499E-3</v>
      </c>
      <c r="X1345" s="69"/>
      <c r="Y1345" s="69"/>
      <c r="Z1345" s="114"/>
    </row>
    <row r="1346" spans="1:26" x14ac:dyDescent="0.25">
      <c r="A1346" s="63">
        <v>18</v>
      </c>
      <c r="B1346" s="69" t="s">
        <v>429</v>
      </c>
      <c r="C1346" s="58">
        <v>27861</v>
      </c>
      <c r="D1346" s="69" t="s">
        <v>342</v>
      </c>
      <c r="E1346" s="58">
        <v>99</v>
      </c>
      <c r="F1346" s="81" t="s">
        <v>377</v>
      </c>
      <c r="G1346" s="69" t="s">
        <v>369</v>
      </c>
      <c r="H1346" s="69" t="s">
        <v>378</v>
      </c>
      <c r="I1346" s="69" t="s">
        <v>55</v>
      </c>
      <c r="J1346" s="18"/>
      <c r="K1346" s="18" t="s">
        <v>347</v>
      </c>
      <c r="L1346" s="18" t="s">
        <v>371</v>
      </c>
      <c r="M1346" s="81" t="s">
        <v>2155</v>
      </c>
      <c r="N1346" s="19" t="s">
        <v>380</v>
      </c>
      <c r="O1346" s="44">
        <v>107</v>
      </c>
      <c r="P1346" s="45">
        <v>524.58010000000002</v>
      </c>
      <c r="Q1346" s="46">
        <v>5.0326310578043655E-3</v>
      </c>
      <c r="R1346" s="45" t="s">
        <v>36</v>
      </c>
      <c r="S1346" s="47">
        <v>2786</v>
      </c>
      <c r="T1346" s="48" t="s">
        <v>2156</v>
      </c>
      <c r="U1346" s="49">
        <v>27</v>
      </c>
      <c r="V1346" s="103">
        <v>562395000</v>
      </c>
      <c r="W1346" s="46">
        <v>4.9999986664180868E-3</v>
      </c>
      <c r="X1346" s="69"/>
      <c r="Y1346" s="69"/>
      <c r="Z1346" s="114"/>
    </row>
    <row r="1347" spans="1:26" x14ac:dyDescent="0.25">
      <c r="A1347" s="67">
        <v>18</v>
      </c>
      <c r="B1347" s="73" t="s">
        <v>429</v>
      </c>
      <c r="C1347" s="76">
        <v>27862</v>
      </c>
      <c r="D1347" s="73" t="s">
        <v>342</v>
      </c>
      <c r="E1347" s="76">
        <v>97</v>
      </c>
      <c r="F1347" s="84" t="s">
        <v>381</v>
      </c>
      <c r="G1347" s="73" t="s">
        <v>369</v>
      </c>
      <c r="H1347" s="73" t="s">
        <v>382</v>
      </c>
      <c r="I1347" s="73" t="s">
        <v>31</v>
      </c>
      <c r="J1347" s="18"/>
      <c r="K1347" s="18" t="s">
        <v>347</v>
      </c>
      <c r="L1347" s="18" t="s">
        <v>371</v>
      </c>
      <c r="M1347" s="84" t="s">
        <v>1039</v>
      </c>
      <c r="N1347" s="19" t="s">
        <v>384</v>
      </c>
      <c r="O1347" s="52">
        <v>200</v>
      </c>
      <c r="P1347" s="53">
        <v>1311.4502500000001</v>
      </c>
      <c r="Q1347" s="54">
        <v>1.2581577644510915E-2</v>
      </c>
      <c r="R1347" s="53" t="s">
        <v>36</v>
      </c>
      <c r="S1347" s="55">
        <v>2786</v>
      </c>
      <c r="T1347" s="56" t="s">
        <v>2156</v>
      </c>
      <c r="U1347" s="49">
        <v>50</v>
      </c>
      <c r="V1347" s="103">
        <v>1405988000</v>
      </c>
      <c r="W1347" s="46">
        <v>1.250000111131826E-2</v>
      </c>
      <c r="X1347" s="73"/>
      <c r="Y1347" s="69"/>
      <c r="Z1347" s="114" t="s">
        <v>245</v>
      </c>
    </row>
    <row r="1348" spans="1:26" ht="15" customHeight="1" x14ac:dyDescent="0.25">
      <c r="A1348" s="63">
        <v>18</v>
      </c>
      <c r="B1348" s="69" t="s">
        <v>429</v>
      </c>
      <c r="C1348" s="58">
        <v>27863</v>
      </c>
      <c r="D1348" s="69" t="s">
        <v>342</v>
      </c>
      <c r="E1348" s="58">
        <v>98</v>
      </c>
      <c r="F1348" s="81" t="s">
        <v>368</v>
      </c>
      <c r="G1348" s="69" t="s">
        <v>369</v>
      </c>
      <c r="H1348" s="69" t="s">
        <v>370</v>
      </c>
      <c r="I1348" s="69" t="s">
        <v>31</v>
      </c>
      <c r="J1348" s="69"/>
      <c r="K1348" s="69" t="s">
        <v>347</v>
      </c>
      <c r="L1348" s="69" t="s">
        <v>371</v>
      </c>
      <c r="M1348" s="81" t="s">
        <v>2157</v>
      </c>
      <c r="N1348" s="81" t="s">
        <v>165</v>
      </c>
      <c r="O1348" s="44">
        <v>3000</v>
      </c>
      <c r="P1348" s="45">
        <v>1238.0090359999999</v>
      </c>
      <c r="Q1348" s="46">
        <v>1.1877009296418302E-2</v>
      </c>
      <c r="R1348" s="45" t="s">
        <v>36</v>
      </c>
      <c r="S1348" s="47">
        <v>2786</v>
      </c>
      <c r="T1348" s="48" t="s">
        <v>2156</v>
      </c>
      <c r="U1348" s="49">
        <v>750</v>
      </c>
      <c r="V1348" s="103">
        <v>1327255000</v>
      </c>
      <c r="W1348" s="46">
        <v>1.1800021746275728E-2</v>
      </c>
      <c r="X1348" s="69"/>
      <c r="Y1348" s="69"/>
      <c r="Z1348" s="114"/>
    </row>
    <row r="1349" spans="1:26" ht="15" customHeight="1" x14ac:dyDescent="0.25">
      <c r="A1349" s="66">
        <v>18</v>
      </c>
      <c r="B1349" s="72" t="s">
        <v>429</v>
      </c>
      <c r="C1349" s="58">
        <v>27951</v>
      </c>
      <c r="D1349" s="77" t="s">
        <v>152</v>
      </c>
      <c r="E1349" s="79">
        <v>34</v>
      </c>
      <c r="F1349" s="83" t="s">
        <v>160</v>
      </c>
      <c r="G1349" s="85" t="s">
        <v>154</v>
      </c>
      <c r="H1349" s="85" t="s">
        <v>155</v>
      </c>
      <c r="I1349" s="85" t="s">
        <v>31</v>
      </c>
      <c r="J1349" s="85"/>
      <c r="K1349" s="85" t="s">
        <v>102</v>
      </c>
      <c r="L1349" s="85" t="s">
        <v>156</v>
      </c>
      <c r="M1349" s="86" t="s">
        <v>2025</v>
      </c>
      <c r="N1349" s="86" t="s">
        <v>162</v>
      </c>
      <c r="O1349" s="57">
        <v>16</v>
      </c>
      <c r="P1349" s="92">
        <v>129.833575</v>
      </c>
      <c r="Q1349" s="46">
        <v>1.2455761892049898E-3</v>
      </c>
      <c r="R1349" s="45" t="s">
        <v>36</v>
      </c>
      <c r="S1349" s="97">
        <v>2795</v>
      </c>
      <c r="T1349" s="100" t="s">
        <v>2103</v>
      </c>
      <c r="U1349" s="49">
        <v>4</v>
      </c>
      <c r="V1349" s="103">
        <v>139193000</v>
      </c>
      <c r="W1349" s="46">
        <v>1.2375017814431721E-3</v>
      </c>
      <c r="X1349" s="69"/>
      <c r="Y1349" s="69"/>
      <c r="Z1349" s="114" t="s">
        <v>245</v>
      </c>
    </row>
    <row r="1350" spans="1:26" ht="15" customHeight="1" x14ac:dyDescent="0.25">
      <c r="A1350" s="66">
        <v>18</v>
      </c>
      <c r="B1350" s="72" t="s">
        <v>429</v>
      </c>
      <c r="C1350" s="58">
        <v>27952</v>
      </c>
      <c r="D1350" s="77" t="s">
        <v>152</v>
      </c>
      <c r="E1350" s="79">
        <v>35</v>
      </c>
      <c r="F1350" s="83" t="s">
        <v>153</v>
      </c>
      <c r="G1350" s="85" t="s">
        <v>154</v>
      </c>
      <c r="H1350" s="85" t="s">
        <v>155</v>
      </c>
      <c r="I1350" s="85" t="s">
        <v>31</v>
      </c>
      <c r="J1350" s="85"/>
      <c r="K1350" s="85" t="s">
        <v>102</v>
      </c>
      <c r="L1350" s="85" t="s">
        <v>156</v>
      </c>
      <c r="M1350" s="86" t="s">
        <v>481</v>
      </c>
      <c r="N1350" s="86" t="s">
        <v>158</v>
      </c>
      <c r="O1350" s="57">
        <v>4000</v>
      </c>
      <c r="P1350" s="92">
        <v>1377.0227629999999</v>
      </c>
      <c r="Q1350" s="46">
        <v>1.3210656531533277E-2</v>
      </c>
      <c r="R1350" s="45" t="s">
        <v>36</v>
      </c>
      <c r="S1350" s="97">
        <v>2795</v>
      </c>
      <c r="T1350" s="100" t="s">
        <v>2103</v>
      </c>
      <c r="U1350" s="49">
        <v>1000</v>
      </c>
      <c r="V1350" s="103">
        <v>1476287000</v>
      </c>
      <c r="W1350" s="46">
        <v>1.312499761066574E-2</v>
      </c>
      <c r="X1350" s="69"/>
      <c r="Y1350" s="69"/>
      <c r="Z1350" s="114" t="s">
        <v>245</v>
      </c>
    </row>
    <row r="1351" spans="1:26" ht="15" customHeight="1" x14ac:dyDescent="0.25">
      <c r="A1351" s="66">
        <v>18</v>
      </c>
      <c r="B1351" s="72" t="s">
        <v>429</v>
      </c>
      <c r="C1351" s="58">
        <v>27953</v>
      </c>
      <c r="D1351" s="77" t="s">
        <v>152</v>
      </c>
      <c r="E1351" s="79">
        <v>36</v>
      </c>
      <c r="F1351" s="83" t="s">
        <v>163</v>
      </c>
      <c r="G1351" s="85" t="s">
        <v>154</v>
      </c>
      <c r="H1351" s="85" t="s">
        <v>155</v>
      </c>
      <c r="I1351" s="85" t="s">
        <v>31</v>
      </c>
      <c r="J1351" s="85"/>
      <c r="K1351" s="85" t="s">
        <v>102</v>
      </c>
      <c r="L1351" s="85" t="s">
        <v>156</v>
      </c>
      <c r="M1351" s="86" t="s">
        <v>2104</v>
      </c>
      <c r="N1351" s="86" t="s">
        <v>165</v>
      </c>
      <c r="O1351" s="57">
        <v>4000</v>
      </c>
      <c r="P1351" s="92">
        <v>1377.0227629999999</v>
      </c>
      <c r="Q1351" s="46">
        <v>1.3210656531533277E-2</v>
      </c>
      <c r="R1351" s="45" t="s">
        <v>36</v>
      </c>
      <c r="S1351" s="97">
        <v>2795</v>
      </c>
      <c r="T1351" s="100" t="s">
        <v>2103</v>
      </c>
      <c r="U1351" s="49">
        <v>1000</v>
      </c>
      <c r="V1351" s="103">
        <v>1476287000</v>
      </c>
      <c r="W1351" s="46">
        <v>1.312499761066574E-2</v>
      </c>
      <c r="X1351" s="69"/>
      <c r="Y1351" s="69"/>
      <c r="Z1351" s="114" t="s">
        <v>245</v>
      </c>
    </row>
    <row r="1352" spans="1:26" ht="15" customHeight="1" x14ac:dyDescent="0.25">
      <c r="A1352" s="66">
        <v>18</v>
      </c>
      <c r="B1352" s="72" t="s">
        <v>429</v>
      </c>
      <c r="C1352" s="58">
        <v>27954</v>
      </c>
      <c r="D1352" s="77" t="s">
        <v>152</v>
      </c>
      <c r="E1352" s="79">
        <v>37</v>
      </c>
      <c r="F1352" s="83" t="s">
        <v>166</v>
      </c>
      <c r="G1352" s="85" t="s">
        <v>154</v>
      </c>
      <c r="H1352" s="85" t="s">
        <v>155</v>
      </c>
      <c r="I1352" s="85" t="s">
        <v>31</v>
      </c>
      <c r="J1352" s="85"/>
      <c r="K1352" s="85" t="s">
        <v>102</v>
      </c>
      <c r="L1352" s="85" t="s">
        <v>156</v>
      </c>
      <c r="M1352" s="86" t="s">
        <v>2105</v>
      </c>
      <c r="N1352" s="86" t="s">
        <v>59</v>
      </c>
      <c r="O1352" s="57">
        <v>8000</v>
      </c>
      <c r="P1352" s="92">
        <v>1050.47165</v>
      </c>
      <c r="Q1352" s="46">
        <v>1.0077843690854833E-2</v>
      </c>
      <c r="R1352" s="45" t="s">
        <v>36</v>
      </c>
      <c r="S1352" s="97">
        <v>2795</v>
      </c>
      <c r="T1352" s="100" t="s">
        <v>2103</v>
      </c>
      <c r="U1352" s="49">
        <v>2000</v>
      </c>
      <c r="V1352" s="103">
        <v>1126197000</v>
      </c>
      <c r="W1352" s="46">
        <v>1.0012506331180133E-2</v>
      </c>
      <c r="X1352" s="69"/>
      <c r="Y1352" s="69"/>
      <c r="Z1352" s="114" t="s">
        <v>245</v>
      </c>
    </row>
    <row r="1353" spans="1:26" ht="15" customHeight="1" x14ac:dyDescent="0.25">
      <c r="A1353" s="66">
        <v>19</v>
      </c>
      <c r="B1353" s="72" t="s">
        <v>430</v>
      </c>
      <c r="C1353" s="58">
        <v>22271</v>
      </c>
      <c r="D1353" s="77" t="s">
        <v>211</v>
      </c>
      <c r="E1353" s="79">
        <v>52</v>
      </c>
      <c r="F1353" s="83" t="s">
        <v>224</v>
      </c>
      <c r="G1353" s="85" t="s">
        <v>213</v>
      </c>
      <c r="H1353" s="85" t="s">
        <v>221</v>
      </c>
      <c r="I1353" s="85" t="s">
        <v>55</v>
      </c>
      <c r="J1353" s="85" t="s">
        <v>215</v>
      </c>
      <c r="K1353" s="85" t="s">
        <v>216</v>
      </c>
      <c r="L1353" s="85" t="s">
        <v>217</v>
      </c>
      <c r="M1353" s="86" t="s">
        <v>2199</v>
      </c>
      <c r="N1353" s="86" t="s">
        <v>226</v>
      </c>
      <c r="O1353" s="57">
        <v>1050</v>
      </c>
      <c r="P1353" s="92">
        <v>13434</v>
      </c>
      <c r="Q1353" s="46">
        <v>6.8996687296165995E-2</v>
      </c>
      <c r="R1353" s="45" t="s">
        <v>36</v>
      </c>
      <c r="S1353" s="97">
        <v>2227</v>
      </c>
      <c r="T1353" s="100" t="s">
        <v>2200</v>
      </c>
      <c r="U1353" s="49">
        <v>250</v>
      </c>
      <c r="V1353" s="102">
        <v>14300031000</v>
      </c>
      <c r="W1353" s="46">
        <v>6.8996686139773084E-2</v>
      </c>
      <c r="X1353" s="69"/>
      <c r="Y1353" s="110"/>
      <c r="Z1353" s="114"/>
    </row>
    <row r="1354" spans="1:26" ht="15" customHeight="1" x14ac:dyDescent="0.25">
      <c r="A1354" s="66">
        <v>19</v>
      </c>
      <c r="B1354" s="72" t="s">
        <v>430</v>
      </c>
      <c r="C1354" s="58">
        <v>22272</v>
      </c>
      <c r="D1354" s="77" t="s">
        <v>211</v>
      </c>
      <c r="E1354" s="79">
        <v>51</v>
      </c>
      <c r="F1354" s="83" t="s">
        <v>220</v>
      </c>
      <c r="G1354" s="85" t="s">
        <v>213</v>
      </c>
      <c r="H1354" s="85" t="s">
        <v>221</v>
      </c>
      <c r="I1354" s="85" t="s">
        <v>55</v>
      </c>
      <c r="J1354" s="85" t="s">
        <v>215</v>
      </c>
      <c r="K1354" s="85" t="s">
        <v>216</v>
      </c>
      <c r="L1354" s="85" t="s">
        <v>217</v>
      </c>
      <c r="M1354" s="86" t="s">
        <v>2201</v>
      </c>
      <c r="N1354" s="86" t="s">
        <v>223</v>
      </c>
      <c r="O1354" s="57">
        <v>1050</v>
      </c>
      <c r="P1354" s="92">
        <v>2726</v>
      </c>
      <c r="Q1354" s="46">
        <v>1.4000667676741737E-2</v>
      </c>
      <c r="R1354" s="45" t="s">
        <v>36</v>
      </c>
      <c r="S1354" s="97">
        <v>2227</v>
      </c>
      <c r="T1354" s="100" t="s">
        <v>2200</v>
      </c>
      <c r="U1354" s="49">
        <v>250</v>
      </c>
      <c r="V1354" s="102">
        <v>2901733000</v>
      </c>
      <c r="W1354" s="46">
        <v>1.4000666226697144E-2</v>
      </c>
      <c r="X1354" s="69"/>
      <c r="Y1354" s="110"/>
      <c r="Z1354" s="114"/>
    </row>
    <row r="1355" spans="1:26" ht="15" customHeight="1" x14ac:dyDescent="0.25">
      <c r="A1355" s="66">
        <v>19</v>
      </c>
      <c r="B1355" s="72" t="s">
        <v>430</v>
      </c>
      <c r="C1355" s="58">
        <v>22273</v>
      </c>
      <c r="D1355" s="77" t="s">
        <v>211</v>
      </c>
      <c r="E1355" s="79">
        <v>50</v>
      </c>
      <c r="F1355" s="83" t="s">
        <v>212</v>
      </c>
      <c r="G1355" s="85" t="s">
        <v>213</v>
      </c>
      <c r="H1355" s="85" t="s">
        <v>214</v>
      </c>
      <c r="I1355" s="85" t="s">
        <v>55</v>
      </c>
      <c r="J1355" s="85" t="s">
        <v>215</v>
      </c>
      <c r="K1355" s="85" t="s">
        <v>216</v>
      </c>
      <c r="L1355" s="85" t="s">
        <v>217</v>
      </c>
      <c r="M1355" s="86" t="s">
        <v>2202</v>
      </c>
      <c r="N1355" s="86" t="s">
        <v>59</v>
      </c>
      <c r="O1355" s="57">
        <v>48</v>
      </c>
      <c r="P1355" s="92">
        <v>1363</v>
      </c>
      <c r="Q1355" s="46">
        <v>7.0003338383708685E-3</v>
      </c>
      <c r="R1355" s="45" t="s">
        <v>36</v>
      </c>
      <c r="S1355" s="97">
        <v>2227</v>
      </c>
      <c r="T1355" s="100" t="s">
        <v>2200</v>
      </c>
      <c r="U1355" s="49">
        <v>12</v>
      </c>
      <c r="V1355" s="102">
        <v>1450867000</v>
      </c>
      <c r="W1355" s="46">
        <v>7.0003355258148854E-3</v>
      </c>
      <c r="X1355" s="69"/>
      <c r="Y1355" s="110"/>
      <c r="Z1355" s="114"/>
    </row>
    <row r="1356" spans="1:26" ht="15" customHeight="1" x14ac:dyDescent="0.25">
      <c r="A1356" s="66">
        <v>19</v>
      </c>
      <c r="B1356" s="72" t="s">
        <v>430</v>
      </c>
      <c r="C1356" s="58">
        <v>22281</v>
      </c>
      <c r="D1356" s="77" t="s">
        <v>137</v>
      </c>
      <c r="E1356" s="79">
        <v>82</v>
      </c>
      <c r="F1356" s="83" t="s">
        <v>331</v>
      </c>
      <c r="G1356" s="85" t="s">
        <v>256</v>
      </c>
      <c r="H1356" s="85" t="s">
        <v>323</v>
      </c>
      <c r="I1356" s="85" t="s">
        <v>31</v>
      </c>
      <c r="J1356" s="85"/>
      <c r="K1356" s="85" t="s">
        <v>258</v>
      </c>
      <c r="L1356" s="85" t="s">
        <v>324</v>
      </c>
      <c r="M1356" s="86" t="s">
        <v>1021</v>
      </c>
      <c r="N1356" s="86" t="s">
        <v>59</v>
      </c>
      <c r="O1356" s="57">
        <v>10</v>
      </c>
      <c r="P1356" s="92">
        <v>350</v>
      </c>
      <c r="Q1356" s="46">
        <v>1.7975912277548086E-3</v>
      </c>
      <c r="R1356" s="45" t="s">
        <v>36</v>
      </c>
      <c r="S1356" s="97">
        <v>2228</v>
      </c>
      <c r="T1356" s="100" t="s">
        <v>2237</v>
      </c>
      <c r="U1356" s="49">
        <v>2</v>
      </c>
      <c r="V1356" s="102">
        <v>350000000</v>
      </c>
      <c r="W1356" s="46">
        <v>1.6887264194686417E-3</v>
      </c>
      <c r="X1356" s="69"/>
      <c r="Y1356" s="110"/>
      <c r="Z1356" s="114"/>
    </row>
    <row r="1357" spans="1:26" ht="15" customHeight="1" x14ac:dyDescent="0.25">
      <c r="A1357" s="66">
        <v>19</v>
      </c>
      <c r="B1357" s="72" t="s">
        <v>430</v>
      </c>
      <c r="C1357" s="58">
        <v>22282</v>
      </c>
      <c r="D1357" s="77" t="s">
        <v>137</v>
      </c>
      <c r="E1357" s="79">
        <v>83</v>
      </c>
      <c r="F1357" s="83" t="s">
        <v>327</v>
      </c>
      <c r="G1357" s="85" t="s">
        <v>256</v>
      </c>
      <c r="H1357" s="85" t="s">
        <v>323</v>
      </c>
      <c r="I1357" s="85" t="s">
        <v>31</v>
      </c>
      <c r="J1357" s="85"/>
      <c r="K1357" s="85" t="s">
        <v>258</v>
      </c>
      <c r="L1357" s="85" t="s">
        <v>324</v>
      </c>
      <c r="M1357" s="86" t="s">
        <v>2238</v>
      </c>
      <c r="N1357" s="86" t="s">
        <v>59</v>
      </c>
      <c r="O1357" s="57">
        <v>2</v>
      </c>
      <c r="P1357" s="92">
        <v>584</v>
      </c>
      <c r="Q1357" s="46">
        <v>2.999409362882309E-3</v>
      </c>
      <c r="R1357" s="45" t="s">
        <v>201</v>
      </c>
      <c r="S1357" s="97">
        <v>2228</v>
      </c>
      <c r="T1357" s="100" t="s">
        <v>2237</v>
      </c>
      <c r="U1357" s="49">
        <v>2</v>
      </c>
      <c r="V1357" s="102">
        <v>584000000</v>
      </c>
      <c r="W1357" s="46">
        <v>2.8177606541991049E-3</v>
      </c>
      <c r="X1357" s="69"/>
      <c r="Y1357" s="110"/>
      <c r="Z1357" s="114"/>
    </row>
    <row r="1358" spans="1:26" ht="15" customHeight="1" x14ac:dyDescent="0.25">
      <c r="A1358" s="66">
        <v>19</v>
      </c>
      <c r="B1358" s="72" t="s">
        <v>430</v>
      </c>
      <c r="C1358" s="58">
        <v>22283</v>
      </c>
      <c r="D1358" s="77" t="s">
        <v>137</v>
      </c>
      <c r="E1358" s="79">
        <v>84</v>
      </c>
      <c r="F1358" s="83" t="s">
        <v>329</v>
      </c>
      <c r="G1358" s="85" t="s">
        <v>256</v>
      </c>
      <c r="H1358" s="85" t="s">
        <v>323</v>
      </c>
      <c r="I1358" s="85" t="s">
        <v>31</v>
      </c>
      <c r="J1358" s="85"/>
      <c r="K1358" s="85" t="s">
        <v>258</v>
      </c>
      <c r="L1358" s="85" t="s">
        <v>324</v>
      </c>
      <c r="M1358" s="86" t="s">
        <v>1461</v>
      </c>
      <c r="N1358" s="86" t="s">
        <v>59</v>
      </c>
      <c r="O1358" s="57">
        <v>1</v>
      </c>
      <c r="P1358" s="92">
        <v>195</v>
      </c>
      <c r="Q1358" s="46">
        <v>1.0015151126062504E-3</v>
      </c>
      <c r="R1358" s="45" t="s">
        <v>201</v>
      </c>
      <c r="S1358" s="97">
        <v>2228</v>
      </c>
      <c r="T1358" s="100" t="s">
        <v>2237</v>
      </c>
      <c r="U1358" s="49">
        <v>1</v>
      </c>
      <c r="V1358" s="102">
        <v>195000000</v>
      </c>
      <c r="W1358" s="46">
        <v>9.4086186227538616E-4</v>
      </c>
      <c r="X1358" s="69"/>
      <c r="Y1358" s="110"/>
      <c r="Z1358" s="114"/>
    </row>
    <row r="1359" spans="1:26" ht="15" customHeight="1" x14ac:dyDescent="0.25">
      <c r="A1359" s="66">
        <v>19</v>
      </c>
      <c r="B1359" s="72" t="s">
        <v>430</v>
      </c>
      <c r="C1359" s="58">
        <v>22284</v>
      </c>
      <c r="D1359" s="77" t="s">
        <v>137</v>
      </c>
      <c r="E1359" s="79">
        <v>85</v>
      </c>
      <c r="F1359" s="83" t="s">
        <v>322</v>
      </c>
      <c r="G1359" s="85" t="s">
        <v>256</v>
      </c>
      <c r="H1359" s="85" t="s">
        <v>323</v>
      </c>
      <c r="I1359" s="85" t="s">
        <v>31</v>
      </c>
      <c r="J1359" s="85"/>
      <c r="K1359" s="85" t="s">
        <v>258</v>
      </c>
      <c r="L1359" s="85" t="s">
        <v>324</v>
      </c>
      <c r="M1359" s="86" t="s">
        <v>2239</v>
      </c>
      <c r="N1359" s="86" t="s">
        <v>59</v>
      </c>
      <c r="O1359" s="57">
        <v>2</v>
      </c>
      <c r="P1359" s="92">
        <v>487</v>
      </c>
      <c r="Q1359" s="46">
        <v>2.5012197940474049E-3</v>
      </c>
      <c r="R1359" s="45" t="s">
        <v>201</v>
      </c>
      <c r="S1359" s="97">
        <v>2228</v>
      </c>
      <c r="T1359" s="100" t="s">
        <v>2237</v>
      </c>
      <c r="U1359" s="49">
        <v>2</v>
      </c>
      <c r="V1359" s="102">
        <v>487000000</v>
      </c>
      <c r="W1359" s="46">
        <v>2.3497421893749386E-3</v>
      </c>
      <c r="X1359" s="69"/>
      <c r="Y1359" s="110"/>
      <c r="Z1359" s="114"/>
    </row>
    <row r="1360" spans="1:26" ht="15" customHeight="1" x14ac:dyDescent="0.25">
      <c r="A1360" s="66">
        <v>19</v>
      </c>
      <c r="B1360" s="72" t="s">
        <v>430</v>
      </c>
      <c r="C1360" s="58">
        <v>22291</v>
      </c>
      <c r="D1360" s="77" t="s">
        <v>27</v>
      </c>
      <c r="E1360" s="79">
        <v>16</v>
      </c>
      <c r="F1360" s="83" t="s">
        <v>84</v>
      </c>
      <c r="G1360" s="85" t="s">
        <v>29</v>
      </c>
      <c r="H1360" s="85" t="s">
        <v>85</v>
      </c>
      <c r="I1360" s="85" t="s">
        <v>55</v>
      </c>
      <c r="J1360" s="85" t="s">
        <v>56</v>
      </c>
      <c r="K1360" s="85" t="s">
        <v>32</v>
      </c>
      <c r="L1360" s="85" t="s">
        <v>86</v>
      </c>
      <c r="M1360" s="86" t="s">
        <v>87</v>
      </c>
      <c r="N1360" s="86" t="s">
        <v>88</v>
      </c>
      <c r="O1360" s="57">
        <v>4</v>
      </c>
      <c r="P1360" s="92">
        <v>2336</v>
      </c>
      <c r="Q1360" s="46">
        <v>1.1997637451529236E-2</v>
      </c>
      <c r="R1360" s="45" t="s">
        <v>36</v>
      </c>
      <c r="S1360" s="97">
        <v>2229</v>
      </c>
      <c r="T1360" s="100" t="s">
        <v>2168</v>
      </c>
      <c r="U1360" s="49">
        <v>1</v>
      </c>
      <c r="V1360" s="102">
        <v>2486592000</v>
      </c>
      <c r="W1360" s="46">
        <v>1.1997638870969626E-2</v>
      </c>
      <c r="X1360" s="69"/>
      <c r="Y1360" s="110"/>
      <c r="Z1360" s="114"/>
    </row>
    <row r="1361" spans="1:26" ht="15" customHeight="1" x14ac:dyDescent="0.25">
      <c r="A1361" s="66">
        <v>19</v>
      </c>
      <c r="B1361" s="72" t="s">
        <v>430</v>
      </c>
      <c r="C1361" s="58">
        <v>22311</v>
      </c>
      <c r="D1361" s="77" t="s">
        <v>141</v>
      </c>
      <c r="E1361" s="79">
        <v>31</v>
      </c>
      <c r="F1361" s="83" t="s">
        <v>149</v>
      </c>
      <c r="G1361" s="85" t="s">
        <v>128</v>
      </c>
      <c r="H1361" s="85" t="s">
        <v>143</v>
      </c>
      <c r="I1361" s="85" t="s">
        <v>31</v>
      </c>
      <c r="J1361" s="85"/>
      <c r="K1361" s="85" t="s">
        <v>102</v>
      </c>
      <c r="L1361" s="85" t="s">
        <v>144</v>
      </c>
      <c r="M1361" s="86" t="s">
        <v>150</v>
      </c>
      <c r="N1361" s="86" t="s">
        <v>151</v>
      </c>
      <c r="O1361" s="57">
        <v>4</v>
      </c>
      <c r="P1361" s="92">
        <v>1129</v>
      </c>
      <c r="Q1361" s="46">
        <v>5.7985157032433678E-3</v>
      </c>
      <c r="R1361" s="45" t="s">
        <v>36</v>
      </c>
      <c r="S1361" s="97">
        <v>2231</v>
      </c>
      <c r="T1361" s="100" t="s">
        <v>2181</v>
      </c>
      <c r="U1361" s="49">
        <v>1</v>
      </c>
      <c r="V1361" s="102">
        <v>1201782000</v>
      </c>
      <c r="W1361" s="46">
        <v>5.7985171824053239E-3</v>
      </c>
      <c r="X1361" s="69"/>
      <c r="Y1361" s="110"/>
      <c r="Z1361" s="114"/>
    </row>
    <row r="1362" spans="1:26" ht="15" customHeight="1" x14ac:dyDescent="0.25">
      <c r="A1362" s="66">
        <v>19</v>
      </c>
      <c r="B1362" s="72" t="s">
        <v>430</v>
      </c>
      <c r="C1362" s="58">
        <v>22312</v>
      </c>
      <c r="D1362" s="77" t="s">
        <v>141</v>
      </c>
      <c r="E1362" s="79">
        <v>30</v>
      </c>
      <c r="F1362" s="83" t="s">
        <v>142</v>
      </c>
      <c r="G1362" s="85" t="s">
        <v>128</v>
      </c>
      <c r="H1362" s="85" t="s">
        <v>143</v>
      </c>
      <c r="I1362" s="85" t="s">
        <v>31</v>
      </c>
      <c r="J1362" s="85"/>
      <c r="K1362" s="85" t="s">
        <v>102</v>
      </c>
      <c r="L1362" s="85" t="s">
        <v>144</v>
      </c>
      <c r="M1362" s="86" t="s">
        <v>1937</v>
      </c>
      <c r="N1362" s="86" t="s">
        <v>43</v>
      </c>
      <c r="O1362" s="57">
        <v>4</v>
      </c>
      <c r="P1362" s="92">
        <v>1558</v>
      </c>
      <c r="Q1362" s="46">
        <v>8.0018489509771189E-3</v>
      </c>
      <c r="R1362" s="45" t="s">
        <v>36</v>
      </c>
      <c r="S1362" s="97">
        <v>2231</v>
      </c>
      <c r="T1362" s="100" t="s">
        <v>2181</v>
      </c>
      <c r="U1362" s="49">
        <v>1</v>
      </c>
      <c r="V1362" s="102">
        <v>1658437000</v>
      </c>
      <c r="W1362" s="46">
        <v>8.0018467912123317E-3</v>
      </c>
      <c r="X1362" s="69"/>
      <c r="Y1362" s="110"/>
      <c r="Z1362" s="114"/>
    </row>
    <row r="1363" spans="1:26" ht="15" customHeight="1" x14ac:dyDescent="0.25">
      <c r="A1363" s="66">
        <v>19</v>
      </c>
      <c r="B1363" s="72" t="s">
        <v>430</v>
      </c>
      <c r="C1363" s="58">
        <v>22313</v>
      </c>
      <c r="D1363" s="77" t="s">
        <v>141</v>
      </c>
      <c r="E1363" s="79">
        <v>32</v>
      </c>
      <c r="F1363" s="83" t="s">
        <v>147</v>
      </c>
      <c r="G1363" s="85" t="s">
        <v>128</v>
      </c>
      <c r="H1363" s="85" t="s">
        <v>143</v>
      </c>
      <c r="I1363" s="85" t="s">
        <v>31</v>
      </c>
      <c r="J1363" s="85"/>
      <c r="K1363" s="85" t="s">
        <v>102</v>
      </c>
      <c r="L1363" s="85" t="s">
        <v>144</v>
      </c>
      <c r="M1363" s="86" t="s">
        <v>1413</v>
      </c>
      <c r="N1363" s="86" t="s">
        <v>40</v>
      </c>
      <c r="O1363" s="57">
        <v>4</v>
      </c>
      <c r="P1363" s="92">
        <v>263</v>
      </c>
      <c r="Q1363" s="46">
        <v>1.3507614082843276E-3</v>
      </c>
      <c r="R1363" s="45" t="s">
        <v>36</v>
      </c>
      <c r="S1363" s="97">
        <v>2231</v>
      </c>
      <c r="T1363" s="100" t="s">
        <v>2181</v>
      </c>
      <c r="U1363" s="49">
        <v>1</v>
      </c>
      <c r="V1363" s="102">
        <v>279954000</v>
      </c>
      <c r="W1363" s="46">
        <v>1.350759188674069E-3</v>
      </c>
      <c r="X1363" s="69"/>
      <c r="Y1363" s="110"/>
      <c r="Z1363" s="114"/>
    </row>
    <row r="1364" spans="1:26" ht="15" customHeight="1" x14ac:dyDescent="0.25">
      <c r="A1364" s="66">
        <v>19</v>
      </c>
      <c r="B1364" s="72" t="s">
        <v>430</v>
      </c>
      <c r="C1364" s="58">
        <v>22321</v>
      </c>
      <c r="D1364" s="77" t="s">
        <v>90</v>
      </c>
      <c r="E1364" s="79">
        <v>15</v>
      </c>
      <c r="F1364" s="83" t="s">
        <v>91</v>
      </c>
      <c r="G1364" s="85" t="s">
        <v>92</v>
      </c>
      <c r="H1364" s="85" t="s">
        <v>93</v>
      </c>
      <c r="I1364" s="85" t="s">
        <v>31</v>
      </c>
      <c r="J1364" s="85" t="s">
        <v>94</v>
      </c>
      <c r="K1364" s="85" t="s">
        <v>32</v>
      </c>
      <c r="L1364" s="85" t="s">
        <v>86</v>
      </c>
      <c r="M1364" s="86" t="s">
        <v>2169</v>
      </c>
      <c r="N1364" s="86" t="s">
        <v>63</v>
      </c>
      <c r="O1364" s="57">
        <v>12000</v>
      </c>
      <c r="P1364" s="92">
        <v>4410</v>
      </c>
      <c r="Q1364" s="46">
        <v>2.2649649469710587E-2</v>
      </c>
      <c r="R1364" s="45" t="s">
        <v>36</v>
      </c>
      <c r="S1364" s="97">
        <v>2232</v>
      </c>
      <c r="T1364" s="100" t="s">
        <v>2170</v>
      </c>
      <c r="U1364" s="49">
        <v>3000</v>
      </c>
      <c r="V1364" s="102">
        <v>4694293000</v>
      </c>
      <c r="W1364" s="46">
        <v>2.2649647456647739E-2</v>
      </c>
      <c r="X1364" s="69"/>
      <c r="Y1364" s="110"/>
      <c r="Z1364" s="114"/>
    </row>
    <row r="1365" spans="1:26" ht="15" customHeight="1" x14ac:dyDescent="0.25">
      <c r="A1365" s="66">
        <v>19</v>
      </c>
      <c r="B1365" s="72" t="s">
        <v>430</v>
      </c>
      <c r="C1365" s="58">
        <v>22331</v>
      </c>
      <c r="D1365" s="77" t="s">
        <v>90</v>
      </c>
      <c r="E1365" s="79">
        <v>77</v>
      </c>
      <c r="F1365" s="83" t="s">
        <v>310</v>
      </c>
      <c r="G1365" s="85" t="s">
        <v>92</v>
      </c>
      <c r="H1365" s="85" t="s">
        <v>305</v>
      </c>
      <c r="I1365" s="85" t="s">
        <v>31</v>
      </c>
      <c r="J1365" s="85" t="s">
        <v>94</v>
      </c>
      <c r="K1365" s="85" t="s">
        <v>258</v>
      </c>
      <c r="L1365" s="85" t="s">
        <v>306</v>
      </c>
      <c r="M1365" s="86" t="s">
        <v>2229</v>
      </c>
      <c r="N1365" s="86" t="s">
        <v>312</v>
      </c>
      <c r="O1365" s="57">
        <v>19</v>
      </c>
      <c r="P1365" s="92">
        <v>22157</v>
      </c>
      <c r="Q1365" s="46">
        <v>0.11379779666675227</v>
      </c>
      <c r="R1365" s="45" t="s">
        <v>36</v>
      </c>
      <c r="S1365" s="97">
        <v>2233</v>
      </c>
      <c r="T1365" s="100" t="s">
        <v>2230</v>
      </c>
      <c r="U1365" s="49">
        <v>5</v>
      </c>
      <c r="V1365" s="102">
        <v>24585365000</v>
      </c>
      <c r="W1365" s="46">
        <v>0.11862272973651332</v>
      </c>
      <c r="X1365" s="69"/>
      <c r="Y1365" s="110"/>
      <c r="Z1365" s="114"/>
    </row>
    <row r="1366" spans="1:26" ht="15" customHeight="1" x14ac:dyDescent="0.25">
      <c r="A1366" s="66">
        <v>19</v>
      </c>
      <c r="B1366" s="72" t="s">
        <v>430</v>
      </c>
      <c r="C1366" s="58">
        <v>22332</v>
      </c>
      <c r="D1366" s="77" t="s">
        <v>90</v>
      </c>
      <c r="E1366" s="79">
        <v>78</v>
      </c>
      <c r="F1366" s="83" t="s">
        <v>304</v>
      </c>
      <c r="G1366" s="85" t="s">
        <v>92</v>
      </c>
      <c r="H1366" s="85" t="s">
        <v>305</v>
      </c>
      <c r="I1366" s="85" t="s">
        <v>31</v>
      </c>
      <c r="J1366" s="85" t="s">
        <v>94</v>
      </c>
      <c r="K1366" s="85" t="s">
        <v>258</v>
      </c>
      <c r="L1366" s="85" t="s">
        <v>306</v>
      </c>
      <c r="M1366" s="86" t="s">
        <v>2231</v>
      </c>
      <c r="N1366" s="86" t="s">
        <v>308</v>
      </c>
      <c r="O1366" s="57">
        <v>20</v>
      </c>
      <c r="P1366" s="92">
        <v>7786</v>
      </c>
      <c r="Q1366" s="46">
        <v>3.9988700855139829E-2</v>
      </c>
      <c r="R1366" s="45" t="s">
        <v>36</v>
      </c>
      <c r="S1366" s="97">
        <v>2233</v>
      </c>
      <c r="T1366" s="100" t="s">
        <v>2230</v>
      </c>
      <c r="U1366" s="49">
        <v>5</v>
      </c>
      <c r="V1366" s="102">
        <v>8287929000</v>
      </c>
      <c r="W1366" s="46">
        <v>3.9988699042800918E-2</v>
      </c>
      <c r="X1366" s="69"/>
      <c r="Y1366" s="110"/>
      <c r="Z1366" s="114"/>
    </row>
    <row r="1367" spans="1:26" ht="15" customHeight="1" x14ac:dyDescent="0.25">
      <c r="A1367" s="66">
        <v>19</v>
      </c>
      <c r="B1367" s="72" t="s">
        <v>430</v>
      </c>
      <c r="C1367" s="58">
        <v>22341</v>
      </c>
      <c r="D1367" s="77" t="s">
        <v>342</v>
      </c>
      <c r="E1367" s="79">
        <v>98</v>
      </c>
      <c r="F1367" s="83" t="s">
        <v>368</v>
      </c>
      <c r="G1367" s="85" t="s">
        <v>369</v>
      </c>
      <c r="H1367" s="85" t="s">
        <v>370</v>
      </c>
      <c r="I1367" s="85" t="s">
        <v>31</v>
      </c>
      <c r="J1367" s="85"/>
      <c r="K1367" s="85" t="s">
        <v>347</v>
      </c>
      <c r="L1367" s="85" t="s">
        <v>371</v>
      </c>
      <c r="M1367" s="86" t="s">
        <v>2247</v>
      </c>
      <c r="N1367" s="86" t="s">
        <v>165</v>
      </c>
      <c r="O1367" s="57">
        <v>4000</v>
      </c>
      <c r="P1367" s="92">
        <v>2350</v>
      </c>
      <c r="Q1367" s="46">
        <v>1.2069541100639429E-2</v>
      </c>
      <c r="R1367" s="45" t="s">
        <v>36</v>
      </c>
      <c r="S1367" s="97">
        <v>2234</v>
      </c>
      <c r="T1367" s="100" t="s">
        <v>2248</v>
      </c>
      <c r="U1367" s="49">
        <v>1000</v>
      </c>
      <c r="V1367" s="102">
        <v>2501494000</v>
      </c>
      <c r="W1367" s="46">
        <v>1.2069540016977973E-2</v>
      </c>
      <c r="X1367" s="69"/>
      <c r="Y1367" s="110"/>
      <c r="Z1367" s="114"/>
    </row>
    <row r="1368" spans="1:26" ht="15" customHeight="1" x14ac:dyDescent="0.25">
      <c r="A1368" s="66">
        <v>19</v>
      </c>
      <c r="B1368" s="72" t="s">
        <v>430</v>
      </c>
      <c r="C1368" s="58">
        <v>22342</v>
      </c>
      <c r="D1368" s="77" t="s">
        <v>342</v>
      </c>
      <c r="E1368" s="79">
        <v>111</v>
      </c>
      <c r="F1368" s="83" t="s">
        <v>944</v>
      </c>
      <c r="G1368" s="85" t="s">
        <v>369</v>
      </c>
      <c r="H1368" s="85" t="s">
        <v>375</v>
      </c>
      <c r="I1368" s="85" t="s">
        <v>31</v>
      </c>
      <c r="J1368" s="85"/>
      <c r="K1368" s="85" t="s">
        <v>347</v>
      </c>
      <c r="L1368" s="85" t="s">
        <v>371</v>
      </c>
      <c r="M1368" s="86" t="s">
        <v>2249</v>
      </c>
      <c r="N1368" s="86" t="s">
        <v>517</v>
      </c>
      <c r="O1368" s="57">
        <v>1</v>
      </c>
      <c r="P1368" s="92">
        <v>389</v>
      </c>
      <c r="Q1368" s="46">
        <v>1.9978942502760586E-3</v>
      </c>
      <c r="R1368" s="45" t="s">
        <v>36</v>
      </c>
      <c r="S1368" s="97">
        <v>2234</v>
      </c>
      <c r="T1368" s="100" t="s">
        <v>2248</v>
      </c>
      <c r="U1368" s="49">
        <v>0.3</v>
      </c>
      <c r="V1368" s="102">
        <v>414077000</v>
      </c>
      <c r="W1368" s="46">
        <v>1.9978936274123336E-3</v>
      </c>
      <c r="X1368" s="69"/>
      <c r="Y1368" s="110"/>
      <c r="Z1368" s="114"/>
    </row>
    <row r="1369" spans="1:26" ht="15" customHeight="1" x14ac:dyDescent="0.25">
      <c r="A1369" s="63">
        <v>19</v>
      </c>
      <c r="B1369" s="69" t="s">
        <v>430</v>
      </c>
      <c r="C1369" s="58">
        <v>22343</v>
      </c>
      <c r="D1369" s="69" t="s">
        <v>342</v>
      </c>
      <c r="E1369" s="58">
        <v>108</v>
      </c>
      <c r="F1369" s="81" t="s">
        <v>374</v>
      </c>
      <c r="G1369" s="69" t="s">
        <v>369</v>
      </c>
      <c r="H1369" s="69" t="s">
        <v>375</v>
      </c>
      <c r="I1369" s="69" t="s">
        <v>31</v>
      </c>
      <c r="J1369" s="69"/>
      <c r="K1369" s="69" t="s">
        <v>347</v>
      </c>
      <c r="L1369" s="69" t="s">
        <v>371</v>
      </c>
      <c r="M1369" s="81" t="s">
        <v>2250</v>
      </c>
      <c r="N1369" s="81" t="s">
        <v>59</v>
      </c>
      <c r="O1369" s="44">
        <v>130</v>
      </c>
      <c r="P1369" s="45">
        <v>384</v>
      </c>
      <c r="Q1369" s="46">
        <v>1.9722143755938472E-3</v>
      </c>
      <c r="R1369" s="45" t="s">
        <v>36</v>
      </c>
      <c r="S1369" s="47">
        <v>2234</v>
      </c>
      <c r="T1369" s="48" t="s">
        <v>2248</v>
      </c>
      <c r="U1369" s="49">
        <v>30</v>
      </c>
      <c r="V1369" s="102">
        <v>408755000</v>
      </c>
      <c r="W1369" s="46">
        <v>1.9722153359711561E-3</v>
      </c>
      <c r="X1369" s="69"/>
      <c r="Y1369" s="110"/>
      <c r="Z1369" s="114"/>
    </row>
    <row r="1370" spans="1:26" ht="15" customHeight="1" x14ac:dyDescent="0.25">
      <c r="A1370" s="63">
        <v>19</v>
      </c>
      <c r="B1370" s="69" t="s">
        <v>430</v>
      </c>
      <c r="C1370" s="58">
        <v>22344</v>
      </c>
      <c r="D1370" s="69" t="s">
        <v>342</v>
      </c>
      <c r="E1370" s="58">
        <v>97</v>
      </c>
      <c r="F1370" s="81" t="s">
        <v>381</v>
      </c>
      <c r="G1370" s="69" t="s">
        <v>369</v>
      </c>
      <c r="H1370" s="69" t="s">
        <v>382</v>
      </c>
      <c r="I1370" s="69" t="s">
        <v>31</v>
      </c>
      <c r="J1370" s="69"/>
      <c r="K1370" s="69" t="s">
        <v>347</v>
      </c>
      <c r="L1370" s="69" t="s">
        <v>371</v>
      </c>
      <c r="M1370" s="81" t="s">
        <v>2251</v>
      </c>
      <c r="N1370" s="81" t="s">
        <v>384</v>
      </c>
      <c r="O1370" s="44">
        <v>380</v>
      </c>
      <c r="P1370" s="45">
        <v>2350</v>
      </c>
      <c r="Q1370" s="46">
        <v>1.2069541100639429E-2</v>
      </c>
      <c r="R1370" s="45" t="s">
        <v>36</v>
      </c>
      <c r="S1370" s="47">
        <v>2234</v>
      </c>
      <c r="T1370" s="48" t="s">
        <v>2248</v>
      </c>
      <c r="U1370" s="49">
        <v>95</v>
      </c>
      <c r="V1370" s="102">
        <v>2501494000</v>
      </c>
      <c r="W1370" s="46">
        <v>1.2069540016977973E-2</v>
      </c>
      <c r="X1370" s="69"/>
      <c r="Y1370" s="110"/>
      <c r="Z1370" s="114"/>
    </row>
    <row r="1371" spans="1:26" ht="15" customHeight="1" x14ac:dyDescent="0.25">
      <c r="A1371" s="63">
        <v>19</v>
      </c>
      <c r="B1371" s="69" t="s">
        <v>430</v>
      </c>
      <c r="C1371" s="58">
        <v>22345</v>
      </c>
      <c r="D1371" s="69" t="s">
        <v>342</v>
      </c>
      <c r="E1371" s="58">
        <v>107</v>
      </c>
      <c r="F1371" s="81" t="s">
        <v>385</v>
      </c>
      <c r="G1371" s="69" t="s">
        <v>369</v>
      </c>
      <c r="H1371" s="69" t="s">
        <v>375</v>
      </c>
      <c r="I1371" s="69" t="s">
        <v>31</v>
      </c>
      <c r="J1371" s="69"/>
      <c r="K1371" s="69" t="s">
        <v>347</v>
      </c>
      <c r="L1371" s="69" t="s">
        <v>371</v>
      </c>
      <c r="M1371" s="81" t="s">
        <v>1473</v>
      </c>
      <c r="N1371" s="81" t="s">
        <v>387</v>
      </c>
      <c r="O1371" s="44">
        <v>20</v>
      </c>
      <c r="P1371" s="45">
        <v>487</v>
      </c>
      <c r="Q1371" s="46">
        <v>2.5012197940474049E-3</v>
      </c>
      <c r="R1371" s="45" t="s">
        <v>36</v>
      </c>
      <c r="S1371" s="47">
        <v>2234</v>
      </c>
      <c r="T1371" s="48" t="s">
        <v>2248</v>
      </c>
      <c r="U1371" s="49">
        <v>5</v>
      </c>
      <c r="V1371" s="102">
        <v>518395000</v>
      </c>
      <c r="W1371" s="46">
        <v>2.5012209492012759E-3</v>
      </c>
      <c r="X1371" s="69"/>
      <c r="Y1371" s="110"/>
      <c r="Z1371" s="114"/>
    </row>
    <row r="1372" spans="1:26" ht="15" customHeight="1" x14ac:dyDescent="0.25">
      <c r="A1372" s="63">
        <v>19</v>
      </c>
      <c r="B1372" s="69" t="s">
        <v>430</v>
      </c>
      <c r="C1372" s="58">
        <v>22351</v>
      </c>
      <c r="D1372" s="69" t="s">
        <v>227</v>
      </c>
      <c r="E1372" s="58">
        <v>55</v>
      </c>
      <c r="F1372" s="81" t="s">
        <v>234</v>
      </c>
      <c r="G1372" s="69" t="s">
        <v>235</v>
      </c>
      <c r="H1372" s="69" t="s">
        <v>236</v>
      </c>
      <c r="I1372" s="69" t="s">
        <v>31</v>
      </c>
      <c r="J1372" s="69"/>
      <c r="K1372" s="69" t="s">
        <v>216</v>
      </c>
      <c r="L1372" s="69" t="s">
        <v>231</v>
      </c>
      <c r="M1372" s="81" t="s">
        <v>2203</v>
      </c>
      <c r="N1372" s="81" t="s">
        <v>238</v>
      </c>
      <c r="O1372" s="44">
        <v>500</v>
      </c>
      <c r="P1372" s="45">
        <v>2074</v>
      </c>
      <c r="Q1372" s="46">
        <v>1.0652012018181351E-2</v>
      </c>
      <c r="R1372" s="45" t="s">
        <v>36</v>
      </c>
      <c r="S1372" s="47">
        <v>2235</v>
      </c>
      <c r="T1372" s="48" t="s">
        <v>2204</v>
      </c>
      <c r="U1372" s="49">
        <v>125</v>
      </c>
      <c r="V1372" s="102">
        <v>2000000000</v>
      </c>
      <c r="W1372" s="46">
        <v>9.6498652541065245E-3</v>
      </c>
      <c r="X1372" s="69"/>
      <c r="Y1372" s="110"/>
      <c r="Z1372" s="114"/>
    </row>
    <row r="1373" spans="1:26" ht="15" customHeight="1" x14ac:dyDescent="0.25">
      <c r="A1373" s="63">
        <v>19</v>
      </c>
      <c r="B1373" s="69" t="s">
        <v>430</v>
      </c>
      <c r="C1373" s="58">
        <v>22352</v>
      </c>
      <c r="D1373" s="69" t="s">
        <v>227</v>
      </c>
      <c r="E1373" s="58">
        <v>54</v>
      </c>
      <c r="F1373" s="81" t="s">
        <v>228</v>
      </c>
      <c r="G1373" s="69" t="s">
        <v>229</v>
      </c>
      <c r="H1373" s="69" t="s">
        <v>230</v>
      </c>
      <c r="I1373" s="69" t="s">
        <v>31</v>
      </c>
      <c r="J1373" s="69"/>
      <c r="K1373" s="69" t="s">
        <v>216</v>
      </c>
      <c r="L1373" s="69" t="s">
        <v>231</v>
      </c>
      <c r="M1373" s="81" t="s">
        <v>2205</v>
      </c>
      <c r="N1373" s="81" t="s">
        <v>40</v>
      </c>
      <c r="O1373" s="44">
        <v>2200</v>
      </c>
      <c r="P1373" s="45">
        <v>2813</v>
      </c>
      <c r="Q1373" s="46">
        <v>1.4447497496212219E-2</v>
      </c>
      <c r="R1373" s="45" t="s">
        <v>36</v>
      </c>
      <c r="S1373" s="47">
        <v>2235</v>
      </c>
      <c r="T1373" s="48" t="s">
        <v>2204</v>
      </c>
      <c r="U1373" s="49">
        <v>525</v>
      </c>
      <c r="V1373" s="102">
        <v>2994342000</v>
      </c>
      <c r="W1373" s="46">
        <v>1.444749841235592E-2</v>
      </c>
      <c r="X1373" s="69"/>
      <c r="Y1373" s="110"/>
      <c r="Z1373" s="114"/>
    </row>
    <row r="1374" spans="1:26" ht="15" customHeight="1" x14ac:dyDescent="0.25">
      <c r="A1374" s="63">
        <v>19</v>
      </c>
      <c r="B1374" s="69" t="s">
        <v>430</v>
      </c>
      <c r="C1374" s="58">
        <v>22361</v>
      </c>
      <c r="D1374" s="69" t="s">
        <v>292</v>
      </c>
      <c r="E1374" s="58">
        <v>89</v>
      </c>
      <c r="F1374" s="81" t="s">
        <v>335</v>
      </c>
      <c r="G1374" s="69" t="s">
        <v>336</v>
      </c>
      <c r="H1374" s="69" t="s">
        <v>337</v>
      </c>
      <c r="I1374" s="69" t="s">
        <v>55</v>
      </c>
      <c r="J1374" s="69"/>
      <c r="K1374" s="69" t="s">
        <v>258</v>
      </c>
      <c r="L1374" s="69" t="s">
        <v>338</v>
      </c>
      <c r="M1374" s="81" t="s">
        <v>2240</v>
      </c>
      <c r="N1374" s="81" t="s">
        <v>340</v>
      </c>
      <c r="O1374" s="44">
        <v>48</v>
      </c>
      <c r="P1374" s="45">
        <v>779</v>
      </c>
      <c r="Q1374" s="46">
        <v>4.0009244754885594E-3</v>
      </c>
      <c r="R1374" s="45" t="s">
        <v>36</v>
      </c>
      <c r="S1374" s="47">
        <v>2236</v>
      </c>
      <c r="T1374" s="48" t="s">
        <v>2241</v>
      </c>
      <c r="U1374" s="49">
        <v>12</v>
      </c>
      <c r="V1374" s="102">
        <v>1429219000</v>
      </c>
      <c r="W1374" s="46">
        <v>6.8958853843044364E-3</v>
      </c>
      <c r="X1374" s="69"/>
      <c r="Y1374" s="110"/>
      <c r="Z1374" s="114"/>
    </row>
    <row r="1375" spans="1:26" ht="15" customHeight="1" x14ac:dyDescent="0.25">
      <c r="A1375" s="63">
        <v>19</v>
      </c>
      <c r="B1375" s="69" t="s">
        <v>430</v>
      </c>
      <c r="C1375" s="58">
        <v>22371</v>
      </c>
      <c r="D1375" s="69" t="s">
        <v>152</v>
      </c>
      <c r="E1375" s="58">
        <v>60</v>
      </c>
      <c r="F1375" s="81" t="s">
        <v>515</v>
      </c>
      <c r="G1375" s="69" t="s">
        <v>256</v>
      </c>
      <c r="H1375" s="69" t="s">
        <v>257</v>
      </c>
      <c r="I1375" s="69" t="s">
        <v>31</v>
      </c>
      <c r="J1375" s="69"/>
      <c r="K1375" s="69" t="s">
        <v>258</v>
      </c>
      <c r="L1375" s="69" t="s">
        <v>259</v>
      </c>
      <c r="M1375" s="81" t="s">
        <v>2211</v>
      </c>
      <c r="N1375" s="81" t="s">
        <v>517</v>
      </c>
      <c r="O1375" s="44">
        <v>4000</v>
      </c>
      <c r="P1375" s="45">
        <v>1947</v>
      </c>
      <c r="Q1375" s="46">
        <v>9.9997432012531775E-3</v>
      </c>
      <c r="R1375" s="45" t="s">
        <v>36</v>
      </c>
      <c r="S1375" s="47">
        <v>2237</v>
      </c>
      <c r="T1375" s="48" t="s">
        <v>2212</v>
      </c>
      <c r="U1375" s="49">
        <v>800</v>
      </c>
      <c r="V1375" s="102">
        <v>400000000</v>
      </c>
      <c r="W1375" s="46">
        <v>1.9299730508213048E-3</v>
      </c>
      <c r="X1375" s="69"/>
      <c r="Y1375" s="110"/>
      <c r="Z1375" s="114"/>
    </row>
    <row r="1376" spans="1:26" ht="15" customHeight="1" x14ac:dyDescent="0.25">
      <c r="A1376" s="63">
        <v>19</v>
      </c>
      <c r="B1376" s="69" t="s">
        <v>430</v>
      </c>
      <c r="C1376" s="58">
        <v>22372</v>
      </c>
      <c r="D1376" s="69" t="s">
        <v>152</v>
      </c>
      <c r="E1376" s="58">
        <v>61</v>
      </c>
      <c r="F1376" s="81" t="s">
        <v>255</v>
      </c>
      <c r="G1376" s="69" t="s">
        <v>256</v>
      </c>
      <c r="H1376" s="69" t="s">
        <v>257</v>
      </c>
      <c r="I1376" s="69" t="s">
        <v>31</v>
      </c>
      <c r="J1376" s="69"/>
      <c r="K1376" s="69" t="s">
        <v>258</v>
      </c>
      <c r="L1376" s="69" t="s">
        <v>259</v>
      </c>
      <c r="M1376" s="81" t="s">
        <v>2213</v>
      </c>
      <c r="N1376" s="81" t="s">
        <v>63</v>
      </c>
      <c r="O1376" s="44">
        <v>9</v>
      </c>
      <c r="P1376" s="45">
        <v>1256</v>
      </c>
      <c r="Q1376" s="46">
        <v>6.4507845201715415E-3</v>
      </c>
      <c r="R1376" s="45" t="s">
        <v>36</v>
      </c>
      <c r="S1376" s="47">
        <v>2237</v>
      </c>
      <c r="T1376" s="48" t="s">
        <v>2212</v>
      </c>
      <c r="U1376" s="49">
        <v>3</v>
      </c>
      <c r="V1376" s="102">
        <v>3009484000</v>
      </c>
      <c r="W1376" s="46">
        <v>1.4520557542194759E-2</v>
      </c>
      <c r="X1376" s="69"/>
      <c r="Y1376" s="110"/>
      <c r="Z1376" s="114"/>
    </row>
    <row r="1377" spans="1:26" ht="15" customHeight="1" x14ac:dyDescent="0.25">
      <c r="A1377" s="63">
        <v>19</v>
      </c>
      <c r="B1377" s="69" t="s">
        <v>430</v>
      </c>
      <c r="C1377" s="58">
        <v>22381</v>
      </c>
      <c r="D1377" s="69" t="s">
        <v>182</v>
      </c>
      <c r="E1377" s="58">
        <v>79</v>
      </c>
      <c r="F1377" s="81" t="s">
        <v>313</v>
      </c>
      <c r="G1377" s="69" t="s">
        <v>273</v>
      </c>
      <c r="H1377" s="69" t="s">
        <v>314</v>
      </c>
      <c r="I1377" s="69" t="s">
        <v>55</v>
      </c>
      <c r="J1377" s="69"/>
      <c r="K1377" s="69" t="s">
        <v>258</v>
      </c>
      <c r="L1377" s="69" t="s">
        <v>315</v>
      </c>
      <c r="M1377" s="81" t="s">
        <v>2232</v>
      </c>
      <c r="N1377" s="81" t="s">
        <v>317</v>
      </c>
      <c r="O1377" s="44">
        <v>100</v>
      </c>
      <c r="P1377" s="45">
        <v>623</v>
      </c>
      <c r="Q1377" s="46">
        <v>3.1997123854035593E-3</v>
      </c>
      <c r="R1377" s="45" t="s">
        <v>36</v>
      </c>
      <c r="S1377" s="47">
        <v>2238</v>
      </c>
      <c r="T1377" s="48" t="s">
        <v>2233</v>
      </c>
      <c r="U1377" s="49">
        <v>25</v>
      </c>
      <c r="V1377" s="102">
        <v>663162000</v>
      </c>
      <c r="W1377" s="46">
        <v>3.1997119708218956E-3</v>
      </c>
      <c r="X1377" s="69"/>
      <c r="Y1377" s="110"/>
      <c r="Z1377" s="114"/>
    </row>
    <row r="1378" spans="1:26" ht="15" customHeight="1" x14ac:dyDescent="0.25">
      <c r="A1378" s="63">
        <v>19</v>
      </c>
      <c r="B1378" s="69" t="s">
        <v>430</v>
      </c>
      <c r="C1378" s="58">
        <v>22382</v>
      </c>
      <c r="D1378" s="69" t="s">
        <v>182</v>
      </c>
      <c r="E1378" s="58">
        <v>113</v>
      </c>
      <c r="F1378" s="81" t="s">
        <v>319</v>
      </c>
      <c r="G1378" s="69" t="s">
        <v>273</v>
      </c>
      <c r="H1378" s="69" t="s">
        <v>314</v>
      </c>
      <c r="I1378" s="69" t="s">
        <v>55</v>
      </c>
      <c r="J1378" s="69"/>
      <c r="K1378" s="69" t="s">
        <v>258</v>
      </c>
      <c r="L1378" s="69" t="s">
        <v>315</v>
      </c>
      <c r="M1378" s="81" t="s">
        <v>2234</v>
      </c>
      <c r="N1378" s="81" t="s">
        <v>321</v>
      </c>
      <c r="O1378" s="44">
        <v>8</v>
      </c>
      <c r="P1378" s="45">
        <v>7691</v>
      </c>
      <c r="Q1378" s="46">
        <v>3.9500783236177804E-2</v>
      </c>
      <c r="R1378" s="45" t="s">
        <v>36</v>
      </c>
      <c r="S1378" s="47">
        <v>2238</v>
      </c>
      <c r="T1378" s="48" t="s">
        <v>2233</v>
      </c>
      <c r="U1378" s="49">
        <v>2</v>
      </c>
      <c r="V1378" s="102">
        <v>8692980000</v>
      </c>
      <c r="W1378" s="46">
        <v>4.1943042828321467E-2</v>
      </c>
      <c r="X1378" s="69"/>
      <c r="Y1378" s="110"/>
      <c r="Z1378" s="114"/>
    </row>
    <row r="1379" spans="1:26" ht="15" customHeight="1" x14ac:dyDescent="0.25">
      <c r="A1379" s="63">
        <v>19</v>
      </c>
      <c r="B1379" s="69" t="s">
        <v>430</v>
      </c>
      <c r="C1379" s="58">
        <v>22391</v>
      </c>
      <c r="D1379" s="69" t="s">
        <v>227</v>
      </c>
      <c r="E1379" s="58">
        <v>57</v>
      </c>
      <c r="F1379" s="81" t="s">
        <v>239</v>
      </c>
      <c r="G1379" s="69" t="s">
        <v>235</v>
      </c>
      <c r="H1379" s="69" t="s">
        <v>240</v>
      </c>
      <c r="I1379" s="69" t="s">
        <v>31</v>
      </c>
      <c r="J1379" s="69"/>
      <c r="K1379" s="69" t="s">
        <v>216</v>
      </c>
      <c r="L1379" s="69" t="s">
        <v>241</v>
      </c>
      <c r="M1379" s="81" t="s">
        <v>2206</v>
      </c>
      <c r="N1379" s="81" t="s">
        <v>243</v>
      </c>
      <c r="O1379" s="44">
        <v>180</v>
      </c>
      <c r="P1379" s="45">
        <v>1184</v>
      </c>
      <c r="Q1379" s="46">
        <v>6.080994324747695E-3</v>
      </c>
      <c r="R1379" s="45" t="s">
        <v>36</v>
      </c>
      <c r="S1379" s="47">
        <v>2239</v>
      </c>
      <c r="T1379" s="48" t="s">
        <v>2207</v>
      </c>
      <c r="U1379" s="49">
        <v>45</v>
      </c>
      <c r="V1379" s="102">
        <v>1260327000</v>
      </c>
      <c r="W1379" s="46">
        <v>6.0809928630561564E-3</v>
      </c>
      <c r="X1379" s="69"/>
      <c r="Y1379" s="110"/>
      <c r="Z1379" s="114"/>
    </row>
    <row r="1380" spans="1:26" ht="15" customHeight="1" x14ac:dyDescent="0.25">
      <c r="A1380" s="63">
        <v>19</v>
      </c>
      <c r="B1380" s="69" t="s">
        <v>430</v>
      </c>
      <c r="C1380" s="58">
        <v>22392</v>
      </c>
      <c r="D1380" s="69" t="s">
        <v>227</v>
      </c>
      <c r="E1380" s="58">
        <v>58</v>
      </c>
      <c r="F1380" s="81" t="s">
        <v>246</v>
      </c>
      <c r="G1380" s="69" t="s">
        <v>235</v>
      </c>
      <c r="H1380" s="69" t="s">
        <v>247</v>
      </c>
      <c r="I1380" s="69" t="s">
        <v>31</v>
      </c>
      <c r="J1380" s="69"/>
      <c r="K1380" s="69" t="s">
        <v>216</v>
      </c>
      <c r="L1380" s="69" t="s">
        <v>241</v>
      </c>
      <c r="M1380" s="81" t="s">
        <v>2208</v>
      </c>
      <c r="N1380" s="81" t="s">
        <v>249</v>
      </c>
      <c r="O1380" s="44">
        <v>800</v>
      </c>
      <c r="P1380" s="45">
        <v>1947</v>
      </c>
      <c r="Q1380" s="46">
        <v>9.9997432012531775E-3</v>
      </c>
      <c r="R1380" s="45" t="s">
        <v>36</v>
      </c>
      <c r="S1380" s="47">
        <v>2239</v>
      </c>
      <c r="T1380" s="48" t="s">
        <v>2207</v>
      </c>
      <c r="U1380" s="49">
        <v>200</v>
      </c>
      <c r="V1380" s="102">
        <v>2280217000</v>
      </c>
      <c r="W1380" s="46">
        <v>1.1001893400061509E-2</v>
      </c>
      <c r="X1380" s="69"/>
      <c r="Y1380" s="110"/>
      <c r="Z1380" s="114"/>
    </row>
    <row r="1381" spans="1:26" ht="15" customHeight="1" x14ac:dyDescent="0.25">
      <c r="A1381" s="63">
        <v>19</v>
      </c>
      <c r="B1381" s="69" t="s">
        <v>430</v>
      </c>
      <c r="C1381" s="58">
        <v>22401</v>
      </c>
      <c r="D1381" s="69" t="s">
        <v>182</v>
      </c>
      <c r="E1381" s="58">
        <v>71</v>
      </c>
      <c r="F1381" s="81" t="s">
        <v>277</v>
      </c>
      <c r="G1381" s="69" t="s">
        <v>273</v>
      </c>
      <c r="H1381" s="69" t="s">
        <v>274</v>
      </c>
      <c r="I1381" s="69" t="s">
        <v>31</v>
      </c>
      <c r="J1381" s="69"/>
      <c r="K1381" s="69" t="s">
        <v>258</v>
      </c>
      <c r="L1381" s="69" t="s">
        <v>268</v>
      </c>
      <c r="M1381" s="81" t="s">
        <v>2216</v>
      </c>
      <c r="N1381" s="81" t="s">
        <v>279</v>
      </c>
      <c r="O1381" s="44">
        <v>800</v>
      </c>
      <c r="P1381" s="45">
        <v>234</v>
      </c>
      <c r="Q1381" s="46">
        <v>1.2018181351275007E-3</v>
      </c>
      <c r="R1381" s="45" t="s">
        <v>36</v>
      </c>
      <c r="S1381" s="47">
        <v>2240</v>
      </c>
      <c r="T1381" s="48" t="s">
        <v>2217</v>
      </c>
      <c r="U1381" s="49">
        <v>200</v>
      </c>
      <c r="V1381" s="102">
        <v>353262000</v>
      </c>
      <c r="W1381" s="46">
        <v>1.7044653496980896E-3</v>
      </c>
      <c r="X1381" s="69"/>
      <c r="Y1381" s="110"/>
      <c r="Z1381" s="114"/>
    </row>
    <row r="1382" spans="1:26" ht="15" customHeight="1" x14ac:dyDescent="0.25">
      <c r="A1382" s="63">
        <v>19</v>
      </c>
      <c r="B1382" s="69" t="s">
        <v>430</v>
      </c>
      <c r="C1382" s="58">
        <v>22402</v>
      </c>
      <c r="D1382" s="69" t="s">
        <v>182</v>
      </c>
      <c r="E1382" s="58">
        <v>74</v>
      </c>
      <c r="F1382" s="81" t="s">
        <v>281</v>
      </c>
      <c r="G1382" s="69" t="s">
        <v>256</v>
      </c>
      <c r="H1382" s="69" t="s">
        <v>267</v>
      </c>
      <c r="I1382" s="69" t="s">
        <v>55</v>
      </c>
      <c r="J1382" s="69"/>
      <c r="K1382" s="69" t="s">
        <v>258</v>
      </c>
      <c r="L1382" s="69" t="s">
        <v>268</v>
      </c>
      <c r="M1382" s="81" t="s">
        <v>2218</v>
      </c>
      <c r="N1382" s="81" t="s">
        <v>279</v>
      </c>
      <c r="O1382" s="44">
        <v>1300</v>
      </c>
      <c r="P1382" s="45">
        <v>389</v>
      </c>
      <c r="Q1382" s="46">
        <v>1.9978942502760586E-3</v>
      </c>
      <c r="R1382" s="45" t="s">
        <v>36</v>
      </c>
      <c r="S1382" s="47">
        <v>2240</v>
      </c>
      <c r="T1382" s="48" t="s">
        <v>2217</v>
      </c>
      <c r="U1382" s="49">
        <v>320</v>
      </c>
      <c r="V1382" s="102">
        <v>414077000</v>
      </c>
      <c r="W1382" s="46">
        <v>1.9978936274123336E-3</v>
      </c>
      <c r="X1382" s="69"/>
      <c r="Y1382" s="110"/>
      <c r="Z1382" s="114"/>
    </row>
    <row r="1383" spans="1:26" ht="15" customHeight="1" x14ac:dyDescent="0.25">
      <c r="A1383" s="63">
        <v>19</v>
      </c>
      <c r="B1383" s="69" t="s">
        <v>430</v>
      </c>
      <c r="C1383" s="58">
        <v>22403</v>
      </c>
      <c r="D1383" s="69" t="s">
        <v>182</v>
      </c>
      <c r="E1383" s="58">
        <v>110</v>
      </c>
      <c r="F1383" s="81" t="s">
        <v>289</v>
      </c>
      <c r="G1383" s="69" t="s">
        <v>256</v>
      </c>
      <c r="H1383" s="69" t="s">
        <v>267</v>
      </c>
      <c r="I1383" s="69" t="s">
        <v>55</v>
      </c>
      <c r="J1383" s="69"/>
      <c r="K1383" s="69" t="s">
        <v>258</v>
      </c>
      <c r="L1383" s="69" t="s">
        <v>268</v>
      </c>
      <c r="M1383" s="81" t="s">
        <v>2219</v>
      </c>
      <c r="N1383" s="81" t="s">
        <v>291</v>
      </c>
      <c r="O1383" s="44">
        <v>848</v>
      </c>
      <c r="P1383" s="45">
        <v>2336</v>
      </c>
      <c r="Q1383" s="46">
        <v>1.1997637451529236E-2</v>
      </c>
      <c r="R1383" s="45" t="s">
        <v>36</v>
      </c>
      <c r="S1383" s="47">
        <v>2240</v>
      </c>
      <c r="T1383" s="48" t="s">
        <v>2217</v>
      </c>
      <c r="U1383" s="49">
        <v>200</v>
      </c>
      <c r="V1383" s="102">
        <v>2486592000</v>
      </c>
      <c r="W1383" s="46">
        <v>1.1997638870969626E-2</v>
      </c>
      <c r="X1383" s="69"/>
      <c r="Y1383" s="110"/>
      <c r="Z1383" s="114"/>
    </row>
    <row r="1384" spans="1:26" ht="15" customHeight="1" x14ac:dyDescent="0.25">
      <c r="A1384" s="63">
        <v>19</v>
      </c>
      <c r="B1384" s="69" t="s">
        <v>430</v>
      </c>
      <c r="C1384" s="58">
        <v>22404</v>
      </c>
      <c r="D1384" s="69" t="s">
        <v>182</v>
      </c>
      <c r="E1384" s="58">
        <v>67</v>
      </c>
      <c r="F1384" s="81" t="s">
        <v>286</v>
      </c>
      <c r="G1384" s="69" t="s">
        <v>273</v>
      </c>
      <c r="H1384" s="69" t="s">
        <v>274</v>
      </c>
      <c r="I1384" s="69" t="s">
        <v>31</v>
      </c>
      <c r="J1384" s="69"/>
      <c r="K1384" s="69" t="s">
        <v>258</v>
      </c>
      <c r="L1384" s="69" t="s">
        <v>268</v>
      </c>
      <c r="M1384" s="81" t="s">
        <v>2220</v>
      </c>
      <c r="N1384" s="81" t="s">
        <v>288</v>
      </c>
      <c r="O1384" s="44">
        <v>80</v>
      </c>
      <c r="P1384" s="45">
        <v>350</v>
      </c>
      <c r="Q1384" s="46">
        <v>1.7975912277548086E-3</v>
      </c>
      <c r="R1384" s="45" t="s">
        <v>36</v>
      </c>
      <c r="S1384" s="47">
        <v>2240</v>
      </c>
      <c r="T1384" s="48" t="s">
        <v>2217</v>
      </c>
      <c r="U1384" s="49">
        <v>20</v>
      </c>
      <c r="V1384" s="102">
        <v>372563000</v>
      </c>
      <c r="W1384" s="46">
        <v>1.7975913743328445E-3</v>
      </c>
      <c r="X1384" s="69"/>
      <c r="Y1384" s="110"/>
      <c r="Z1384" s="114"/>
    </row>
    <row r="1385" spans="1:26" ht="15" customHeight="1" x14ac:dyDescent="0.25">
      <c r="A1385" s="63">
        <v>19</v>
      </c>
      <c r="B1385" s="69" t="s">
        <v>430</v>
      </c>
      <c r="C1385" s="58">
        <v>22405</v>
      </c>
      <c r="D1385" s="69" t="s">
        <v>182</v>
      </c>
      <c r="E1385" s="58">
        <v>73</v>
      </c>
      <c r="F1385" s="81" t="s">
        <v>302</v>
      </c>
      <c r="G1385" s="69" t="s">
        <v>256</v>
      </c>
      <c r="H1385" s="69" t="s">
        <v>267</v>
      </c>
      <c r="I1385" s="69" t="s">
        <v>55</v>
      </c>
      <c r="J1385" s="69"/>
      <c r="K1385" s="69" t="s">
        <v>258</v>
      </c>
      <c r="L1385" s="69" t="s">
        <v>268</v>
      </c>
      <c r="M1385" s="81" t="s">
        <v>2221</v>
      </c>
      <c r="N1385" s="81" t="s">
        <v>288</v>
      </c>
      <c r="O1385" s="44">
        <v>120</v>
      </c>
      <c r="P1385" s="45">
        <v>974</v>
      </c>
      <c r="Q1385" s="46">
        <v>5.0024395880948098E-3</v>
      </c>
      <c r="R1385" s="45" t="s">
        <v>36</v>
      </c>
      <c r="S1385" s="47">
        <v>2240</v>
      </c>
      <c r="T1385" s="48" t="s">
        <v>2217</v>
      </c>
      <c r="U1385" s="49">
        <v>30</v>
      </c>
      <c r="V1385" s="102">
        <v>1036790000</v>
      </c>
      <c r="W1385" s="46">
        <v>5.0024418984025518E-3</v>
      </c>
      <c r="X1385" s="69"/>
      <c r="Y1385" s="110"/>
      <c r="Z1385" s="114"/>
    </row>
    <row r="1386" spans="1:26" ht="15" customHeight="1" x14ac:dyDescent="0.25">
      <c r="A1386" s="63">
        <v>19</v>
      </c>
      <c r="B1386" s="69" t="s">
        <v>430</v>
      </c>
      <c r="C1386" s="58">
        <v>22406</v>
      </c>
      <c r="D1386" s="69" t="s">
        <v>182</v>
      </c>
      <c r="E1386" s="58">
        <v>68</v>
      </c>
      <c r="F1386" s="81" t="s">
        <v>297</v>
      </c>
      <c r="G1386" s="69" t="s">
        <v>273</v>
      </c>
      <c r="H1386" s="69" t="s">
        <v>274</v>
      </c>
      <c r="I1386" s="69" t="s">
        <v>31</v>
      </c>
      <c r="J1386" s="69"/>
      <c r="K1386" s="69" t="s">
        <v>258</v>
      </c>
      <c r="L1386" s="69" t="s">
        <v>268</v>
      </c>
      <c r="M1386" s="81" t="s">
        <v>2222</v>
      </c>
      <c r="N1386" s="81" t="s">
        <v>299</v>
      </c>
      <c r="O1386" s="44">
        <v>60</v>
      </c>
      <c r="P1386" s="45">
        <v>370</v>
      </c>
      <c r="Q1386" s="46">
        <v>1.9003107264836548E-3</v>
      </c>
      <c r="R1386" s="45" t="s">
        <v>36</v>
      </c>
      <c r="S1386" s="47">
        <v>2240</v>
      </c>
      <c r="T1386" s="48" t="s">
        <v>2217</v>
      </c>
      <c r="U1386" s="49">
        <v>15</v>
      </c>
      <c r="V1386" s="102">
        <v>393852000</v>
      </c>
      <c r="W1386" s="46">
        <v>1.9003093650301814E-3</v>
      </c>
      <c r="X1386" s="69"/>
      <c r="Y1386" s="110"/>
      <c r="Z1386" s="114"/>
    </row>
    <row r="1387" spans="1:26" ht="15" customHeight="1" x14ac:dyDescent="0.25">
      <c r="A1387" s="63">
        <v>19</v>
      </c>
      <c r="B1387" s="69" t="s">
        <v>430</v>
      </c>
      <c r="C1387" s="58">
        <v>22407</v>
      </c>
      <c r="D1387" s="69" t="s">
        <v>292</v>
      </c>
      <c r="E1387" s="58">
        <v>76</v>
      </c>
      <c r="F1387" s="81" t="s">
        <v>293</v>
      </c>
      <c r="G1387" s="69" t="s">
        <v>273</v>
      </c>
      <c r="H1387" s="69" t="s">
        <v>294</v>
      </c>
      <c r="I1387" s="69" t="s">
        <v>31</v>
      </c>
      <c r="J1387" s="69"/>
      <c r="K1387" s="69" t="s">
        <v>258</v>
      </c>
      <c r="L1387" s="69" t="s">
        <v>268</v>
      </c>
      <c r="M1387" s="81" t="s">
        <v>2223</v>
      </c>
      <c r="N1387" s="81" t="s">
        <v>296</v>
      </c>
      <c r="O1387" s="44">
        <v>8</v>
      </c>
      <c r="P1387" s="45">
        <v>1671</v>
      </c>
      <c r="Q1387" s="46">
        <v>8.5822141187951E-3</v>
      </c>
      <c r="R1387" s="45" t="s">
        <v>36</v>
      </c>
      <c r="S1387" s="47">
        <v>2240</v>
      </c>
      <c r="T1387" s="48" t="s">
        <v>2217</v>
      </c>
      <c r="U1387" s="49">
        <v>2</v>
      </c>
      <c r="V1387" s="102">
        <v>1778722000</v>
      </c>
      <c r="W1387" s="46">
        <v>8.5822138122574332E-3</v>
      </c>
      <c r="X1387" s="69"/>
      <c r="Y1387" s="110"/>
      <c r="Z1387" s="114"/>
    </row>
    <row r="1388" spans="1:26" ht="15" customHeight="1" x14ac:dyDescent="0.25">
      <c r="A1388" s="63">
        <v>19</v>
      </c>
      <c r="B1388" s="69" t="s">
        <v>430</v>
      </c>
      <c r="C1388" s="58">
        <v>22411</v>
      </c>
      <c r="D1388" s="69" t="s">
        <v>182</v>
      </c>
      <c r="E1388" s="58">
        <v>66</v>
      </c>
      <c r="F1388" s="81" t="s">
        <v>272</v>
      </c>
      <c r="G1388" s="69" t="s">
        <v>273</v>
      </c>
      <c r="H1388" s="69" t="s">
        <v>274</v>
      </c>
      <c r="I1388" s="69" t="s">
        <v>31</v>
      </c>
      <c r="J1388" s="69"/>
      <c r="K1388" s="69" t="s">
        <v>258</v>
      </c>
      <c r="L1388" s="69" t="s">
        <v>268</v>
      </c>
      <c r="M1388" s="81" t="s">
        <v>2224</v>
      </c>
      <c r="N1388" s="81" t="s">
        <v>276</v>
      </c>
      <c r="O1388" s="44">
        <v>6</v>
      </c>
      <c r="P1388" s="45">
        <v>565</v>
      </c>
      <c r="Q1388" s="46">
        <v>2.9018258390899054E-3</v>
      </c>
      <c r="R1388" s="45" t="s">
        <v>36</v>
      </c>
      <c r="S1388" s="47">
        <v>2241</v>
      </c>
      <c r="T1388" s="48" t="s">
        <v>2225</v>
      </c>
      <c r="U1388" s="49">
        <v>2</v>
      </c>
      <c r="V1388" s="102">
        <v>601423000</v>
      </c>
      <c r="W1388" s="46">
        <v>2.9018254553602541E-3</v>
      </c>
      <c r="X1388" s="69"/>
      <c r="Y1388" s="110"/>
      <c r="Z1388" s="114"/>
    </row>
    <row r="1389" spans="1:26" ht="15" customHeight="1" x14ac:dyDescent="0.25">
      <c r="A1389" s="63">
        <v>19</v>
      </c>
      <c r="B1389" s="69" t="s">
        <v>430</v>
      </c>
      <c r="C1389" s="58">
        <v>22412</v>
      </c>
      <c r="D1389" s="69" t="s">
        <v>182</v>
      </c>
      <c r="E1389" s="58">
        <v>65</v>
      </c>
      <c r="F1389" s="81" t="s">
        <v>803</v>
      </c>
      <c r="G1389" s="69" t="s">
        <v>273</v>
      </c>
      <c r="H1389" s="69" t="s">
        <v>274</v>
      </c>
      <c r="I1389" s="69" t="s">
        <v>31</v>
      </c>
      <c r="J1389" s="69"/>
      <c r="K1389" s="69" t="s">
        <v>258</v>
      </c>
      <c r="L1389" s="69" t="s">
        <v>268</v>
      </c>
      <c r="M1389" s="81" t="s">
        <v>2226</v>
      </c>
      <c r="N1389" s="81" t="s">
        <v>805</v>
      </c>
      <c r="O1389" s="44">
        <v>4</v>
      </c>
      <c r="P1389" s="45">
        <v>565</v>
      </c>
      <c r="Q1389" s="46">
        <v>2.9018258390899054E-3</v>
      </c>
      <c r="R1389" s="45" t="s">
        <v>36</v>
      </c>
      <c r="S1389" s="47">
        <v>2241</v>
      </c>
      <c r="T1389" s="48" t="s">
        <v>2225</v>
      </c>
      <c r="U1389" s="49">
        <v>1</v>
      </c>
      <c r="V1389" s="102">
        <v>601423000</v>
      </c>
      <c r="W1389" s="46">
        <v>2.9018254553602541E-3</v>
      </c>
      <c r="X1389" s="69"/>
      <c r="Y1389" s="110"/>
      <c r="Z1389" s="114"/>
    </row>
    <row r="1390" spans="1:26" ht="15" customHeight="1" x14ac:dyDescent="0.25">
      <c r="A1390" s="63">
        <v>19</v>
      </c>
      <c r="B1390" s="69" t="s">
        <v>430</v>
      </c>
      <c r="C1390" s="58">
        <v>22413</v>
      </c>
      <c r="D1390" s="69" t="s">
        <v>182</v>
      </c>
      <c r="E1390" s="58">
        <v>72</v>
      </c>
      <c r="F1390" s="81" t="s">
        <v>266</v>
      </c>
      <c r="G1390" s="69" t="s">
        <v>256</v>
      </c>
      <c r="H1390" s="69" t="s">
        <v>267</v>
      </c>
      <c r="I1390" s="69" t="s">
        <v>55</v>
      </c>
      <c r="J1390" s="69"/>
      <c r="K1390" s="69" t="s">
        <v>258</v>
      </c>
      <c r="L1390" s="69" t="s">
        <v>268</v>
      </c>
      <c r="M1390" s="81" t="s">
        <v>2227</v>
      </c>
      <c r="N1390" s="81" t="s">
        <v>270</v>
      </c>
      <c r="O1390" s="44">
        <v>8</v>
      </c>
      <c r="P1390" s="45">
        <v>974</v>
      </c>
      <c r="Q1390" s="46">
        <v>5.0024395880948098E-3</v>
      </c>
      <c r="R1390" s="45" t="s">
        <v>36</v>
      </c>
      <c r="S1390" s="47">
        <v>2241</v>
      </c>
      <c r="T1390" s="48" t="s">
        <v>2225</v>
      </c>
      <c r="U1390" s="49">
        <v>2</v>
      </c>
      <c r="V1390" s="102">
        <v>1036790000</v>
      </c>
      <c r="W1390" s="46">
        <v>5.0024418984025518E-3</v>
      </c>
      <c r="X1390" s="69"/>
      <c r="Y1390" s="110"/>
      <c r="Z1390" s="114"/>
    </row>
    <row r="1391" spans="1:26" ht="15" customHeight="1" x14ac:dyDescent="0.25">
      <c r="A1391" s="63">
        <v>19</v>
      </c>
      <c r="B1391" s="69" t="s">
        <v>430</v>
      </c>
      <c r="C1391" s="58">
        <v>22414</v>
      </c>
      <c r="D1391" s="69" t="s">
        <v>182</v>
      </c>
      <c r="E1391" s="58">
        <v>64</v>
      </c>
      <c r="F1391" s="81" t="s">
        <v>266</v>
      </c>
      <c r="G1391" s="69" t="s">
        <v>273</v>
      </c>
      <c r="H1391" s="69" t="s">
        <v>274</v>
      </c>
      <c r="I1391" s="69" t="s">
        <v>31</v>
      </c>
      <c r="J1391" s="69"/>
      <c r="K1391" s="69" t="s">
        <v>258</v>
      </c>
      <c r="L1391" s="69" t="s">
        <v>268</v>
      </c>
      <c r="M1391" s="81" t="s">
        <v>2228</v>
      </c>
      <c r="N1391" s="81" t="s">
        <v>270</v>
      </c>
      <c r="O1391" s="44">
        <v>6</v>
      </c>
      <c r="P1391" s="45">
        <v>565</v>
      </c>
      <c r="Q1391" s="46">
        <v>2.9018258390899054E-3</v>
      </c>
      <c r="R1391" s="45" t="s">
        <v>36</v>
      </c>
      <c r="S1391" s="47">
        <v>2241</v>
      </c>
      <c r="T1391" s="48" t="s">
        <v>2225</v>
      </c>
      <c r="U1391" s="49">
        <v>2</v>
      </c>
      <c r="V1391" s="102">
        <v>601423000</v>
      </c>
      <c r="W1391" s="46">
        <v>2.9018254553602541E-3</v>
      </c>
      <c r="X1391" s="69"/>
      <c r="Y1391" s="110"/>
      <c r="Z1391" s="114"/>
    </row>
    <row r="1392" spans="1:26" ht="15" customHeight="1" x14ac:dyDescent="0.25">
      <c r="A1392" s="63">
        <v>19</v>
      </c>
      <c r="B1392" s="69" t="s">
        <v>430</v>
      </c>
      <c r="C1392" s="58">
        <v>22421</v>
      </c>
      <c r="D1392" s="69" t="s">
        <v>27</v>
      </c>
      <c r="E1392" s="58">
        <v>5</v>
      </c>
      <c r="F1392" s="81" t="s">
        <v>52</v>
      </c>
      <c r="G1392" s="69" t="s">
        <v>53</v>
      </c>
      <c r="H1392" s="69" t="s">
        <v>54</v>
      </c>
      <c r="I1392" s="69" t="s">
        <v>55</v>
      </c>
      <c r="J1392" s="69" t="s">
        <v>56</v>
      </c>
      <c r="K1392" s="69" t="s">
        <v>32</v>
      </c>
      <c r="L1392" s="69" t="s">
        <v>57</v>
      </c>
      <c r="M1392" s="81" t="s">
        <v>58</v>
      </c>
      <c r="N1392" s="81" t="s">
        <v>59</v>
      </c>
      <c r="O1392" s="44">
        <v>4</v>
      </c>
      <c r="P1392" s="45">
        <v>1168</v>
      </c>
      <c r="Q1392" s="46">
        <v>5.9988187257646181E-3</v>
      </c>
      <c r="R1392" s="45" t="s">
        <v>36</v>
      </c>
      <c r="S1392" s="47">
        <v>2242</v>
      </c>
      <c r="T1392" s="48" t="s">
        <v>2163</v>
      </c>
      <c r="U1392" s="49">
        <v>1</v>
      </c>
      <c r="V1392" s="102">
        <v>1243296000</v>
      </c>
      <c r="W1392" s="46">
        <v>5.998819435484813E-3</v>
      </c>
      <c r="X1392" s="69"/>
      <c r="Y1392" s="110"/>
      <c r="Z1392" s="114"/>
    </row>
    <row r="1393" spans="1:26" ht="15" customHeight="1" x14ac:dyDescent="0.25">
      <c r="A1393" s="63">
        <v>19</v>
      </c>
      <c r="B1393" s="69" t="s">
        <v>430</v>
      </c>
      <c r="C1393" s="58">
        <v>22422</v>
      </c>
      <c r="D1393" s="69" t="s">
        <v>27</v>
      </c>
      <c r="E1393" s="58">
        <v>6</v>
      </c>
      <c r="F1393" s="81" t="s">
        <v>61</v>
      </c>
      <c r="G1393" s="69" t="s">
        <v>53</v>
      </c>
      <c r="H1393" s="69" t="s">
        <v>54</v>
      </c>
      <c r="I1393" s="69" t="s">
        <v>55</v>
      </c>
      <c r="J1393" s="69" t="s">
        <v>56</v>
      </c>
      <c r="K1393" s="69" t="s">
        <v>32</v>
      </c>
      <c r="L1393" s="69" t="s">
        <v>57</v>
      </c>
      <c r="M1393" s="81" t="s">
        <v>2164</v>
      </c>
      <c r="N1393" s="81" t="s">
        <v>63</v>
      </c>
      <c r="O1393" s="44">
        <v>6</v>
      </c>
      <c r="P1393" s="45">
        <v>389</v>
      </c>
      <c r="Q1393" s="46">
        <v>1.9978942502760586E-3</v>
      </c>
      <c r="R1393" s="45" t="s">
        <v>36</v>
      </c>
      <c r="S1393" s="47">
        <v>2242</v>
      </c>
      <c r="T1393" s="48" t="s">
        <v>2163</v>
      </c>
      <c r="U1393" s="49">
        <v>1</v>
      </c>
      <c r="V1393" s="102">
        <v>414077000</v>
      </c>
      <c r="W1393" s="46">
        <v>1.9978936274123336E-3</v>
      </c>
      <c r="X1393" s="69"/>
      <c r="Y1393" s="110"/>
      <c r="Z1393" s="114"/>
    </row>
    <row r="1394" spans="1:26" ht="15" customHeight="1" x14ac:dyDescent="0.25">
      <c r="A1394" s="63">
        <v>19</v>
      </c>
      <c r="B1394" s="69" t="s">
        <v>430</v>
      </c>
      <c r="C1394" s="58">
        <v>22432</v>
      </c>
      <c r="D1394" s="69" t="s">
        <v>97</v>
      </c>
      <c r="E1394" s="58">
        <v>18</v>
      </c>
      <c r="F1394" s="81" t="s">
        <v>119</v>
      </c>
      <c r="G1394" s="69" t="s">
        <v>99</v>
      </c>
      <c r="H1394" s="69" t="s">
        <v>120</v>
      </c>
      <c r="I1394" s="69" t="s">
        <v>55</v>
      </c>
      <c r="J1394" s="69" t="s">
        <v>101</v>
      </c>
      <c r="K1394" s="69" t="s">
        <v>102</v>
      </c>
      <c r="L1394" s="69" t="s">
        <v>103</v>
      </c>
      <c r="M1394" s="81" t="s">
        <v>2171</v>
      </c>
      <c r="N1394" s="81" t="s">
        <v>122</v>
      </c>
      <c r="O1394" s="44">
        <v>3000</v>
      </c>
      <c r="P1394" s="45">
        <v>974</v>
      </c>
      <c r="Q1394" s="46">
        <v>5.0024395880948098E-3</v>
      </c>
      <c r="R1394" s="45" t="s">
        <v>36</v>
      </c>
      <c r="S1394" s="47">
        <v>2243</v>
      </c>
      <c r="T1394" s="48" t="s">
        <v>2172</v>
      </c>
      <c r="U1394" s="49">
        <v>750</v>
      </c>
      <c r="V1394" s="102">
        <v>1036790000</v>
      </c>
      <c r="W1394" s="46">
        <v>5.0024418984025518E-3</v>
      </c>
      <c r="X1394" s="69"/>
      <c r="Y1394" s="110"/>
      <c r="Z1394" s="114"/>
    </row>
    <row r="1395" spans="1:26" ht="15" customHeight="1" x14ac:dyDescent="0.25">
      <c r="A1395" s="63">
        <v>19</v>
      </c>
      <c r="B1395" s="69" t="s">
        <v>430</v>
      </c>
      <c r="C1395" s="58">
        <v>22434</v>
      </c>
      <c r="D1395" s="69" t="s">
        <v>97</v>
      </c>
      <c r="E1395" s="58">
        <v>19</v>
      </c>
      <c r="F1395" s="81" t="s">
        <v>98</v>
      </c>
      <c r="G1395" s="69" t="s">
        <v>99</v>
      </c>
      <c r="H1395" s="69" t="s">
        <v>100</v>
      </c>
      <c r="I1395" s="69" t="s">
        <v>55</v>
      </c>
      <c r="J1395" s="69" t="s">
        <v>101</v>
      </c>
      <c r="K1395" s="69" t="s">
        <v>102</v>
      </c>
      <c r="L1395" s="69" t="s">
        <v>103</v>
      </c>
      <c r="M1395" s="81" t="s">
        <v>2173</v>
      </c>
      <c r="N1395" s="81" t="s">
        <v>105</v>
      </c>
      <c r="O1395" s="44">
        <v>3200</v>
      </c>
      <c r="P1395" s="45">
        <v>2921</v>
      </c>
      <c r="Q1395" s="46">
        <v>1.5002182789347987E-2</v>
      </c>
      <c r="R1395" s="45" t="s">
        <v>36</v>
      </c>
      <c r="S1395" s="47">
        <v>2243</v>
      </c>
      <c r="T1395" s="48" t="s">
        <v>2172</v>
      </c>
      <c r="U1395" s="49">
        <v>800</v>
      </c>
      <c r="V1395" s="102">
        <v>3109304000</v>
      </c>
      <c r="W1395" s="46">
        <v>1.5002182317027216E-2</v>
      </c>
      <c r="X1395" s="69"/>
      <c r="Y1395" s="110"/>
      <c r="Z1395" s="114"/>
    </row>
    <row r="1396" spans="1:26" ht="15" customHeight="1" x14ac:dyDescent="0.25">
      <c r="A1396" s="63">
        <v>19</v>
      </c>
      <c r="B1396" s="69" t="s">
        <v>430</v>
      </c>
      <c r="C1396" s="58">
        <v>22435</v>
      </c>
      <c r="D1396" s="69" t="s">
        <v>97</v>
      </c>
      <c r="E1396" s="58">
        <v>23</v>
      </c>
      <c r="F1396" s="81" t="s">
        <v>123</v>
      </c>
      <c r="G1396" s="69" t="s">
        <v>99</v>
      </c>
      <c r="H1396" s="69" t="s">
        <v>124</v>
      </c>
      <c r="I1396" s="69" t="s">
        <v>31</v>
      </c>
      <c r="J1396" s="69"/>
      <c r="K1396" s="69" t="s">
        <v>102</v>
      </c>
      <c r="L1396" s="69" t="s">
        <v>103</v>
      </c>
      <c r="M1396" s="81" t="s">
        <v>2174</v>
      </c>
      <c r="N1396" s="81" t="s">
        <v>126</v>
      </c>
      <c r="O1396" s="44">
        <v>3000</v>
      </c>
      <c r="P1396" s="45">
        <v>2716</v>
      </c>
      <c r="Q1396" s="46">
        <v>1.3949307927377315E-2</v>
      </c>
      <c r="R1396" s="45" t="s">
        <v>36</v>
      </c>
      <c r="S1396" s="47">
        <v>2243</v>
      </c>
      <c r="T1396" s="48" t="s">
        <v>2172</v>
      </c>
      <c r="U1396" s="49">
        <v>700</v>
      </c>
      <c r="V1396" s="102">
        <v>2891089000</v>
      </c>
      <c r="W1396" s="46">
        <v>1.3949309643814788E-2</v>
      </c>
      <c r="X1396" s="69"/>
      <c r="Y1396" s="110"/>
      <c r="Z1396" s="114"/>
    </row>
    <row r="1397" spans="1:26" ht="15" customHeight="1" x14ac:dyDescent="0.25">
      <c r="A1397" s="63">
        <v>19</v>
      </c>
      <c r="B1397" s="69" t="s">
        <v>430</v>
      </c>
      <c r="C1397" s="58">
        <v>22436</v>
      </c>
      <c r="D1397" s="69" t="s">
        <v>97</v>
      </c>
      <c r="E1397" s="58">
        <v>20</v>
      </c>
      <c r="F1397" s="81" t="s">
        <v>111</v>
      </c>
      <c r="G1397" s="69" t="s">
        <v>99</v>
      </c>
      <c r="H1397" s="69" t="s">
        <v>112</v>
      </c>
      <c r="I1397" s="69" t="s">
        <v>55</v>
      </c>
      <c r="J1397" s="69" t="s">
        <v>101</v>
      </c>
      <c r="K1397" s="69" t="s">
        <v>102</v>
      </c>
      <c r="L1397" s="69" t="s">
        <v>103</v>
      </c>
      <c r="M1397" s="81" t="s">
        <v>2175</v>
      </c>
      <c r="N1397" s="81" t="s">
        <v>114</v>
      </c>
      <c r="O1397" s="44">
        <v>3000</v>
      </c>
      <c r="P1397" s="45">
        <v>779</v>
      </c>
      <c r="Q1397" s="46">
        <v>4.0009244754885594E-3</v>
      </c>
      <c r="R1397" s="45" t="s">
        <v>36</v>
      </c>
      <c r="S1397" s="47">
        <v>2243</v>
      </c>
      <c r="T1397" s="48" t="s">
        <v>2172</v>
      </c>
      <c r="U1397" s="49">
        <v>700</v>
      </c>
      <c r="V1397" s="102">
        <v>829219000</v>
      </c>
      <c r="W1397" s="46">
        <v>4.0009258080724794E-3</v>
      </c>
      <c r="X1397" s="69"/>
      <c r="Y1397" s="110"/>
      <c r="Z1397" s="114"/>
    </row>
    <row r="1398" spans="1:26" ht="15" customHeight="1" x14ac:dyDescent="0.25">
      <c r="A1398" s="63">
        <v>19</v>
      </c>
      <c r="B1398" s="69" t="s">
        <v>430</v>
      </c>
      <c r="C1398" s="58">
        <v>22437</v>
      </c>
      <c r="D1398" s="69" t="s">
        <v>97</v>
      </c>
      <c r="E1398" s="58">
        <v>17</v>
      </c>
      <c r="F1398" s="81" t="s">
        <v>107</v>
      </c>
      <c r="G1398" s="69" t="s">
        <v>99</v>
      </c>
      <c r="H1398" s="69" t="s">
        <v>108</v>
      </c>
      <c r="I1398" s="69" t="s">
        <v>55</v>
      </c>
      <c r="J1398" s="69" t="s">
        <v>101</v>
      </c>
      <c r="K1398" s="69" t="s">
        <v>102</v>
      </c>
      <c r="L1398" s="69" t="s">
        <v>103</v>
      </c>
      <c r="M1398" s="81" t="s">
        <v>2176</v>
      </c>
      <c r="N1398" s="81" t="s">
        <v>110</v>
      </c>
      <c r="O1398" s="44">
        <v>2000</v>
      </c>
      <c r="P1398" s="45">
        <v>1168</v>
      </c>
      <c r="Q1398" s="46">
        <v>5.9988187257646181E-3</v>
      </c>
      <c r="R1398" s="45" t="s">
        <v>36</v>
      </c>
      <c r="S1398" s="47">
        <v>2243</v>
      </c>
      <c r="T1398" s="48" t="s">
        <v>2172</v>
      </c>
      <c r="U1398" s="49">
        <v>475</v>
      </c>
      <c r="V1398" s="102">
        <v>1243296000</v>
      </c>
      <c r="W1398" s="46">
        <v>5.998819435484813E-3</v>
      </c>
      <c r="X1398" s="69"/>
      <c r="Y1398" s="110"/>
      <c r="Z1398" s="114"/>
    </row>
    <row r="1399" spans="1:26" ht="15" customHeight="1" x14ac:dyDescent="0.25">
      <c r="A1399" s="63">
        <v>19</v>
      </c>
      <c r="B1399" s="69" t="s">
        <v>430</v>
      </c>
      <c r="C1399" s="58">
        <v>22441</v>
      </c>
      <c r="D1399" s="69" t="s">
        <v>152</v>
      </c>
      <c r="E1399" s="58">
        <v>33</v>
      </c>
      <c r="F1399" s="81" t="s">
        <v>178</v>
      </c>
      <c r="G1399" s="69" t="s">
        <v>154</v>
      </c>
      <c r="H1399" s="69" t="s">
        <v>179</v>
      </c>
      <c r="I1399" s="69" t="s">
        <v>55</v>
      </c>
      <c r="J1399" s="69"/>
      <c r="K1399" s="69" t="s">
        <v>102</v>
      </c>
      <c r="L1399" s="69" t="s">
        <v>156</v>
      </c>
      <c r="M1399" s="81" t="s">
        <v>2182</v>
      </c>
      <c r="N1399" s="81" t="s">
        <v>181</v>
      </c>
      <c r="O1399" s="44">
        <v>200</v>
      </c>
      <c r="P1399" s="45">
        <v>1363</v>
      </c>
      <c r="Q1399" s="46">
        <v>7.0003338383708685E-3</v>
      </c>
      <c r="R1399" s="45" t="s">
        <v>36</v>
      </c>
      <c r="S1399" s="47">
        <v>2244</v>
      </c>
      <c r="T1399" s="48" t="s">
        <v>2183</v>
      </c>
      <c r="U1399" s="49">
        <v>50</v>
      </c>
      <c r="V1399" s="102">
        <v>1450867000</v>
      </c>
      <c r="W1399" s="46">
        <v>7.0003355258148854E-3</v>
      </c>
      <c r="X1399" s="69"/>
      <c r="Y1399" s="110"/>
      <c r="Z1399" s="114"/>
    </row>
    <row r="1400" spans="1:26" ht="15" customHeight="1" x14ac:dyDescent="0.25">
      <c r="A1400" s="63">
        <v>19</v>
      </c>
      <c r="B1400" s="69" t="s">
        <v>430</v>
      </c>
      <c r="C1400" s="58">
        <v>22442</v>
      </c>
      <c r="D1400" s="69" t="s">
        <v>152</v>
      </c>
      <c r="E1400" s="58">
        <v>38</v>
      </c>
      <c r="F1400" s="81" t="s">
        <v>168</v>
      </c>
      <c r="G1400" s="69" t="s">
        <v>154</v>
      </c>
      <c r="H1400" s="69" t="s">
        <v>169</v>
      </c>
      <c r="I1400" s="69" t="s">
        <v>31</v>
      </c>
      <c r="J1400" s="69"/>
      <c r="K1400" s="69" t="s">
        <v>102</v>
      </c>
      <c r="L1400" s="69" t="s">
        <v>156</v>
      </c>
      <c r="M1400" s="81" t="s">
        <v>2184</v>
      </c>
      <c r="N1400" s="81" t="s">
        <v>171</v>
      </c>
      <c r="O1400" s="44">
        <v>60</v>
      </c>
      <c r="P1400" s="45">
        <v>1577</v>
      </c>
      <c r="Q1400" s="46">
        <v>8.0994324747695225E-3</v>
      </c>
      <c r="R1400" s="45" t="s">
        <v>36</v>
      </c>
      <c r="S1400" s="47">
        <v>2244</v>
      </c>
      <c r="T1400" s="48" t="s">
        <v>2183</v>
      </c>
      <c r="U1400" s="49">
        <v>15</v>
      </c>
      <c r="V1400" s="102">
        <v>1678662000</v>
      </c>
      <c r="W1400" s="46">
        <v>8.0994310535944837E-3</v>
      </c>
      <c r="X1400" s="69"/>
      <c r="Y1400" s="110"/>
      <c r="Z1400" s="114"/>
    </row>
    <row r="1401" spans="1:26" ht="15" customHeight="1" x14ac:dyDescent="0.25">
      <c r="A1401" s="63">
        <v>19</v>
      </c>
      <c r="B1401" s="69" t="s">
        <v>430</v>
      </c>
      <c r="C1401" s="58">
        <v>22443</v>
      </c>
      <c r="D1401" s="69" t="s">
        <v>152</v>
      </c>
      <c r="E1401" s="58">
        <v>39</v>
      </c>
      <c r="F1401" s="81" t="s">
        <v>176</v>
      </c>
      <c r="G1401" s="69" t="s">
        <v>154</v>
      </c>
      <c r="H1401" s="69" t="s">
        <v>169</v>
      </c>
      <c r="I1401" s="69" t="s">
        <v>31</v>
      </c>
      <c r="J1401" s="69"/>
      <c r="K1401" s="69" t="s">
        <v>102</v>
      </c>
      <c r="L1401" s="69" t="s">
        <v>156</v>
      </c>
      <c r="M1401" s="81" t="s">
        <v>2185</v>
      </c>
      <c r="N1401" s="81" t="s">
        <v>165</v>
      </c>
      <c r="O1401" s="44">
        <v>4000</v>
      </c>
      <c r="P1401" s="45">
        <v>1558</v>
      </c>
      <c r="Q1401" s="46">
        <v>8.0018489509771189E-3</v>
      </c>
      <c r="R1401" s="45" t="s">
        <v>36</v>
      </c>
      <c r="S1401" s="47">
        <v>2244</v>
      </c>
      <c r="T1401" s="48" t="s">
        <v>2183</v>
      </c>
      <c r="U1401" s="49">
        <v>1000</v>
      </c>
      <c r="V1401" s="102">
        <v>1658437000</v>
      </c>
      <c r="W1401" s="46">
        <v>8.0018467912123317E-3</v>
      </c>
      <c r="X1401" s="69"/>
      <c r="Y1401" s="110"/>
      <c r="Z1401" s="114"/>
    </row>
    <row r="1402" spans="1:26" ht="15" customHeight="1" x14ac:dyDescent="0.25">
      <c r="A1402" s="63">
        <v>19</v>
      </c>
      <c r="B1402" s="69" t="s">
        <v>430</v>
      </c>
      <c r="C1402" s="58">
        <v>22444</v>
      </c>
      <c r="D1402" s="69" t="s">
        <v>152</v>
      </c>
      <c r="E1402" s="58">
        <v>40</v>
      </c>
      <c r="F1402" s="81" t="s">
        <v>173</v>
      </c>
      <c r="G1402" s="69" t="s">
        <v>154</v>
      </c>
      <c r="H1402" s="69" t="s">
        <v>169</v>
      </c>
      <c r="I1402" s="69" t="s">
        <v>31</v>
      </c>
      <c r="J1402" s="69"/>
      <c r="K1402" s="69" t="s">
        <v>102</v>
      </c>
      <c r="L1402" s="69" t="s">
        <v>156</v>
      </c>
      <c r="M1402" s="81" t="s">
        <v>2186</v>
      </c>
      <c r="N1402" s="81" t="s">
        <v>175</v>
      </c>
      <c r="O1402" s="44">
        <v>300</v>
      </c>
      <c r="P1402" s="45">
        <v>1548</v>
      </c>
      <c r="Q1402" s="46">
        <v>7.9504892016126968E-3</v>
      </c>
      <c r="R1402" s="45" t="s">
        <v>36</v>
      </c>
      <c r="S1402" s="47">
        <v>2244</v>
      </c>
      <c r="T1402" s="48" t="s">
        <v>2183</v>
      </c>
      <c r="U1402" s="49">
        <v>75</v>
      </c>
      <c r="V1402" s="102">
        <v>1647793000</v>
      </c>
      <c r="W1402" s="46">
        <v>7.9504902083299758E-3</v>
      </c>
      <c r="X1402" s="69"/>
      <c r="Y1402" s="110"/>
      <c r="Z1402" s="114"/>
    </row>
    <row r="1403" spans="1:26" ht="15" customHeight="1" x14ac:dyDescent="0.25">
      <c r="A1403" s="63">
        <v>19</v>
      </c>
      <c r="B1403" s="69" t="s">
        <v>430</v>
      </c>
      <c r="C1403" s="58">
        <v>22451</v>
      </c>
      <c r="D1403" s="69" t="s">
        <v>182</v>
      </c>
      <c r="E1403" s="58">
        <v>43</v>
      </c>
      <c r="F1403" s="81" t="s">
        <v>192</v>
      </c>
      <c r="G1403" s="69" t="s">
        <v>128</v>
      </c>
      <c r="H1403" s="69" t="s">
        <v>184</v>
      </c>
      <c r="I1403" s="69" t="s">
        <v>31</v>
      </c>
      <c r="J1403" s="69"/>
      <c r="K1403" s="69" t="s">
        <v>102</v>
      </c>
      <c r="L1403" s="69" t="s">
        <v>185</v>
      </c>
      <c r="M1403" s="81" t="s">
        <v>2191</v>
      </c>
      <c r="N1403" s="81" t="s">
        <v>80</v>
      </c>
      <c r="O1403" s="44">
        <v>11000</v>
      </c>
      <c r="P1403" s="45">
        <v>185</v>
      </c>
      <c r="Q1403" s="46">
        <v>9.501553632418274E-4</v>
      </c>
      <c r="R1403" s="45" t="s">
        <v>36</v>
      </c>
      <c r="S1403" s="47">
        <v>2245</v>
      </c>
      <c r="T1403" s="48" t="s">
        <v>2192</v>
      </c>
      <c r="U1403" s="49">
        <v>2700</v>
      </c>
      <c r="V1403" s="102">
        <v>296926000</v>
      </c>
      <c r="W1403" s="46">
        <v>1.4326479452204169E-3</v>
      </c>
      <c r="X1403" s="69"/>
      <c r="Y1403" s="110"/>
      <c r="Z1403" s="114"/>
    </row>
    <row r="1404" spans="1:26" ht="15" customHeight="1" x14ac:dyDescent="0.25">
      <c r="A1404" s="63">
        <v>19</v>
      </c>
      <c r="B1404" s="69" t="s">
        <v>430</v>
      </c>
      <c r="C1404" s="58">
        <v>22452</v>
      </c>
      <c r="D1404" s="69" t="s">
        <v>182</v>
      </c>
      <c r="E1404" s="58">
        <v>44</v>
      </c>
      <c r="F1404" s="81" t="s">
        <v>189</v>
      </c>
      <c r="G1404" s="69" t="s">
        <v>128</v>
      </c>
      <c r="H1404" s="69" t="s">
        <v>184</v>
      </c>
      <c r="I1404" s="69" t="s">
        <v>31</v>
      </c>
      <c r="J1404" s="69"/>
      <c r="K1404" s="69" t="s">
        <v>102</v>
      </c>
      <c r="L1404" s="69" t="s">
        <v>185</v>
      </c>
      <c r="M1404" s="81" t="s">
        <v>2193</v>
      </c>
      <c r="N1404" s="81" t="s">
        <v>191</v>
      </c>
      <c r="O1404" s="44">
        <v>22000</v>
      </c>
      <c r="P1404" s="45">
        <v>1071</v>
      </c>
      <c r="Q1404" s="46">
        <v>5.500629156929714E-3</v>
      </c>
      <c r="R1404" s="45" t="s">
        <v>36</v>
      </c>
      <c r="S1404" s="47">
        <v>2245</v>
      </c>
      <c r="T1404" s="48" t="s">
        <v>2192</v>
      </c>
      <c r="U1404" s="49">
        <v>5500</v>
      </c>
      <c r="V1404" s="102">
        <v>1140043000</v>
      </c>
      <c r="W1404" s="46">
        <v>5.500630666943682E-3</v>
      </c>
      <c r="X1404" s="69"/>
      <c r="Y1404" s="110"/>
      <c r="Z1404" s="114"/>
    </row>
    <row r="1405" spans="1:26" ht="15" customHeight="1" x14ac:dyDescent="0.25">
      <c r="A1405" s="63">
        <v>19</v>
      </c>
      <c r="B1405" s="69" t="s">
        <v>430</v>
      </c>
      <c r="C1405" s="58">
        <v>22453</v>
      </c>
      <c r="D1405" s="69" t="s">
        <v>182</v>
      </c>
      <c r="E1405" s="58">
        <v>45</v>
      </c>
      <c r="F1405" s="81" t="s">
        <v>183</v>
      </c>
      <c r="G1405" s="69" t="s">
        <v>128</v>
      </c>
      <c r="H1405" s="69" t="s">
        <v>184</v>
      </c>
      <c r="I1405" s="69" t="s">
        <v>31</v>
      </c>
      <c r="J1405" s="69"/>
      <c r="K1405" s="69" t="s">
        <v>102</v>
      </c>
      <c r="L1405" s="69" t="s">
        <v>185</v>
      </c>
      <c r="M1405" s="81" t="s">
        <v>2194</v>
      </c>
      <c r="N1405" s="81" t="s">
        <v>187</v>
      </c>
      <c r="O1405" s="44">
        <v>21000</v>
      </c>
      <c r="P1405" s="45">
        <v>1548</v>
      </c>
      <c r="Q1405" s="46">
        <v>7.9504892016126968E-3</v>
      </c>
      <c r="R1405" s="45" t="s">
        <v>36</v>
      </c>
      <c r="S1405" s="47">
        <v>2245</v>
      </c>
      <c r="T1405" s="48" t="s">
        <v>2192</v>
      </c>
      <c r="U1405" s="49">
        <v>5750</v>
      </c>
      <c r="V1405" s="102">
        <v>1647793000</v>
      </c>
      <c r="W1405" s="46">
        <v>7.9504902083299758E-3</v>
      </c>
      <c r="X1405" s="69"/>
      <c r="Y1405" s="110"/>
      <c r="Z1405" s="114"/>
    </row>
    <row r="1406" spans="1:26" ht="15" customHeight="1" x14ac:dyDescent="0.25">
      <c r="A1406" s="63">
        <v>19</v>
      </c>
      <c r="B1406" s="69" t="s">
        <v>430</v>
      </c>
      <c r="C1406" s="58">
        <v>22461</v>
      </c>
      <c r="D1406" s="69" t="s">
        <v>27</v>
      </c>
      <c r="E1406" s="58">
        <v>2</v>
      </c>
      <c r="F1406" s="81" t="s">
        <v>28</v>
      </c>
      <c r="G1406" s="69" t="s">
        <v>29</v>
      </c>
      <c r="H1406" s="69" t="s">
        <v>30</v>
      </c>
      <c r="I1406" s="69" t="s">
        <v>31</v>
      </c>
      <c r="J1406" s="69"/>
      <c r="K1406" s="69" t="s">
        <v>32</v>
      </c>
      <c r="L1406" s="69" t="s">
        <v>33</v>
      </c>
      <c r="M1406" s="81" t="s">
        <v>2158</v>
      </c>
      <c r="N1406" s="81" t="s">
        <v>35</v>
      </c>
      <c r="O1406" s="44">
        <v>1200</v>
      </c>
      <c r="P1406" s="45">
        <v>1275</v>
      </c>
      <c r="Q1406" s="46">
        <v>6.5483680439639451E-3</v>
      </c>
      <c r="R1406" s="45" t="s">
        <v>36</v>
      </c>
      <c r="S1406" s="47">
        <v>2246</v>
      </c>
      <c r="T1406" s="48" t="s">
        <v>2159</v>
      </c>
      <c r="U1406" s="49">
        <v>300</v>
      </c>
      <c r="V1406" s="102">
        <v>1357194000</v>
      </c>
      <c r="W1406" s="46">
        <v>6.5483696118409252E-3</v>
      </c>
      <c r="X1406" s="69"/>
      <c r="Y1406" s="110"/>
      <c r="Z1406" s="114"/>
    </row>
    <row r="1407" spans="1:26" ht="15" customHeight="1" x14ac:dyDescent="0.25">
      <c r="A1407" s="63">
        <v>19</v>
      </c>
      <c r="B1407" s="69" t="s">
        <v>430</v>
      </c>
      <c r="C1407" s="58">
        <v>22462</v>
      </c>
      <c r="D1407" s="69" t="s">
        <v>27</v>
      </c>
      <c r="E1407" s="58">
        <v>1</v>
      </c>
      <c r="F1407" s="81" t="s">
        <v>38</v>
      </c>
      <c r="G1407" s="69" t="s">
        <v>29</v>
      </c>
      <c r="H1407" s="69" t="s">
        <v>30</v>
      </c>
      <c r="I1407" s="69" t="s">
        <v>31</v>
      </c>
      <c r="J1407" s="69"/>
      <c r="K1407" s="69" t="s">
        <v>32</v>
      </c>
      <c r="L1407" s="69" t="s">
        <v>33</v>
      </c>
      <c r="M1407" s="81" t="s">
        <v>2160</v>
      </c>
      <c r="N1407" s="81" t="s">
        <v>40</v>
      </c>
      <c r="O1407" s="44">
        <v>260</v>
      </c>
      <c r="P1407" s="45">
        <v>1947</v>
      </c>
      <c r="Q1407" s="46">
        <v>9.9997432012531775E-3</v>
      </c>
      <c r="R1407" s="45" t="s">
        <v>36</v>
      </c>
      <c r="S1407" s="47">
        <v>2246</v>
      </c>
      <c r="T1407" s="48" t="s">
        <v>2159</v>
      </c>
      <c r="U1407" s="49">
        <v>65</v>
      </c>
      <c r="V1407" s="102">
        <v>2072515000</v>
      </c>
      <c r="W1407" s="46">
        <v>9.9997452435572915E-3</v>
      </c>
      <c r="X1407" s="69"/>
      <c r="Y1407" s="110"/>
      <c r="Z1407" s="114"/>
    </row>
    <row r="1408" spans="1:26" ht="15" customHeight="1" x14ac:dyDescent="0.25">
      <c r="A1408" s="63">
        <v>19</v>
      </c>
      <c r="B1408" s="69" t="s">
        <v>430</v>
      </c>
      <c r="C1408" s="58">
        <v>22471</v>
      </c>
      <c r="D1408" s="69" t="s">
        <v>152</v>
      </c>
      <c r="E1408" s="58">
        <v>62</v>
      </c>
      <c r="F1408" s="81" t="s">
        <v>262</v>
      </c>
      <c r="G1408" s="69" t="s">
        <v>256</v>
      </c>
      <c r="H1408" s="69" t="s">
        <v>263</v>
      </c>
      <c r="I1408" s="69" t="s">
        <v>31</v>
      </c>
      <c r="J1408" s="69"/>
      <c r="K1408" s="69" t="s">
        <v>258</v>
      </c>
      <c r="L1408" s="69" t="s">
        <v>259</v>
      </c>
      <c r="M1408" s="81" t="s">
        <v>2214</v>
      </c>
      <c r="N1408" s="81" t="s">
        <v>63</v>
      </c>
      <c r="O1408" s="44">
        <v>8</v>
      </c>
      <c r="P1408" s="45">
        <v>974</v>
      </c>
      <c r="Q1408" s="46">
        <v>5.0024395880948098E-3</v>
      </c>
      <c r="R1408" s="45" t="s">
        <v>36</v>
      </c>
      <c r="S1408" s="47">
        <v>2247</v>
      </c>
      <c r="T1408" s="48" t="s">
        <v>2215</v>
      </c>
      <c r="U1408" s="49">
        <v>2</v>
      </c>
      <c r="V1408" s="102">
        <v>1036790000</v>
      </c>
      <c r="W1408" s="46">
        <v>5.0024418984025518E-3</v>
      </c>
      <c r="X1408" s="69"/>
      <c r="Y1408" s="110"/>
      <c r="Z1408" s="114"/>
    </row>
    <row r="1409" spans="1:26" ht="15" customHeight="1" x14ac:dyDescent="0.25">
      <c r="A1409" s="63">
        <v>19</v>
      </c>
      <c r="B1409" s="69" t="s">
        <v>430</v>
      </c>
      <c r="C1409" s="58">
        <v>22481</v>
      </c>
      <c r="D1409" s="69" t="s">
        <v>27</v>
      </c>
      <c r="E1409" s="58">
        <v>13</v>
      </c>
      <c r="F1409" s="81" t="s">
        <v>81</v>
      </c>
      <c r="G1409" s="69" t="s">
        <v>29</v>
      </c>
      <c r="H1409" s="69" t="s">
        <v>65</v>
      </c>
      <c r="I1409" s="69" t="s">
        <v>31</v>
      </c>
      <c r="J1409" s="69"/>
      <c r="K1409" s="69" t="s">
        <v>32</v>
      </c>
      <c r="L1409" s="69" t="s">
        <v>66</v>
      </c>
      <c r="M1409" s="81" t="s">
        <v>1055</v>
      </c>
      <c r="N1409" s="81" t="s">
        <v>83</v>
      </c>
      <c r="O1409" s="44">
        <v>4</v>
      </c>
      <c r="P1409" s="45">
        <v>382</v>
      </c>
      <c r="Q1409" s="46">
        <v>1.9619424257209623E-3</v>
      </c>
      <c r="R1409" s="45" t="s">
        <v>36</v>
      </c>
      <c r="S1409" s="47">
        <v>2248</v>
      </c>
      <c r="T1409" s="48" t="s">
        <v>2165</v>
      </c>
      <c r="U1409" s="49">
        <v>1</v>
      </c>
      <c r="V1409" s="102">
        <v>406626000</v>
      </c>
      <c r="W1409" s="46">
        <v>1.9619430544081597E-3</v>
      </c>
      <c r="X1409" s="69"/>
      <c r="Y1409" s="110"/>
      <c r="Z1409" s="114"/>
    </row>
    <row r="1410" spans="1:26" ht="15" customHeight="1" x14ac:dyDescent="0.25">
      <c r="A1410" s="63">
        <v>19</v>
      </c>
      <c r="B1410" s="69" t="s">
        <v>430</v>
      </c>
      <c r="C1410" s="58">
        <v>22482</v>
      </c>
      <c r="D1410" s="69" t="s">
        <v>27</v>
      </c>
      <c r="E1410" s="58">
        <v>12</v>
      </c>
      <c r="F1410" s="81" t="s">
        <v>78</v>
      </c>
      <c r="G1410" s="69" t="s">
        <v>29</v>
      </c>
      <c r="H1410" s="69" t="s">
        <v>65</v>
      </c>
      <c r="I1410" s="69" t="s">
        <v>31</v>
      </c>
      <c r="J1410" s="69"/>
      <c r="K1410" s="69" t="s">
        <v>32</v>
      </c>
      <c r="L1410" s="69" t="s">
        <v>66</v>
      </c>
      <c r="M1410" s="81" t="s">
        <v>1491</v>
      </c>
      <c r="N1410" s="81" t="s">
        <v>80</v>
      </c>
      <c r="O1410" s="44">
        <v>4</v>
      </c>
      <c r="P1410" s="45">
        <v>312</v>
      </c>
      <c r="Q1410" s="46">
        <v>1.6024241801700007E-3</v>
      </c>
      <c r="R1410" s="45" t="s">
        <v>36</v>
      </c>
      <c r="S1410" s="47">
        <v>2248</v>
      </c>
      <c r="T1410" s="48" t="s">
        <v>2165</v>
      </c>
      <c r="U1410" s="49">
        <v>1</v>
      </c>
      <c r="V1410" s="102">
        <v>332113000</v>
      </c>
      <c r="W1410" s="46">
        <v>1.6024228495685401E-3</v>
      </c>
      <c r="X1410" s="69"/>
      <c r="Y1410" s="110"/>
      <c r="Z1410" s="114"/>
    </row>
    <row r="1411" spans="1:26" ht="15" customHeight="1" x14ac:dyDescent="0.25">
      <c r="A1411" s="63">
        <v>19</v>
      </c>
      <c r="B1411" s="69" t="s">
        <v>430</v>
      </c>
      <c r="C1411" s="58">
        <v>22483</v>
      </c>
      <c r="D1411" s="69" t="s">
        <v>27</v>
      </c>
      <c r="E1411" s="58">
        <v>7</v>
      </c>
      <c r="F1411" s="81" t="s">
        <v>64</v>
      </c>
      <c r="G1411" s="69" t="s">
        <v>29</v>
      </c>
      <c r="H1411" s="69" t="s">
        <v>65</v>
      </c>
      <c r="I1411" s="69" t="s">
        <v>31</v>
      </c>
      <c r="J1411" s="69"/>
      <c r="K1411" s="69" t="s">
        <v>32</v>
      </c>
      <c r="L1411" s="69" t="s">
        <v>66</v>
      </c>
      <c r="M1411" s="81" t="s">
        <v>2166</v>
      </c>
      <c r="N1411" s="81" t="s">
        <v>68</v>
      </c>
      <c r="O1411" s="44">
        <v>8</v>
      </c>
      <c r="P1411" s="45">
        <v>681</v>
      </c>
      <c r="Q1411" s="46">
        <v>3.4975989317172131E-3</v>
      </c>
      <c r="R1411" s="45" t="s">
        <v>36</v>
      </c>
      <c r="S1411" s="47">
        <v>2248</v>
      </c>
      <c r="T1411" s="48" t="s">
        <v>2165</v>
      </c>
      <c r="U1411" s="49">
        <v>2</v>
      </c>
      <c r="V1411" s="102">
        <v>724901000</v>
      </c>
      <c r="W1411" s="46">
        <v>3.4975984862835366E-3</v>
      </c>
      <c r="X1411" s="69"/>
      <c r="Y1411" s="110"/>
      <c r="Z1411" s="114"/>
    </row>
    <row r="1412" spans="1:26" ht="15" customHeight="1" x14ac:dyDescent="0.25">
      <c r="A1412" s="63">
        <v>19</v>
      </c>
      <c r="B1412" s="69" t="s">
        <v>430</v>
      </c>
      <c r="C1412" s="58">
        <v>22484</v>
      </c>
      <c r="D1412" s="69" t="s">
        <v>27</v>
      </c>
      <c r="E1412" s="58">
        <v>8</v>
      </c>
      <c r="F1412" s="81" t="s">
        <v>70</v>
      </c>
      <c r="G1412" s="69" t="s">
        <v>29</v>
      </c>
      <c r="H1412" s="69" t="s">
        <v>65</v>
      </c>
      <c r="I1412" s="69" t="s">
        <v>31</v>
      </c>
      <c r="J1412" s="69"/>
      <c r="K1412" s="69" t="s">
        <v>32</v>
      </c>
      <c r="L1412" s="69" t="s">
        <v>66</v>
      </c>
      <c r="M1412" s="81" t="s">
        <v>2167</v>
      </c>
      <c r="N1412" s="81" t="s">
        <v>40</v>
      </c>
      <c r="O1412" s="44">
        <v>800</v>
      </c>
      <c r="P1412" s="45">
        <v>292</v>
      </c>
      <c r="Q1412" s="46">
        <v>1.4997046814411545E-3</v>
      </c>
      <c r="R1412" s="45" t="s">
        <v>36</v>
      </c>
      <c r="S1412" s="47">
        <v>2248</v>
      </c>
      <c r="T1412" s="48" t="s">
        <v>2165</v>
      </c>
      <c r="U1412" s="49">
        <v>200</v>
      </c>
      <c r="V1412" s="102">
        <v>310824000</v>
      </c>
      <c r="W1412" s="46">
        <v>1.4997048588712032E-3</v>
      </c>
      <c r="X1412" s="69"/>
      <c r="Y1412" s="110"/>
      <c r="Z1412" s="114"/>
    </row>
    <row r="1413" spans="1:26" ht="15" customHeight="1" x14ac:dyDescent="0.25">
      <c r="A1413" s="63">
        <v>19</v>
      </c>
      <c r="B1413" s="69" t="s">
        <v>430</v>
      </c>
      <c r="C1413" s="58">
        <v>22485</v>
      </c>
      <c r="D1413" s="69" t="s">
        <v>27</v>
      </c>
      <c r="E1413" s="58">
        <v>10</v>
      </c>
      <c r="F1413" s="81" t="s">
        <v>72</v>
      </c>
      <c r="G1413" s="69" t="s">
        <v>29</v>
      </c>
      <c r="H1413" s="69" t="s">
        <v>65</v>
      </c>
      <c r="I1413" s="69" t="s">
        <v>31</v>
      </c>
      <c r="J1413" s="69"/>
      <c r="K1413" s="69" t="s">
        <v>32</v>
      </c>
      <c r="L1413" s="69" t="s">
        <v>66</v>
      </c>
      <c r="M1413" s="81" t="s">
        <v>1490</v>
      </c>
      <c r="N1413" s="81" t="s">
        <v>74</v>
      </c>
      <c r="O1413" s="44">
        <v>600</v>
      </c>
      <c r="P1413" s="45">
        <v>292</v>
      </c>
      <c r="Q1413" s="46">
        <v>1.4997046814411545E-3</v>
      </c>
      <c r="R1413" s="45" t="s">
        <v>36</v>
      </c>
      <c r="S1413" s="47">
        <v>2248</v>
      </c>
      <c r="T1413" s="48" t="s">
        <v>2165</v>
      </c>
      <c r="U1413" s="49">
        <v>150</v>
      </c>
      <c r="V1413" s="102">
        <v>310824000</v>
      </c>
      <c r="W1413" s="46">
        <v>1.4997048588712032E-3</v>
      </c>
      <c r="X1413" s="69"/>
      <c r="Y1413" s="110"/>
      <c r="Z1413" s="114"/>
    </row>
    <row r="1414" spans="1:26" ht="15" customHeight="1" x14ac:dyDescent="0.25">
      <c r="A1414" s="63">
        <v>19</v>
      </c>
      <c r="B1414" s="69" t="s">
        <v>430</v>
      </c>
      <c r="C1414" s="58">
        <v>22486</v>
      </c>
      <c r="D1414" s="69" t="s">
        <v>27</v>
      </c>
      <c r="E1414" s="58">
        <v>9</v>
      </c>
      <c r="F1414" s="81" t="s">
        <v>448</v>
      </c>
      <c r="G1414" s="69" t="s">
        <v>29</v>
      </c>
      <c r="H1414" s="69" t="s">
        <v>65</v>
      </c>
      <c r="I1414" s="69" t="s">
        <v>31</v>
      </c>
      <c r="J1414" s="69"/>
      <c r="K1414" s="69" t="s">
        <v>32</v>
      </c>
      <c r="L1414" s="69" t="s">
        <v>66</v>
      </c>
      <c r="M1414" s="81" t="s">
        <v>1054</v>
      </c>
      <c r="N1414" s="81" t="s">
        <v>450</v>
      </c>
      <c r="O1414" s="44">
        <v>4</v>
      </c>
      <c r="P1414" s="45">
        <v>292</v>
      </c>
      <c r="Q1414" s="46">
        <v>1.4997046814411545E-3</v>
      </c>
      <c r="R1414" s="45" t="s">
        <v>36</v>
      </c>
      <c r="S1414" s="47">
        <v>2248</v>
      </c>
      <c r="T1414" s="48" t="s">
        <v>2165</v>
      </c>
      <c r="U1414" s="49">
        <v>1</v>
      </c>
      <c r="V1414" s="102">
        <v>310824000</v>
      </c>
      <c r="W1414" s="46">
        <v>1.4997048588712032E-3</v>
      </c>
      <c r="X1414" s="69"/>
      <c r="Y1414" s="110"/>
      <c r="Z1414" s="114"/>
    </row>
    <row r="1415" spans="1:26" ht="15" customHeight="1" x14ac:dyDescent="0.25">
      <c r="A1415" s="63">
        <v>19</v>
      </c>
      <c r="B1415" s="69" t="s">
        <v>430</v>
      </c>
      <c r="C1415" s="58">
        <v>22491</v>
      </c>
      <c r="D1415" s="69" t="s">
        <v>152</v>
      </c>
      <c r="E1415" s="58">
        <v>34</v>
      </c>
      <c r="F1415" s="81" t="s">
        <v>160</v>
      </c>
      <c r="G1415" s="69" t="s">
        <v>154</v>
      </c>
      <c r="H1415" s="69" t="s">
        <v>155</v>
      </c>
      <c r="I1415" s="69" t="s">
        <v>31</v>
      </c>
      <c r="J1415" s="69"/>
      <c r="K1415" s="69" t="s">
        <v>102</v>
      </c>
      <c r="L1415" s="69" t="s">
        <v>156</v>
      </c>
      <c r="M1415" s="81" t="s">
        <v>2187</v>
      </c>
      <c r="N1415" s="81" t="s">
        <v>162</v>
      </c>
      <c r="O1415" s="44">
        <v>320</v>
      </c>
      <c r="P1415" s="45">
        <v>1304</v>
      </c>
      <c r="Q1415" s="46">
        <v>6.6973113171207724E-3</v>
      </c>
      <c r="R1415" s="45" t="s">
        <v>36</v>
      </c>
      <c r="S1415" s="47">
        <v>2249</v>
      </c>
      <c r="T1415" s="48" t="s">
        <v>2188</v>
      </c>
      <c r="U1415" s="49">
        <v>80</v>
      </c>
      <c r="V1415" s="102">
        <v>1388063000</v>
      </c>
      <c r="W1415" s="46">
        <v>6.6973104571054322E-3</v>
      </c>
      <c r="X1415" s="69"/>
      <c r="Y1415" s="110"/>
      <c r="Z1415" s="114"/>
    </row>
    <row r="1416" spans="1:26" ht="15" customHeight="1" x14ac:dyDescent="0.25">
      <c r="A1416" s="63">
        <v>19</v>
      </c>
      <c r="B1416" s="69" t="s">
        <v>430</v>
      </c>
      <c r="C1416" s="58">
        <v>22492</v>
      </c>
      <c r="D1416" s="69" t="s">
        <v>152</v>
      </c>
      <c r="E1416" s="58">
        <v>35</v>
      </c>
      <c r="F1416" s="81" t="s">
        <v>153</v>
      </c>
      <c r="G1416" s="69" t="s">
        <v>154</v>
      </c>
      <c r="H1416" s="69" t="s">
        <v>155</v>
      </c>
      <c r="I1416" s="69" t="s">
        <v>31</v>
      </c>
      <c r="J1416" s="69"/>
      <c r="K1416" s="69" t="s">
        <v>102</v>
      </c>
      <c r="L1416" s="69" t="s">
        <v>156</v>
      </c>
      <c r="M1416" s="81" t="s">
        <v>481</v>
      </c>
      <c r="N1416" s="81" t="s">
        <v>158</v>
      </c>
      <c r="O1416" s="44">
        <v>4000</v>
      </c>
      <c r="P1416" s="45">
        <v>1246</v>
      </c>
      <c r="Q1416" s="46">
        <v>6.3994247708071186E-3</v>
      </c>
      <c r="R1416" s="45" t="s">
        <v>36</v>
      </c>
      <c r="S1416" s="47">
        <v>2249</v>
      </c>
      <c r="T1416" s="48" t="s">
        <v>2188</v>
      </c>
      <c r="U1416" s="49">
        <v>1000</v>
      </c>
      <c r="V1416" s="102">
        <v>1326324000</v>
      </c>
      <c r="W1416" s="46">
        <v>6.3994239416437912E-3</v>
      </c>
      <c r="X1416" s="69"/>
      <c r="Y1416" s="110"/>
      <c r="Z1416" s="114"/>
    </row>
    <row r="1417" spans="1:26" ht="15" customHeight="1" x14ac:dyDescent="0.25">
      <c r="A1417" s="63">
        <v>19</v>
      </c>
      <c r="B1417" s="69" t="s">
        <v>430</v>
      </c>
      <c r="C1417" s="58">
        <v>22493</v>
      </c>
      <c r="D1417" s="69" t="s">
        <v>152</v>
      </c>
      <c r="E1417" s="58">
        <v>36</v>
      </c>
      <c r="F1417" s="81" t="s">
        <v>163</v>
      </c>
      <c r="G1417" s="69" t="s">
        <v>154</v>
      </c>
      <c r="H1417" s="69" t="s">
        <v>155</v>
      </c>
      <c r="I1417" s="69" t="s">
        <v>31</v>
      </c>
      <c r="J1417" s="69"/>
      <c r="K1417" s="69" t="s">
        <v>102</v>
      </c>
      <c r="L1417" s="69" t="s">
        <v>156</v>
      </c>
      <c r="M1417" s="81" t="s">
        <v>2189</v>
      </c>
      <c r="N1417" s="81" t="s">
        <v>165</v>
      </c>
      <c r="O1417" s="44">
        <v>1250</v>
      </c>
      <c r="P1417" s="45">
        <v>1168</v>
      </c>
      <c r="Q1417" s="46">
        <v>5.9988187257646181E-3</v>
      </c>
      <c r="R1417" s="45" t="s">
        <v>36</v>
      </c>
      <c r="S1417" s="47">
        <v>2249</v>
      </c>
      <c r="T1417" s="48" t="s">
        <v>2188</v>
      </c>
      <c r="U1417" s="49">
        <v>300</v>
      </c>
      <c r="V1417" s="102">
        <v>1243296000</v>
      </c>
      <c r="W1417" s="46">
        <v>5.998819435484813E-3</v>
      </c>
      <c r="X1417" s="69"/>
      <c r="Y1417" s="110"/>
      <c r="Z1417" s="114"/>
    </row>
    <row r="1418" spans="1:26" ht="15" customHeight="1" x14ac:dyDescent="0.25">
      <c r="A1418" s="63">
        <v>19</v>
      </c>
      <c r="B1418" s="69" t="s">
        <v>430</v>
      </c>
      <c r="C1418" s="58">
        <v>22494</v>
      </c>
      <c r="D1418" s="69" t="s">
        <v>152</v>
      </c>
      <c r="E1418" s="58">
        <v>37</v>
      </c>
      <c r="F1418" s="81" t="s">
        <v>166</v>
      </c>
      <c r="G1418" s="69" t="s">
        <v>154</v>
      </c>
      <c r="H1418" s="69" t="s">
        <v>155</v>
      </c>
      <c r="I1418" s="69" t="s">
        <v>31</v>
      </c>
      <c r="J1418" s="69"/>
      <c r="K1418" s="69" t="s">
        <v>102</v>
      </c>
      <c r="L1418" s="69" t="s">
        <v>156</v>
      </c>
      <c r="M1418" s="81" t="s">
        <v>2190</v>
      </c>
      <c r="N1418" s="81" t="s">
        <v>59</v>
      </c>
      <c r="O1418" s="44">
        <v>1600</v>
      </c>
      <c r="P1418" s="45">
        <v>1081</v>
      </c>
      <c r="Q1418" s="46">
        <v>5.5519889062941377E-3</v>
      </c>
      <c r="R1418" s="45" t="s">
        <v>36</v>
      </c>
      <c r="S1418" s="47">
        <v>2249</v>
      </c>
      <c r="T1418" s="48" t="s">
        <v>2188</v>
      </c>
      <c r="U1418" s="49">
        <v>400</v>
      </c>
      <c r="V1418" s="102">
        <v>1150687000</v>
      </c>
      <c r="W1418" s="46">
        <v>5.551987249826037E-3</v>
      </c>
      <c r="X1418" s="69"/>
      <c r="Y1418" s="110"/>
      <c r="Z1418" s="114"/>
    </row>
    <row r="1419" spans="1:26" ht="15" customHeight="1" x14ac:dyDescent="0.25">
      <c r="A1419" s="63">
        <v>19</v>
      </c>
      <c r="B1419" s="69" t="s">
        <v>430</v>
      </c>
      <c r="C1419" s="58">
        <v>22531</v>
      </c>
      <c r="D1419" s="69" t="s">
        <v>44</v>
      </c>
      <c r="E1419" s="58">
        <v>26</v>
      </c>
      <c r="F1419" s="81" t="s">
        <v>127</v>
      </c>
      <c r="G1419" s="69" t="s">
        <v>128</v>
      </c>
      <c r="H1419" s="69" t="s">
        <v>129</v>
      </c>
      <c r="I1419" s="69" t="s">
        <v>31</v>
      </c>
      <c r="J1419" s="69"/>
      <c r="K1419" s="69" t="s">
        <v>102</v>
      </c>
      <c r="L1419" s="69" t="s">
        <v>130</v>
      </c>
      <c r="M1419" s="81" t="s">
        <v>2177</v>
      </c>
      <c r="N1419" s="81" t="s">
        <v>132</v>
      </c>
      <c r="O1419" s="44">
        <v>8000</v>
      </c>
      <c r="P1419" s="45">
        <v>2541</v>
      </c>
      <c r="Q1419" s="46">
        <v>1.305051231349991E-2</v>
      </c>
      <c r="R1419" s="45" t="s">
        <v>36</v>
      </c>
      <c r="S1419" s="47">
        <v>2253</v>
      </c>
      <c r="T1419" s="48" t="s">
        <v>2178</v>
      </c>
      <c r="U1419" s="49">
        <v>2000</v>
      </c>
      <c r="V1419" s="102">
        <v>2704807000</v>
      </c>
      <c r="W1419" s="46">
        <v>1.3050511544182053E-2</v>
      </c>
      <c r="X1419" s="69"/>
      <c r="Y1419" s="110"/>
      <c r="Z1419" s="114"/>
    </row>
    <row r="1420" spans="1:26" ht="15" customHeight="1" x14ac:dyDescent="0.25">
      <c r="A1420" s="63">
        <v>19</v>
      </c>
      <c r="B1420" s="69" t="s">
        <v>430</v>
      </c>
      <c r="C1420" s="58">
        <v>22532</v>
      </c>
      <c r="D1420" s="69" t="s">
        <v>44</v>
      </c>
      <c r="E1420" s="58">
        <v>27</v>
      </c>
      <c r="F1420" s="81" t="s">
        <v>134</v>
      </c>
      <c r="G1420" s="69" t="s">
        <v>128</v>
      </c>
      <c r="H1420" s="69" t="s">
        <v>135</v>
      </c>
      <c r="I1420" s="69" t="s">
        <v>31</v>
      </c>
      <c r="J1420" s="69"/>
      <c r="K1420" s="69" t="s">
        <v>102</v>
      </c>
      <c r="L1420" s="69" t="s">
        <v>130</v>
      </c>
      <c r="M1420" s="81" t="s">
        <v>2179</v>
      </c>
      <c r="N1420" s="81" t="s">
        <v>40</v>
      </c>
      <c r="O1420" s="44">
        <v>4000</v>
      </c>
      <c r="P1420" s="45">
        <v>3018</v>
      </c>
      <c r="Q1420" s="46">
        <v>1.5500372358182891E-2</v>
      </c>
      <c r="R1420" s="45" t="s">
        <v>36</v>
      </c>
      <c r="S1420" s="47">
        <v>2253</v>
      </c>
      <c r="T1420" s="48" t="s">
        <v>2178</v>
      </c>
      <c r="U1420" s="49">
        <v>1000</v>
      </c>
      <c r="V1420" s="102">
        <v>3212557000</v>
      </c>
      <c r="W1420" s="46">
        <v>1.5500371085568346E-2</v>
      </c>
      <c r="X1420" s="69"/>
      <c r="Y1420" s="110"/>
      <c r="Z1420" s="114"/>
    </row>
    <row r="1421" spans="1:26" ht="15" customHeight="1" x14ac:dyDescent="0.25">
      <c r="A1421" s="63">
        <v>19</v>
      </c>
      <c r="B1421" s="69" t="s">
        <v>430</v>
      </c>
      <c r="C1421" s="58">
        <v>22533</v>
      </c>
      <c r="D1421" s="69" t="s">
        <v>137</v>
      </c>
      <c r="E1421" s="58">
        <v>25</v>
      </c>
      <c r="F1421" s="81" t="s">
        <v>138</v>
      </c>
      <c r="G1421" s="69" t="s">
        <v>128</v>
      </c>
      <c r="H1421" s="69" t="s">
        <v>139</v>
      </c>
      <c r="I1421" s="69" t="s">
        <v>31</v>
      </c>
      <c r="J1421" s="69"/>
      <c r="K1421" s="69" t="s">
        <v>102</v>
      </c>
      <c r="L1421" s="69" t="s">
        <v>130</v>
      </c>
      <c r="M1421" s="81" t="s">
        <v>2180</v>
      </c>
      <c r="N1421" s="81" t="s">
        <v>50</v>
      </c>
      <c r="O1421" s="44">
        <v>1200</v>
      </c>
      <c r="P1421" s="45">
        <v>1879</v>
      </c>
      <c r="Q1421" s="46">
        <v>9.6504969055751007E-3</v>
      </c>
      <c r="R1421" s="45" t="s">
        <v>36</v>
      </c>
      <c r="S1421" s="47">
        <v>2253</v>
      </c>
      <c r="T1421" s="48" t="s">
        <v>2178</v>
      </c>
      <c r="U1421" s="49">
        <v>300</v>
      </c>
      <c r="V1421" s="102">
        <v>2000131000</v>
      </c>
      <c r="W1421" s="46">
        <v>9.6504973202806675E-3</v>
      </c>
      <c r="X1421" s="69"/>
      <c r="Y1421" s="110"/>
      <c r="Z1421" s="114"/>
    </row>
    <row r="1422" spans="1:26" ht="15" customHeight="1" x14ac:dyDescent="0.25">
      <c r="A1422" s="63">
        <v>19</v>
      </c>
      <c r="B1422" s="69" t="s">
        <v>430</v>
      </c>
      <c r="C1422" s="58">
        <v>22751</v>
      </c>
      <c r="D1422" s="69" t="s">
        <v>141</v>
      </c>
      <c r="E1422" s="58">
        <v>95</v>
      </c>
      <c r="F1422" s="81" t="s">
        <v>359</v>
      </c>
      <c r="G1422" s="69" t="s">
        <v>360</v>
      </c>
      <c r="H1422" s="69" t="s">
        <v>361</v>
      </c>
      <c r="I1422" s="69" t="s">
        <v>31</v>
      </c>
      <c r="J1422" s="69"/>
      <c r="K1422" s="69" t="s">
        <v>347</v>
      </c>
      <c r="L1422" s="69" t="s">
        <v>362</v>
      </c>
      <c r="M1422" s="81" t="s">
        <v>2244</v>
      </c>
      <c r="N1422" s="81" t="s">
        <v>364</v>
      </c>
      <c r="O1422" s="44">
        <v>13</v>
      </c>
      <c r="P1422" s="45">
        <v>1752</v>
      </c>
      <c r="Q1422" s="46">
        <v>8.9982280886469271E-3</v>
      </c>
      <c r="R1422" s="45" t="s">
        <v>201</v>
      </c>
      <c r="S1422" s="47">
        <v>2275</v>
      </c>
      <c r="T1422" s="48" t="s">
        <v>2245</v>
      </c>
      <c r="U1422" s="49">
        <v>13</v>
      </c>
      <c r="V1422" s="102">
        <v>1764944000</v>
      </c>
      <c r="W1422" s="46">
        <v>8.5157358905218923E-3</v>
      </c>
      <c r="X1422" s="69"/>
      <c r="Y1422" s="110"/>
      <c r="Z1422" s="114"/>
    </row>
    <row r="1423" spans="1:26" ht="15" customHeight="1" x14ac:dyDescent="0.25">
      <c r="A1423" s="63">
        <v>19</v>
      </c>
      <c r="B1423" s="69" t="s">
        <v>430</v>
      </c>
      <c r="C1423" s="58">
        <v>22752</v>
      </c>
      <c r="D1423" s="69" t="s">
        <v>141</v>
      </c>
      <c r="E1423" s="58">
        <v>96</v>
      </c>
      <c r="F1423" s="81" t="s">
        <v>366</v>
      </c>
      <c r="G1423" s="69" t="s">
        <v>360</v>
      </c>
      <c r="H1423" s="69" t="s">
        <v>361</v>
      </c>
      <c r="I1423" s="69" t="s">
        <v>31</v>
      </c>
      <c r="J1423" s="69"/>
      <c r="K1423" s="69" t="s">
        <v>347</v>
      </c>
      <c r="L1423" s="69" t="s">
        <v>362</v>
      </c>
      <c r="M1423" s="81" t="s">
        <v>2246</v>
      </c>
      <c r="N1423" s="81" t="s">
        <v>40</v>
      </c>
      <c r="O1423" s="44">
        <v>13</v>
      </c>
      <c r="P1423" s="45">
        <v>312</v>
      </c>
      <c r="Q1423" s="46">
        <v>1.6024241801700007E-3</v>
      </c>
      <c r="R1423" s="45" t="s">
        <v>201</v>
      </c>
      <c r="S1423" s="47">
        <v>2275</v>
      </c>
      <c r="T1423" s="48" t="s">
        <v>2245</v>
      </c>
      <c r="U1423" s="49">
        <v>13</v>
      </c>
      <c r="V1423" s="102">
        <v>332110000</v>
      </c>
      <c r="W1423" s="46">
        <v>1.602408374770659E-3</v>
      </c>
      <c r="X1423" s="69"/>
      <c r="Y1423" s="110"/>
      <c r="Z1423" s="114"/>
    </row>
    <row r="1424" spans="1:26" ht="15" customHeight="1" x14ac:dyDescent="0.25">
      <c r="A1424" s="63">
        <v>19</v>
      </c>
      <c r="B1424" s="69" t="s">
        <v>430</v>
      </c>
      <c r="C1424" s="58">
        <v>22771</v>
      </c>
      <c r="D1424" s="69" t="s">
        <v>137</v>
      </c>
      <c r="E1424" s="58">
        <v>48</v>
      </c>
      <c r="F1424" s="81" t="s">
        <v>194</v>
      </c>
      <c r="G1424" s="69" t="s">
        <v>195</v>
      </c>
      <c r="H1424" s="69" t="s">
        <v>196</v>
      </c>
      <c r="I1424" s="69" t="s">
        <v>55</v>
      </c>
      <c r="J1424" s="69" t="s">
        <v>197</v>
      </c>
      <c r="K1424" s="69" t="s">
        <v>102</v>
      </c>
      <c r="L1424" s="69" t="s">
        <v>198</v>
      </c>
      <c r="M1424" s="81" t="s">
        <v>2195</v>
      </c>
      <c r="N1424" s="81" t="s">
        <v>200</v>
      </c>
      <c r="O1424" s="44">
        <v>6750</v>
      </c>
      <c r="P1424" s="45">
        <v>13434</v>
      </c>
      <c r="Q1424" s="46">
        <v>6.8996687296165995E-2</v>
      </c>
      <c r="R1424" s="45" t="s">
        <v>201</v>
      </c>
      <c r="S1424" s="47">
        <v>2277</v>
      </c>
      <c r="T1424" s="48" t="s">
        <v>2196</v>
      </c>
      <c r="U1424" s="49">
        <v>6750</v>
      </c>
      <c r="V1424" s="102">
        <v>13434000000</v>
      </c>
      <c r="W1424" s="46">
        <v>6.481814491183352E-2</v>
      </c>
      <c r="X1424" s="69"/>
      <c r="Y1424" s="110"/>
      <c r="Z1424" s="114"/>
    </row>
    <row r="1425" spans="1:26" ht="15" customHeight="1" x14ac:dyDescent="0.25">
      <c r="A1425" s="63">
        <v>19</v>
      </c>
      <c r="B1425" s="69" t="s">
        <v>430</v>
      </c>
      <c r="C1425" s="58">
        <v>22772</v>
      </c>
      <c r="D1425" s="69" t="s">
        <v>137</v>
      </c>
      <c r="E1425" s="58">
        <v>47</v>
      </c>
      <c r="F1425" s="81" t="s">
        <v>203</v>
      </c>
      <c r="G1425" s="69" t="s">
        <v>195</v>
      </c>
      <c r="H1425" s="69" t="s">
        <v>204</v>
      </c>
      <c r="I1425" s="69" t="s">
        <v>55</v>
      </c>
      <c r="J1425" s="69" t="s">
        <v>197</v>
      </c>
      <c r="K1425" s="69" t="s">
        <v>102</v>
      </c>
      <c r="L1425" s="69" t="s">
        <v>198</v>
      </c>
      <c r="M1425" s="81" t="s">
        <v>2197</v>
      </c>
      <c r="N1425" s="81" t="s">
        <v>206</v>
      </c>
      <c r="O1425" s="44">
        <v>5000</v>
      </c>
      <c r="P1425" s="45">
        <v>5588</v>
      </c>
      <c r="Q1425" s="46">
        <v>2.8699827944839631E-2</v>
      </c>
      <c r="R1425" s="45" t="s">
        <v>36</v>
      </c>
      <c r="S1425" s="47">
        <v>2277</v>
      </c>
      <c r="T1425" s="48" t="s">
        <v>2196</v>
      </c>
      <c r="U1425" s="49">
        <v>1200</v>
      </c>
      <c r="V1425" s="102">
        <v>5588000000</v>
      </c>
      <c r="W1425" s="46">
        <v>2.696172351997363E-2</v>
      </c>
      <c r="X1425" s="69"/>
      <c r="Y1425" s="110"/>
      <c r="Z1425" s="114"/>
    </row>
    <row r="1426" spans="1:26" ht="15" customHeight="1" x14ac:dyDescent="0.25">
      <c r="A1426" s="63">
        <v>19</v>
      </c>
      <c r="B1426" s="69" t="s">
        <v>430</v>
      </c>
      <c r="C1426" s="58">
        <v>22773</v>
      </c>
      <c r="D1426" s="69" t="s">
        <v>137</v>
      </c>
      <c r="E1426" s="58">
        <v>46</v>
      </c>
      <c r="F1426" s="81" t="s">
        <v>207</v>
      </c>
      <c r="G1426" s="69" t="s">
        <v>195</v>
      </c>
      <c r="H1426" s="69" t="s">
        <v>208</v>
      </c>
      <c r="I1426" s="69" t="s">
        <v>55</v>
      </c>
      <c r="J1426" s="69" t="s">
        <v>197</v>
      </c>
      <c r="K1426" s="69" t="s">
        <v>102</v>
      </c>
      <c r="L1426" s="69" t="s">
        <v>198</v>
      </c>
      <c r="M1426" s="81" t="s">
        <v>2198</v>
      </c>
      <c r="N1426" s="81" t="s">
        <v>210</v>
      </c>
      <c r="O1426" s="44">
        <v>4460</v>
      </c>
      <c r="P1426" s="45">
        <v>4342</v>
      </c>
      <c r="Q1426" s="46">
        <v>2.2300403174032511E-2</v>
      </c>
      <c r="R1426" s="45" t="s">
        <v>36</v>
      </c>
      <c r="S1426" s="47">
        <v>2277</v>
      </c>
      <c r="T1426" s="48" t="s">
        <v>2196</v>
      </c>
      <c r="U1426" s="49">
        <v>1100</v>
      </c>
      <c r="V1426" s="102">
        <v>4342000000</v>
      </c>
      <c r="W1426" s="46">
        <v>2.0949857466665264E-2</v>
      </c>
      <c r="X1426" s="69"/>
      <c r="Y1426" s="110"/>
      <c r="Z1426" s="114"/>
    </row>
    <row r="1427" spans="1:26" ht="15" customHeight="1" x14ac:dyDescent="0.25">
      <c r="A1427" s="63">
        <v>19</v>
      </c>
      <c r="B1427" s="69" t="s">
        <v>430</v>
      </c>
      <c r="C1427" s="58">
        <v>22811</v>
      </c>
      <c r="D1427" s="69" t="s">
        <v>44</v>
      </c>
      <c r="E1427" s="58">
        <v>4</v>
      </c>
      <c r="F1427" s="81" t="s">
        <v>45</v>
      </c>
      <c r="G1427" s="69" t="s">
        <v>46</v>
      </c>
      <c r="H1427" s="69" t="s">
        <v>47</v>
      </c>
      <c r="I1427" s="69" t="s">
        <v>31</v>
      </c>
      <c r="J1427" s="69"/>
      <c r="K1427" s="69" t="s">
        <v>32</v>
      </c>
      <c r="L1427" s="69" t="s">
        <v>48</v>
      </c>
      <c r="M1427" s="81" t="s">
        <v>2161</v>
      </c>
      <c r="N1427" s="81" t="s">
        <v>50</v>
      </c>
      <c r="O1427" s="44">
        <v>8000</v>
      </c>
      <c r="P1427" s="45">
        <v>2823</v>
      </c>
      <c r="Q1427" s="46">
        <v>1.4498857245576641E-2</v>
      </c>
      <c r="R1427" s="45" t="s">
        <v>36</v>
      </c>
      <c r="S1427" s="47">
        <v>2281</v>
      </c>
      <c r="T1427" s="48" t="s">
        <v>2162</v>
      </c>
      <c r="U1427" s="49">
        <v>2000</v>
      </c>
      <c r="V1427" s="102">
        <v>3004986000</v>
      </c>
      <c r="W1427" s="46">
        <v>1.4498854995238274E-2</v>
      </c>
      <c r="X1427" s="69"/>
      <c r="Y1427" s="110"/>
      <c r="Z1427" s="114"/>
    </row>
    <row r="1428" spans="1:26" ht="15" customHeight="1" x14ac:dyDescent="0.25">
      <c r="A1428" s="63">
        <v>19</v>
      </c>
      <c r="B1428" s="69" t="s">
        <v>430</v>
      </c>
      <c r="C1428" s="58">
        <v>22831</v>
      </c>
      <c r="D1428" s="69" t="s">
        <v>342</v>
      </c>
      <c r="E1428" s="58">
        <v>93</v>
      </c>
      <c r="F1428" s="81" t="s">
        <v>343</v>
      </c>
      <c r="G1428" s="69" t="s">
        <v>344</v>
      </c>
      <c r="H1428" s="69" t="s">
        <v>345</v>
      </c>
      <c r="I1428" s="69" t="s">
        <v>55</v>
      </c>
      <c r="J1428" s="69" t="s">
        <v>346</v>
      </c>
      <c r="K1428" s="69" t="s">
        <v>347</v>
      </c>
      <c r="L1428" s="69" t="s">
        <v>348</v>
      </c>
      <c r="M1428" s="81" t="s">
        <v>549</v>
      </c>
      <c r="N1428" s="81" t="s">
        <v>350</v>
      </c>
      <c r="O1428" s="44">
        <v>4</v>
      </c>
      <c r="P1428" s="45">
        <v>18497</v>
      </c>
      <c r="Q1428" s="46">
        <v>9.5000128399373412E-2</v>
      </c>
      <c r="R1428" s="45" t="s">
        <v>36</v>
      </c>
      <c r="S1428" s="47">
        <v>2283</v>
      </c>
      <c r="T1428" s="48" t="s">
        <v>2242</v>
      </c>
      <c r="U1428" s="49">
        <v>1</v>
      </c>
      <c r="V1428" s="102">
        <v>19689421000</v>
      </c>
      <c r="W1428" s="46">
        <v>9.5000129790687671E-2</v>
      </c>
      <c r="X1428" s="69"/>
      <c r="Y1428" s="110"/>
      <c r="Z1428" s="114"/>
    </row>
    <row r="1429" spans="1:26" ht="15" customHeight="1" x14ac:dyDescent="0.25">
      <c r="A1429" s="63">
        <v>19</v>
      </c>
      <c r="B1429" s="69" t="s">
        <v>430</v>
      </c>
      <c r="C1429" s="58">
        <v>22832</v>
      </c>
      <c r="D1429" s="69" t="s">
        <v>342</v>
      </c>
      <c r="E1429" s="58">
        <v>92</v>
      </c>
      <c r="F1429" s="81" t="s">
        <v>352</v>
      </c>
      <c r="G1429" s="69" t="s">
        <v>344</v>
      </c>
      <c r="H1429" s="69" t="s">
        <v>353</v>
      </c>
      <c r="I1429" s="69" t="s">
        <v>55</v>
      </c>
      <c r="J1429" s="69" t="s">
        <v>346</v>
      </c>
      <c r="K1429" s="69" t="s">
        <v>347</v>
      </c>
      <c r="L1429" s="69" t="s">
        <v>348</v>
      </c>
      <c r="M1429" s="81" t="s">
        <v>354</v>
      </c>
      <c r="N1429" s="81" t="s">
        <v>63</v>
      </c>
      <c r="O1429" s="44">
        <v>1</v>
      </c>
      <c r="P1429" s="45">
        <v>974</v>
      </c>
      <c r="Q1429" s="46">
        <v>5.0024395880948098E-3</v>
      </c>
      <c r="R1429" s="45" t="s">
        <v>201</v>
      </c>
      <c r="S1429" s="47">
        <v>2283</v>
      </c>
      <c r="T1429" s="48" t="s">
        <v>2242</v>
      </c>
      <c r="U1429" s="49">
        <v>1</v>
      </c>
      <c r="V1429" s="102">
        <v>1036790000</v>
      </c>
      <c r="W1429" s="46">
        <v>5.0024418984025518E-3</v>
      </c>
      <c r="X1429" s="69"/>
      <c r="Y1429" s="110"/>
      <c r="Z1429" s="114"/>
    </row>
    <row r="1430" spans="1:26" ht="15" customHeight="1" x14ac:dyDescent="0.25">
      <c r="A1430" s="63">
        <v>19</v>
      </c>
      <c r="B1430" s="69" t="s">
        <v>430</v>
      </c>
      <c r="C1430" s="58">
        <v>22833</v>
      </c>
      <c r="D1430" s="69" t="s">
        <v>342</v>
      </c>
      <c r="E1430" s="58">
        <v>94</v>
      </c>
      <c r="F1430" s="81" t="s">
        <v>355</v>
      </c>
      <c r="G1430" s="69" t="s">
        <v>344</v>
      </c>
      <c r="H1430" s="69" t="s">
        <v>356</v>
      </c>
      <c r="I1430" s="69" t="s">
        <v>55</v>
      </c>
      <c r="J1430" s="69" t="s">
        <v>346</v>
      </c>
      <c r="K1430" s="69" t="s">
        <v>347</v>
      </c>
      <c r="L1430" s="69" t="s">
        <v>348</v>
      </c>
      <c r="M1430" s="81" t="s">
        <v>2243</v>
      </c>
      <c r="N1430" s="81" t="s">
        <v>358</v>
      </c>
      <c r="O1430" s="44">
        <v>4</v>
      </c>
      <c r="P1430" s="45">
        <v>9735</v>
      </c>
      <c r="Q1430" s="46">
        <v>4.9998716006265889E-2</v>
      </c>
      <c r="R1430" s="45" t="s">
        <v>36</v>
      </c>
      <c r="S1430" s="47">
        <v>2283</v>
      </c>
      <c r="T1430" s="48" t="s">
        <v>2242</v>
      </c>
      <c r="U1430" s="49">
        <v>1</v>
      </c>
      <c r="V1430" s="102">
        <v>10362573000</v>
      </c>
      <c r="W1430" s="46">
        <v>4.9998716567921202E-2</v>
      </c>
      <c r="X1430" s="69"/>
      <c r="Y1430" s="110"/>
      <c r="Z1430" s="114"/>
    </row>
    <row r="1431" spans="1:26" ht="15" customHeight="1" x14ac:dyDescent="0.25">
      <c r="A1431" s="63">
        <v>19</v>
      </c>
      <c r="B1431" s="69" t="s">
        <v>430</v>
      </c>
      <c r="C1431" s="58">
        <v>22841</v>
      </c>
      <c r="D1431" s="69" t="s">
        <v>342</v>
      </c>
      <c r="E1431" s="58">
        <v>100</v>
      </c>
      <c r="F1431" s="81" t="s">
        <v>404</v>
      </c>
      <c r="G1431" s="69" t="s">
        <v>344</v>
      </c>
      <c r="H1431" s="69" t="s">
        <v>405</v>
      </c>
      <c r="I1431" s="69" t="s">
        <v>55</v>
      </c>
      <c r="J1431" s="69"/>
      <c r="K1431" s="69" t="s">
        <v>347</v>
      </c>
      <c r="L1431" s="69" t="s">
        <v>371</v>
      </c>
      <c r="M1431" s="81" t="s">
        <v>1031</v>
      </c>
      <c r="N1431" s="81" t="s">
        <v>407</v>
      </c>
      <c r="O1431" s="44">
        <v>4</v>
      </c>
      <c r="P1431" s="45">
        <v>428</v>
      </c>
      <c r="Q1431" s="46">
        <v>2.1981972727973089E-3</v>
      </c>
      <c r="R1431" s="45" t="s">
        <v>36</v>
      </c>
      <c r="S1431" s="47">
        <v>2284</v>
      </c>
      <c r="T1431" s="48" t="s">
        <v>2252</v>
      </c>
      <c r="U1431" s="49">
        <v>1</v>
      </c>
      <c r="V1431" s="102">
        <v>455591000</v>
      </c>
      <c r="W1431" s="46">
        <v>2.1981958804918227E-3</v>
      </c>
      <c r="X1431" s="69"/>
      <c r="Y1431" s="110"/>
      <c r="Z1431" s="114"/>
    </row>
    <row r="1432" spans="1:26" ht="15" customHeight="1" x14ac:dyDescent="0.25">
      <c r="A1432" s="63">
        <v>19</v>
      </c>
      <c r="B1432" s="69" t="s">
        <v>430</v>
      </c>
      <c r="C1432" s="58">
        <v>22842</v>
      </c>
      <c r="D1432" s="69" t="s">
        <v>342</v>
      </c>
      <c r="E1432" s="58">
        <v>101</v>
      </c>
      <c r="F1432" s="81" t="s">
        <v>409</v>
      </c>
      <c r="G1432" s="69" t="s">
        <v>344</v>
      </c>
      <c r="H1432" s="69" t="s">
        <v>405</v>
      </c>
      <c r="I1432" s="69" t="s">
        <v>55</v>
      </c>
      <c r="J1432" s="69"/>
      <c r="K1432" s="69" t="s">
        <v>347</v>
      </c>
      <c r="L1432" s="69" t="s">
        <v>371</v>
      </c>
      <c r="M1432" s="81" t="s">
        <v>564</v>
      </c>
      <c r="N1432" s="81" t="s">
        <v>411</v>
      </c>
      <c r="O1432" s="44">
        <v>4</v>
      </c>
      <c r="P1432" s="45">
        <v>214</v>
      </c>
      <c r="Q1432" s="46">
        <v>1.0990986363986544E-3</v>
      </c>
      <c r="R1432" s="45" t="s">
        <v>36</v>
      </c>
      <c r="S1432" s="47">
        <v>2284</v>
      </c>
      <c r="T1432" s="48" t="s">
        <v>2252</v>
      </c>
      <c r="U1432" s="49">
        <v>1</v>
      </c>
      <c r="V1432" s="102">
        <v>227796000</v>
      </c>
      <c r="W1432" s="46">
        <v>1.0991003527122249E-3</v>
      </c>
      <c r="X1432" s="69"/>
      <c r="Y1432" s="110"/>
      <c r="Z1432" s="114"/>
    </row>
    <row r="1433" spans="1:26" ht="15" customHeight="1" x14ac:dyDescent="0.25">
      <c r="A1433" s="63">
        <v>19</v>
      </c>
      <c r="B1433" s="69" t="s">
        <v>430</v>
      </c>
      <c r="C1433" s="58">
        <v>23181</v>
      </c>
      <c r="D1433" s="69" t="s">
        <v>342</v>
      </c>
      <c r="E1433" s="58">
        <v>104</v>
      </c>
      <c r="F1433" s="81" t="s">
        <v>392</v>
      </c>
      <c r="G1433" s="69" t="s">
        <v>393</v>
      </c>
      <c r="H1433" s="69" t="s">
        <v>394</v>
      </c>
      <c r="I1433" s="69" t="s">
        <v>55</v>
      </c>
      <c r="J1433" s="69"/>
      <c r="K1433" s="69" t="s">
        <v>347</v>
      </c>
      <c r="L1433" s="69" t="s">
        <v>371</v>
      </c>
      <c r="M1433" s="81" t="s">
        <v>2253</v>
      </c>
      <c r="N1433" s="81" t="s">
        <v>396</v>
      </c>
      <c r="O1433" s="44">
        <v>4</v>
      </c>
      <c r="P1433" s="45">
        <v>1168</v>
      </c>
      <c r="Q1433" s="46">
        <v>5.9988187257646181E-3</v>
      </c>
      <c r="R1433" s="45" t="s">
        <v>36</v>
      </c>
      <c r="S1433" s="47">
        <v>2318</v>
      </c>
      <c r="T1433" s="48" t="s">
        <v>2254</v>
      </c>
      <c r="U1433" s="49">
        <v>1</v>
      </c>
      <c r="V1433" s="102">
        <v>1243296000</v>
      </c>
      <c r="W1433" s="46">
        <v>5.998819435484813E-3</v>
      </c>
      <c r="X1433" s="69"/>
      <c r="Y1433" s="110"/>
      <c r="Z1433" s="114"/>
    </row>
    <row r="1434" spans="1:26" ht="15" customHeight="1" x14ac:dyDescent="0.25">
      <c r="A1434" s="63">
        <v>19</v>
      </c>
      <c r="B1434" s="69" t="s">
        <v>430</v>
      </c>
      <c r="C1434" s="58">
        <v>23182</v>
      </c>
      <c r="D1434" s="69" t="s">
        <v>342</v>
      </c>
      <c r="E1434" s="58">
        <v>103</v>
      </c>
      <c r="F1434" s="81" t="s">
        <v>401</v>
      </c>
      <c r="G1434" s="69" t="s">
        <v>393</v>
      </c>
      <c r="H1434" s="69" t="s">
        <v>394</v>
      </c>
      <c r="I1434" s="69" t="s">
        <v>55</v>
      </c>
      <c r="J1434" s="69"/>
      <c r="K1434" s="69" t="s">
        <v>347</v>
      </c>
      <c r="L1434" s="69" t="s">
        <v>371</v>
      </c>
      <c r="M1434" s="81" t="s">
        <v>2255</v>
      </c>
      <c r="N1434" s="81" t="s">
        <v>403</v>
      </c>
      <c r="O1434" s="44">
        <v>4</v>
      </c>
      <c r="P1434" s="45">
        <v>584</v>
      </c>
      <c r="Q1434" s="46">
        <v>2.999409362882309E-3</v>
      </c>
      <c r="R1434" s="45" t="s">
        <v>36</v>
      </c>
      <c r="S1434" s="47">
        <v>2318</v>
      </c>
      <c r="T1434" s="48" t="s">
        <v>2254</v>
      </c>
      <c r="U1434" s="49">
        <v>1</v>
      </c>
      <c r="V1434" s="102">
        <v>621648000</v>
      </c>
      <c r="W1434" s="46">
        <v>2.9994097177424065E-3</v>
      </c>
      <c r="X1434" s="69"/>
      <c r="Y1434" s="110"/>
      <c r="Z1434" s="114"/>
    </row>
    <row r="1435" spans="1:26" x14ac:dyDescent="0.25">
      <c r="A1435" s="63">
        <v>19</v>
      </c>
      <c r="B1435" s="69" t="s">
        <v>430</v>
      </c>
      <c r="C1435" s="58">
        <v>24061</v>
      </c>
      <c r="D1435" s="69" t="s">
        <v>152</v>
      </c>
      <c r="E1435" s="58">
        <v>56</v>
      </c>
      <c r="F1435" s="81" t="s">
        <v>250</v>
      </c>
      <c r="G1435" s="69" t="s">
        <v>154</v>
      </c>
      <c r="H1435" s="69" t="s">
        <v>251</v>
      </c>
      <c r="I1435" s="69" t="s">
        <v>31</v>
      </c>
      <c r="J1435" s="69"/>
      <c r="K1435" s="69" t="s">
        <v>216</v>
      </c>
      <c r="L1435" s="69" t="s">
        <v>241</v>
      </c>
      <c r="M1435" s="81" t="s">
        <v>2209</v>
      </c>
      <c r="N1435" s="81" t="s">
        <v>253</v>
      </c>
      <c r="O1435" s="44">
        <v>180</v>
      </c>
      <c r="P1435" s="45">
        <v>1879</v>
      </c>
      <c r="Q1435" s="46">
        <v>9.6504969055751007E-3</v>
      </c>
      <c r="R1435" s="45" t="s">
        <v>36</v>
      </c>
      <c r="S1435" s="47">
        <v>2406</v>
      </c>
      <c r="T1435" s="48" t="s">
        <v>2210</v>
      </c>
      <c r="U1435" s="49">
        <v>45</v>
      </c>
      <c r="V1435" s="102">
        <v>2000131000</v>
      </c>
      <c r="W1435" s="46">
        <v>9.6504973202806675E-3</v>
      </c>
      <c r="X1435" s="69"/>
      <c r="Y1435" s="110"/>
      <c r="Z1435" s="114"/>
    </row>
    <row r="1436" spans="1:26" x14ac:dyDescent="0.25">
      <c r="A1436" s="63">
        <v>19</v>
      </c>
      <c r="B1436" s="69" t="s">
        <v>430</v>
      </c>
      <c r="C1436" s="58">
        <v>25481</v>
      </c>
      <c r="D1436" s="69" t="s">
        <v>292</v>
      </c>
      <c r="E1436" s="58">
        <v>80</v>
      </c>
      <c r="F1436" s="81" t="s">
        <v>537</v>
      </c>
      <c r="G1436" s="69" t="s">
        <v>336</v>
      </c>
      <c r="H1436" s="69" t="s">
        <v>538</v>
      </c>
      <c r="I1436" s="69" t="s">
        <v>31</v>
      </c>
      <c r="J1436" s="69"/>
      <c r="K1436" s="69" t="s">
        <v>258</v>
      </c>
      <c r="L1436" s="69" t="s">
        <v>539</v>
      </c>
      <c r="M1436" s="81" t="s">
        <v>2235</v>
      </c>
      <c r="N1436" s="81" t="s">
        <v>541</v>
      </c>
      <c r="O1436" s="44">
        <v>6</v>
      </c>
      <c r="P1436" s="45">
        <v>1281</v>
      </c>
      <c r="Q1436" s="46">
        <v>6.5791838935825991E-3</v>
      </c>
      <c r="R1436" s="45" t="s">
        <v>36</v>
      </c>
      <c r="S1436" s="47">
        <v>2548</v>
      </c>
      <c r="T1436" s="48" t="s">
        <v>2236</v>
      </c>
      <c r="U1436" s="49">
        <v>2</v>
      </c>
      <c r="V1436" s="102">
        <v>763580000</v>
      </c>
      <c r="W1436" s="46">
        <v>3.68422205536533E-3</v>
      </c>
      <c r="X1436" s="69"/>
      <c r="Y1436" s="110"/>
      <c r="Z1436" s="114"/>
    </row>
    <row r="1437" spans="1:26" x14ac:dyDescent="0.25">
      <c r="A1437" s="63">
        <v>20</v>
      </c>
      <c r="B1437" s="69" t="s">
        <v>431</v>
      </c>
      <c r="C1437" s="58">
        <v>22301</v>
      </c>
      <c r="D1437" s="69" t="s">
        <v>27</v>
      </c>
      <c r="E1437" s="58">
        <v>2</v>
      </c>
      <c r="F1437" s="81" t="s">
        <v>28</v>
      </c>
      <c r="G1437" s="69" t="s">
        <v>29</v>
      </c>
      <c r="H1437" s="69" t="s">
        <v>30</v>
      </c>
      <c r="I1437" s="69" t="s">
        <v>31</v>
      </c>
      <c r="J1437" s="69"/>
      <c r="K1437" s="69" t="s">
        <v>32</v>
      </c>
      <c r="L1437" s="69" t="s">
        <v>33</v>
      </c>
      <c r="M1437" s="81" t="s">
        <v>2256</v>
      </c>
      <c r="N1437" s="81" t="s">
        <v>35</v>
      </c>
      <c r="O1437" s="44">
        <v>16</v>
      </c>
      <c r="P1437" s="45">
        <v>167.18</v>
      </c>
      <c r="Q1437" s="46">
        <v>2.7519469308483046E-3</v>
      </c>
      <c r="R1437" s="45" t="s">
        <v>36</v>
      </c>
      <c r="S1437" s="47">
        <v>2230</v>
      </c>
      <c r="T1437" s="48" t="s">
        <v>2257</v>
      </c>
      <c r="U1437" s="49">
        <v>4</v>
      </c>
      <c r="V1437" s="103">
        <v>164626000</v>
      </c>
      <c r="W1437" s="46">
        <v>2.4697155826052548E-3</v>
      </c>
      <c r="X1437" s="69"/>
      <c r="Y1437" s="69"/>
      <c r="Z1437" s="114"/>
    </row>
    <row r="1438" spans="1:26" x14ac:dyDescent="0.25">
      <c r="A1438" s="63">
        <v>20</v>
      </c>
      <c r="B1438" s="69" t="s">
        <v>431</v>
      </c>
      <c r="C1438" s="58">
        <v>22302</v>
      </c>
      <c r="D1438" s="69" t="s">
        <v>27</v>
      </c>
      <c r="E1438" s="58">
        <v>3</v>
      </c>
      <c r="F1438" s="81" t="s">
        <v>41</v>
      </c>
      <c r="G1438" s="69" t="s">
        <v>29</v>
      </c>
      <c r="H1438" s="69" t="s">
        <v>30</v>
      </c>
      <c r="I1438" s="69" t="s">
        <v>31</v>
      </c>
      <c r="J1438" s="69"/>
      <c r="K1438" s="69" t="s">
        <v>32</v>
      </c>
      <c r="L1438" s="69" t="s">
        <v>33</v>
      </c>
      <c r="M1438" s="81" t="s">
        <v>2258</v>
      </c>
      <c r="N1438" s="81" t="s">
        <v>43</v>
      </c>
      <c r="O1438" s="44">
        <v>16</v>
      </c>
      <c r="P1438" s="45">
        <v>167.18</v>
      </c>
      <c r="Q1438" s="46">
        <v>2.7519469308483046E-3</v>
      </c>
      <c r="R1438" s="45" t="s">
        <v>36</v>
      </c>
      <c r="S1438" s="47">
        <v>2230</v>
      </c>
      <c r="T1438" s="48" t="s">
        <v>2257</v>
      </c>
      <c r="U1438" s="49">
        <v>4</v>
      </c>
      <c r="V1438" s="103">
        <v>224855000</v>
      </c>
      <c r="W1438" s="46">
        <v>3.3732696981443062E-3</v>
      </c>
      <c r="X1438" s="69"/>
      <c r="Y1438" s="69"/>
      <c r="Z1438" s="114"/>
    </row>
    <row r="1439" spans="1:26" x14ac:dyDescent="0.25">
      <c r="A1439" s="63">
        <v>20</v>
      </c>
      <c r="B1439" s="69" t="s">
        <v>431</v>
      </c>
      <c r="C1439" s="58">
        <v>22651</v>
      </c>
      <c r="D1439" s="69" t="s">
        <v>141</v>
      </c>
      <c r="E1439" s="58">
        <v>95</v>
      </c>
      <c r="F1439" s="81" t="s">
        <v>359</v>
      </c>
      <c r="G1439" s="69" t="s">
        <v>360</v>
      </c>
      <c r="H1439" s="69" t="s">
        <v>361</v>
      </c>
      <c r="I1439" s="69" t="s">
        <v>31</v>
      </c>
      <c r="J1439" s="69"/>
      <c r="K1439" s="69" t="s">
        <v>347</v>
      </c>
      <c r="L1439" s="69" t="s">
        <v>362</v>
      </c>
      <c r="M1439" s="81" t="s">
        <v>2344</v>
      </c>
      <c r="N1439" s="81" t="s">
        <v>364</v>
      </c>
      <c r="O1439" s="44">
        <v>17</v>
      </c>
      <c r="P1439" s="45">
        <v>519.76</v>
      </c>
      <c r="Q1439" s="46">
        <v>8.5557598802351639E-3</v>
      </c>
      <c r="R1439" s="45" t="s">
        <v>36</v>
      </c>
      <c r="S1439" s="47">
        <v>2265</v>
      </c>
      <c r="T1439" s="48" t="s">
        <v>2345</v>
      </c>
      <c r="U1439" s="49">
        <v>4</v>
      </c>
      <c r="V1439" s="103">
        <v>519760000</v>
      </c>
      <c r="W1439" s="46">
        <v>7.7974279349246611E-3</v>
      </c>
      <c r="X1439" s="69"/>
      <c r="Y1439" s="69"/>
      <c r="Z1439" s="114"/>
    </row>
    <row r="1440" spans="1:26" x14ac:dyDescent="0.25">
      <c r="A1440" s="63">
        <v>20</v>
      </c>
      <c r="B1440" s="69" t="s">
        <v>431</v>
      </c>
      <c r="C1440" s="58">
        <v>22781</v>
      </c>
      <c r="D1440" s="69" t="s">
        <v>292</v>
      </c>
      <c r="E1440" s="58">
        <v>89</v>
      </c>
      <c r="F1440" s="81" t="s">
        <v>335</v>
      </c>
      <c r="G1440" s="69" t="s">
        <v>336</v>
      </c>
      <c r="H1440" s="69" t="s">
        <v>337</v>
      </c>
      <c r="I1440" s="69" t="s">
        <v>55</v>
      </c>
      <c r="J1440" s="69"/>
      <c r="K1440" s="69" t="s">
        <v>258</v>
      </c>
      <c r="L1440" s="69" t="s">
        <v>338</v>
      </c>
      <c r="M1440" s="81" t="s">
        <v>2338</v>
      </c>
      <c r="N1440" s="81" t="s">
        <v>340</v>
      </c>
      <c r="O1440" s="44">
        <v>200</v>
      </c>
      <c r="P1440" s="45">
        <v>2300</v>
      </c>
      <c r="Q1440" s="46">
        <v>3.7860258050909798E-2</v>
      </c>
      <c r="R1440" s="45" t="s">
        <v>36</v>
      </c>
      <c r="S1440" s="47">
        <v>2278</v>
      </c>
      <c r="T1440" s="48" t="s">
        <v>2339</v>
      </c>
      <c r="U1440" s="49">
        <v>50</v>
      </c>
      <c r="V1440" s="107">
        <v>2000000000</v>
      </c>
      <c r="W1440" s="46">
        <v>3.0003955421443209E-2</v>
      </c>
      <c r="X1440" s="69" t="s">
        <v>412</v>
      </c>
      <c r="Y1440" s="69"/>
      <c r="Z1440" s="114"/>
    </row>
    <row r="1441" spans="1:26" x14ac:dyDescent="0.25">
      <c r="A1441" s="63">
        <v>20</v>
      </c>
      <c r="B1441" s="69" t="s">
        <v>431</v>
      </c>
      <c r="C1441" s="58">
        <v>22881</v>
      </c>
      <c r="D1441" s="69" t="s">
        <v>152</v>
      </c>
      <c r="E1441" s="58">
        <v>56</v>
      </c>
      <c r="F1441" s="81" t="s">
        <v>250</v>
      </c>
      <c r="G1441" s="69" t="s">
        <v>154</v>
      </c>
      <c r="H1441" s="69" t="s">
        <v>251</v>
      </c>
      <c r="I1441" s="69" t="s">
        <v>31</v>
      </c>
      <c r="J1441" s="69"/>
      <c r="K1441" s="69" t="s">
        <v>216</v>
      </c>
      <c r="L1441" s="69" t="s">
        <v>241</v>
      </c>
      <c r="M1441" s="81" t="s">
        <v>2307</v>
      </c>
      <c r="N1441" s="81" t="s">
        <v>253</v>
      </c>
      <c r="O1441" s="44">
        <v>20</v>
      </c>
      <c r="P1441" s="45">
        <v>216.31</v>
      </c>
      <c r="Q1441" s="46">
        <v>3.5606749647792602E-3</v>
      </c>
      <c r="R1441" s="45" t="s">
        <v>36</v>
      </c>
      <c r="S1441" s="47">
        <v>2288</v>
      </c>
      <c r="T1441" s="48" t="s">
        <v>2308</v>
      </c>
      <c r="U1441" s="49">
        <v>5</v>
      </c>
      <c r="V1441" s="103">
        <v>160000000</v>
      </c>
      <c r="W1441" s="46">
        <v>2.4003164337154568E-3</v>
      </c>
      <c r="X1441" s="69"/>
      <c r="Y1441" s="69"/>
      <c r="Z1441" s="114"/>
    </row>
    <row r="1442" spans="1:26" x14ac:dyDescent="0.25">
      <c r="A1442" s="63">
        <v>20</v>
      </c>
      <c r="B1442" s="69" t="s">
        <v>431</v>
      </c>
      <c r="C1442" s="58">
        <v>22891</v>
      </c>
      <c r="D1442" s="69" t="s">
        <v>90</v>
      </c>
      <c r="E1442" s="58">
        <v>78</v>
      </c>
      <c r="F1442" s="81" t="s">
        <v>304</v>
      </c>
      <c r="G1442" s="69" t="s">
        <v>92</v>
      </c>
      <c r="H1442" s="69" t="s">
        <v>305</v>
      </c>
      <c r="I1442" s="69" t="s">
        <v>31</v>
      </c>
      <c r="J1442" s="69" t="s">
        <v>94</v>
      </c>
      <c r="K1442" s="69" t="s">
        <v>258</v>
      </c>
      <c r="L1442" s="69" t="s">
        <v>306</v>
      </c>
      <c r="M1442" s="81" t="s">
        <v>2324</v>
      </c>
      <c r="N1442" s="81" t="s">
        <v>308</v>
      </c>
      <c r="O1442" s="44">
        <v>40</v>
      </c>
      <c r="P1442" s="45">
        <v>11525.57</v>
      </c>
      <c r="Q1442" s="46">
        <v>0.18972219755818454</v>
      </c>
      <c r="R1442" s="45" t="s">
        <v>36</v>
      </c>
      <c r="S1442" s="47">
        <v>2289</v>
      </c>
      <c r="T1442" s="48" t="s">
        <v>2325</v>
      </c>
      <c r="U1442" s="49">
        <v>10</v>
      </c>
      <c r="V1442" s="106">
        <v>14500000000</v>
      </c>
      <c r="W1442" s="46">
        <v>0.21752867680546326</v>
      </c>
      <c r="X1442" s="69" t="s">
        <v>412</v>
      </c>
      <c r="Y1442" s="69"/>
      <c r="Z1442" s="114"/>
    </row>
    <row r="1443" spans="1:26" x14ac:dyDescent="0.25">
      <c r="A1443" s="63">
        <v>20</v>
      </c>
      <c r="B1443" s="69" t="s">
        <v>431</v>
      </c>
      <c r="C1443" s="58">
        <v>22901</v>
      </c>
      <c r="D1443" s="69" t="s">
        <v>27</v>
      </c>
      <c r="E1443" s="58">
        <v>12</v>
      </c>
      <c r="F1443" s="81" t="s">
        <v>78</v>
      </c>
      <c r="G1443" s="69" t="s">
        <v>29</v>
      </c>
      <c r="H1443" s="69" t="s">
        <v>65</v>
      </c>
      <c r="I1443" s="69" t="s">
        <v>31</v>
      </c>
      <c r="J1443" s="69"/>
      <c r="K1443" s="69" t="s">
        <v>32</v>
      </c>
      <c r="L1443" s="69" t="s">
        <v>66</v>
      </c>
      <c r="M1443" s="81" t="s">
        <v>2261</v>
      </c>
      <c r="N1443" s="81" t="s">
        <v>80</v>
      </c>
      <c r="O1443" s="44">
        <v>16</v>
      </c>
      <c r="P1443" s="45">
        <v>0</v>
      </c>
      <c r="Q1443" s="46">
        <v>0</v>
      </c>
      <c r="R1443" s="45" t="s">
        <v>36</v>
      </c>
      <c r="S1443" s="47">
        <v>2290</v>
      </c>
      <c r="T1443" s="48" t="s">
        <v>2262</v>
      </c>
      <c r="U1443" s="49">
        <v>4</v>
      </c>
      <c r="V1443" s="103">
        <v>88245000</v>
      </c>
      <c r="W1443" s="46">
        <v>1.323849523082628E-3</v>
      </c>
      <c r="X1443" s="69"/>
      <c r="Y1443" s="69"/>
      <c r="Z1443" s="114"/>
    </row>
    <row r="1444" spans="1:26" x14ac:dyDescent="0.25">
      <c r="A1444" s="63">
        <v>20</v>
      </c>
      <c r="B1444" s="69" t="s">
        <v>431</v>
      </c>
      <c r="C1444" s="58">
        <v>22902</v>
      </c>
      <c r="D1444" s="69" t="s">
        <v>27</v>
      </c>
      <c r="E1444" s="58">
        <v>8</v>
      </c>
      <c r="F1444" s="81" t="s">
        <v>70</v>
      </c>
      <c r="G1444" s="69" t="s">
        <v>29</v>
      </c>
      <c r="H1444" s="69" t="s">
        <v>65</v>
      </c>
      <c r="I1444" s="69" t="s">
        <v>31</v>
      </c>
      <c r="J1444" s="69"/>
      <c r="K1444" s="69" t="s">
        <v>32</v>
      </c>
      <c r="L1444" s="69" t="s">
        <v>66</v>
      </c>
      <c r="M1444" s="81" t="s">
        <v>2263</v>
      </c>
      <c r="N1444" s="81" t="s">
        <v>40</v>
      </c>
      <c r="O1444" s="44">
        <v>80</v>
      </c>
      <c r="P1444" s="45">
        <v>138.44</v>
      </c>
      <c r="Q1444" s="46">
        <v>2.2788583150295445E-3</v>
      </c>
      <c r="R1444" s="45" t="s">
        <v>36</v>
      </c>
      <c r="S1444" s="47">
        <v>2290</v>
      </c>
      <c r="T1444" s="48" t="s">
        <v>2262</v>
      </c>
      <c r="U1444" s="49">
        <v>20</v>
      </c>
      <c r="V1444" s="103">
        <v>138438000</v>
      </c>
      <c r="W1444" s="46">
        <v>2.0768437903168776E-3</v>
      </c>
      <c r="X1444" s="69"/>
      <c r="Y1444" s="69"/>
      <c r="Z1444" s="114"/>
    </row>
    <row r="1445" spans="1:26" x14ac:dyDescent="0.25">
      <c r="A1445" s="63">
        <v>20</v>
      </c>
      <c r="B1445" s="69" t="s">
        <v>431</v>
      </c>
      <c r="C1445" s="58">
        <v>22903</v>
      </c>
      <c r="D1445" s="69" t="s">
        <v>27</v>
      </c>
      <c r="E1445" s="58">
        <v>10</v>
      </c>
      <c r="F1445" s="81" t="s">
        <v>72</v>
      </c>
      <c r="G1445" s="69" t="s">
        <v>29</v>
      </c>
      <c r="H1445" s="69" t="s">
        <v>65</v>
      </c>
      <c r="I1445" s="69" t="s">
        <v>31</v>
      </c>
      <c r="J1445" s="69"/>
      <c r="K1445" s="69" t="s">
        <v>32</v>
      </c>
      <c r="L1445" s="69" t="s">
        <v>66</v>
      </c>
      <c r="M1445" s="81" t="s">
        <v>2264</v>
      </c>
      <c r="N1445" s="81" t="s">
        <v>74</v>
      </c>
      <c r="O1445" s="44">
        <v>100</v>
      </c>
      <c r="P1445" s="45">
        <v>138.44</v>
      </c>
      <c r="Q1445" s="46">
        <v>2.2788583150295445E-3</v>
      </c>
      <c r="R1445" s="45" t="s">
        <v>36</v>
      </c>
      <c r="S1445" s="47">
        <v>2290</v>
      </c>
      <c r="T1445" s="48" t="s">
        <v>2262</v>
      </c>
      <c r="U1445" s="49">
        <v>25</v>
      </c>
      <c r="V1445" s="103">
        <v>158800000</v>
      </c>
      <c r="W1445" s="46">
        <v>2.3823140604625906E-3</v>
      </c>
      <c r="X1445" s="69"/>
      <c r="Y1445" s="69"/>
      <c r="Z1445" s="114"/>
    </row>
    <row r="1446" spans="1:26" x14ac:dyDescent="0.25">
      <c r="A1446" s="63">
        <v>20</v>
      </c>
      <c r="B1446" s="69" t="s">
        <v>431</v>
      </c>
      <c r="C1446" s="58">
        <v>22904</v>
      </c>
      <c r="D1446" s="69" t="s">
        <v>27</v>
      </c>
      <c r="E1446" s="58">
        <v>7</v>
      </c>
      <c r="F1446" s="81" t="s">
        <v>64</v>
      </c>
      <c r="G1446" s="69" t="s">
        <v>29</v>
      </c>
      <c r="H1446" s="69" t="s">
        <v>65</v>
      </c>
      <c r="I1446" s="69" t="s">
        <v>31</v>
      </c>
      <c r="J1446" s="69"/>
      <c r="K1446" s="69" t="s">
        <v>32</v>
      </c>
      <c r="L1446" s="69" t="s">
        <v>66</v>
      </c>
      <c r="M1446" s="81" t="s">
        <v>2265</v>
      </c>
      <c r="N1446" s="81" t="s">
        <v>68</v>
      </c>
      <c r="O1446" s="44">
        <v>8</v>
      </c>
      <c r="P1446" s="45">
        <v>59.95</v>
      </c>
      <c r="Q1446" s="46">
        <v>9.8683585658784463E-4</v>
      </c>
      <c r="R1446" s="45" t="s">
        <v>36</v>
      </c>
      <c r="S1446" s="47">
        <v>2290</v>
      </c>
      <c r="T1446" s="48" t="s">
        <v>2262</v>
      </c>
      <c r="U1446" s="49">
        <v>2</v>
      </c>
      <c r="V1446" s="103">
        <v>80692000</v>
      </c>
      <c r="W1446" s="46">
        <v>1.2105395854335476E-3</v>
      </c>
      <c r="X1446" s="69"/>
      <c r="Y1446" s="69"/>
      <c r="Z1446" s="114"/>
    </row>
    <row r="1447" spans="1:26" x14ac:dyDescent="0.25">
      <c r="A1447" s="63">
        <v>20</v>
      </c>
      <c r="B1447" s="69" t="s">
        <v>431</v>
      </c>
      <c r="C1447" s="58">
        <v>23151</v>
      </c>
      <c r="D1447" s="69" t="s">
        <v>227</v>
      </c>
      <c r="E1447" s="58">
        <v>57</v>
      </c>
      <c r="F1447" s="81" t="s">
        <v>239</v>
      </c>
      <c r="G1447" s="69" t="s">
        <v>235</v>
      </c>
      <c r="H1447" s="69" t="s">
        <v>240</v>
      </c>
      <c r="I1447" s="69" t="s">
        <v>31</v>
      </c>
      <c r="J1447" s="69"/>
      <c r="K1447" s="69" t="s">
        <v>216</v>
      </c>
      <c r="L1447" s="69" t="s">
        <v>241</v>
      </c>
      <c r="M1447" s="81" t="s">
        <v>2309</v>
      </c>
      <c r="N1447" s="81" t="s">
        <v>243</v>
      </c>
      <c r="O1447" s="44">
        <v>600</v>
      </c>
      <c r="P1447" s="45">
        <v>1113.68</v>
      </c>
      <c r="Q1447" s="46">
        <v>1.833226616788575E-2</v>
      </c>
      <c r="R1447" s="45" t="s">
        <v>36</v>
      </c>
      <c r="S1447" s="47">
        <v>2315</v>
      </c>
      <c r="T1447" s="48" t="s">
        <v>2310</v>
      </c>
      <c r="U1447" s="49">
        <v>150</v>
      </c>
      <c r="V1447" s="103">
        <v>1113683000</v>
      </c>
      <c r="W1447" s="46">
        <v>1.6707447542809568E-2</v>
      </c>
      <c r="X1447" s="69"/>
      <c r="Y1447" s="69"/>
      <c r="Z1447" s="114"/>
    </row>
    <row r="1448" spans="1:26" x14ac:dyDescent="0.25">
      <c r="A1448" s="63">
        <v>20</v>
      </c>
      <c r="B1448" s="69" t="s">
        <v>431</v>
      </c>
      <c r="C1448" s="58">
        <v>23152</v>
      </c>
      <c r="D1448" s="69" t="s">
        <v>227</v>
      </c>
      <c r="E1448" s="58">
        <v>58</v>
      </c>
      <c r="F1448" s="81" t="s">
        <v>246</v>
      </c>
      <c r="G1448" s="69" t="s">
        <v>235</v>
      </c>
      <c r="H1448" s="69" t="s">
        <v>247</v>
      </c>
      <c r="I1448" s="69" t="s">
        <v>31</v>
      </c>
      <c r="J1448" s="69"/>
      <c r="K1448" s="69" t="s">
        <v>216</v>
      </c>
      <c r="L1448" s="69" t="s">
        <v>241</v>
      </c>
      <c r="M1448" s="81" t="s">
        <v>2311</v>
      </c>
      <c r="N1448" s="81" t="s">
        <v>249</v>
      </c>
      <c r="O1448" s="44">
        <v>120</v>
      </c>
      <c r="P1448" s="45">
        <v>618.64</v>
      </c>
      <c r="Q1448" s="46">
        <v>1.018342175678906E-2</v>
      </c>
      <c r="R1448" s="45" t="s">
        <v>36</v>
      </c>
      <c r="S1448" s="47">
        <v>2315</v>
      </c>
      <c r="T1448" s="48" t="s">
        <v>2310</v>
      </c>
      <c r="U1448" s="49">
        <v>30</v>
      </c>
      <c r="V1448" s="103">
        <v>618644000</v>
      </c>
      <c r="W1448" s="46">
        <v>9.280883498871656E-3</v>
      </c>
      <c r="X1448" s="69"/>
      <c r="Y1448" s="69"/>
      <c r="Z1448" s="114"/>
    </row>
    <row r="1449" spans="1:26" x14ac:dyDescent="0.25">
      <c r="A1449" s="63">
        <v>20</v>
      </c>
      <c r="B1449" s="69" t="s">
        <v>431</v>
      </c>
      <c r="C1449" s="58">
        <v>23191</v>
      </c>
      <c r="D1449" s="69" t="s">
        <v>141</v>
      </c>
      <c r="E1449" s="58">
        <v>30</v>
      </c>
      <c r="F1449" s="81" t="s">
        <v>142</v>
      </c>
      <c r="G1449" s="69" t="s">
        <v>128</v>
      </c>
      <c r="H1449" s="69" t="s">
        <v>143</v>
      </c>
      <c r="I1449" s="69" t="s">
        <v>31</v>
      </c>
      <c r="J1449" s="69"/>
      <c r="K1449" s="69" t="s">
        <v>102</v>
      </c>
      <c r="L1449" s="69" t="s">
        <v>144</v>
      </c>
      <c r="M1449" s="81" t="s">
        <v>2279</v>
      </c>
      <c r="N1449" s="81" t="s">
        <v>43</v>
      </c>
      <c r="O1449" s="44">
        <v>4</v>
      </c>
      <c r="P1449" s="45">
        <v>207.66</v>
      </c>
      <c r="Q1449" s="46">
        <v>3.4182874725443169E-3</v>
      </c>
      <c r="R1449" s="45" t="s">
        <v>36</v>
      </c>
      <c r="S1449" s="47">
        <v>2319</v>
      </c>
      <c r="T1449" s="48" t="s">
        <v>2280</v>
      </c>
      <c r="U1449" s="49">
        <v>1</v>
      </c>
      <c r="V1449" s="103">
        <v>215600000</v>
      </c>
      <c r="W1449" s="46">
        <v>3.234426394431578E-3</v>
      </c>
      <c r="X1449" s="69"/>
      <c r="Y1449" s="69"/>
      <c r="Z1449" s="114"/>
    </row>
    <row r="1450" spans="1:26" x14ac:dyDescent="0.25">
      <c r="A1450" s="63">
        <v>20</v>
      </c>
      <c r="B1450" s="69" t="s">
        <v>431</v>
      </c>
      <c r="C1450" s="58">
        <v>23192</v>
      </c>
      <c r="D1450" s="69" t="s">
        <v>141</v>
      </c>
      <c r="E1450" s="58">
        <v>32</v>
      </c>
      <c r="F1450" s="81" t="s">
        <v>147</v>
      </c>
      <c r="G1450" s="69" t="s">
        <v>128</v>
      </c>
      <c r="H1450" s="69" t="s">
        <v>143</v>
      </c>
      <c r="I1450" s="69" t="s">
        <v>31</v>
      </c>
      <c r="J1450" s="69"/>
      <c r="K1450" s="69" t="s">
        <v>102</v>
      </c>
      <c r="L1450" s="69" t="s">
        <v>144</v>
      </c>
      <c r="M1450" s="81" t="s">
        <v>2281</v>
      </c>
      <c r="N1450" s="81" t="s">
        <v>40</v>
      </c>
      <c r="O1450" s="44">
        <v>8</v>
      </c>
      <c r="P1450" s="45">
        <v>207.04</v>
      </c>
      <c r="Q1450" s="46">
        <v>3.4080816638523324E-3</v>
      </c>
      <c r="R1450" s="45" t="s">
        <v>36</v>
      </c>
      <c r="S1450" s="47">
        <v>2319</v>
      </c>
      <c r="T1450" s="48" t="s">
        <v>2280</v>
      </c>
      <c r="U1450" s="49">
        <v>2</v>
      </c>
      <c r="V1450" s="103">
        <v>208065000</v>
      </c>
      <c r="W1450" s="46">
        <v>3.1213864923812906E-3</v>
      </c>
      <c r="X1450" s="69"/>
      <c r="Y1450" s="69"/>
      <c r="Z1450" s="114"/>
    </row>
    <row r="1451" spans="1:26" x14ac:dyDescent="0.25">
      <c r="A1451" s="63">
        <v>20</v>
      </c>
      <c r="B1451" s="69" t="s">
        <v>431</v>
      </c>
      <c r="C1451" s="58">
        <v>23193</v>
      </c>
      <c r="D1451" s="69" t="s">
        <v>141</v>
      </c>
      <c r="E1451" s="58">
        <v>31</v>
      </c>
      <c r="F1451" s="81" t="s">
        <v>149</v>
      </c>
      <c r="G1451" s="69" t="s">
        <v>128</v>
      </c>
      <c r="H1451" s="69" t="s">
        <v>143</v>
      </c>
      <c r="I1451" s="69" t="s">
        <v>31</v>
      </c>
      <c r="J1451" s="69"/>
      <c r="K1451" s="69" t="s">
        <v>102</v>
      </c>
      <c r="L1451" s="69" t="s">
        <v>144</v>
      </c>
      <c r="M1451" s="81" t="s">
        <v>2095</v>
      </c>
      <c r="N1451" s="81" t="s">
        <v>151</v>
      </c>
      <c r="O1451" s="44">
        <v>4</v>
      </c>
      <c r="P1451" s="45">
        <v>414.08</v>
      </c>
      <c r="Q1451" s="46">
        <v>6.8161633277046647E-3</v>
      </c>
      <c r="R1451" s="45" t="s">
        <v>36</v>
      </c>
      <c r="S1451" s="47">
        <v>2319</v>
      </c>
      <c r="T1451" s="48" t="s">
        <v>2280</v>
      </c>
      <c r="U1451" s="49">
        <v>1</v>
      </c>
      <c r="V1451" s="103">
        <v>302910000</v>
      </c>
      <c r="W1451" s="46">
        <v>4.5442490683546815E-3</v>
      </c>
      <c r="X1451" s="69"/>
      <c r="Y1451" s="69"/>
      <c r="Z1451" s="114"/>
    </row>
    <row r="1452" spans="1:26" x14ac:dyDescent="0.25">
      <c r="A1452" s="63">
        <v>20</v>
      </c>
      <c r="B1452" s="69" t="s">
        <v>431</v>
      </c>
      <c r="C1452" s="58">
        <v>23241</v>
      </c>
      <c r="D1452" s="69" t="s">
        <v>97</v>
      </c>
      <c r="E1452" s="58">
        <v>23</v>
      </c>
      <c r="F1452" s="81" t="s">
        <v>123</v>
      </c>
      <c r="G1452" s="69" t="s">
        <v>99</v>
      </c>
      <c r="H1452" s="69" t="s">
        <v>124</v>
      </c>
      <c r="I1452" s="69" t="s">
        <v>31</v>
      </c>
      <c r="J1452" s="69"/>
      <c r="K1452" s="69" t="s">
        <v>102</v>
      </c>
      <c r="L1452" s="69" t="s">
        <v>103</v>
      </c>
      <c r="M1452" s="81" t="s">
        <v>2268</v>
      </c>
      <c r="N1452" s="81" t="s">
        <v>126</v>
      </c>
      <c r="O1452" s="44">
        <v>600</v>
      </c>
      <c r="P1452" s="45">
        <v>216.31</v>
      </c>
      <c r="Q1452" s="46">
        <v>3.5606749647792602E-3</v>
      </c>
      <c r="R1452" s="45" t="s">
        <v>36</v>
      </c>
      <c r="S1452" s="47">
        <v>2324</v>
      </c>
      <c r="T1452" s="48" t="s">
        <v>2269</v>
      </c>
      <c r="U1452" s="49">
        <v>150</v>
      </c>
      <c r="V1452" s="103">
        <v>216309000</v>
      </c>
      <c r="W1452" s="46">
        <v>3.2450627966284797E-3</v>
      </c>
      <c r="X1452" s="69"/>
      <c r="Y1452" s="69"/>
      <c r="Z1452" s="114"/>
    </row>
    <row r="1453" spans="1:26" x14ac:dyDescent="0.25">
      <c r="A1453" s="63">
        <v>20</v>
      </c>
      <c r="B1453" s="69" t="s">
        <v>431</v>
      </c>
      <c r="C1453" s="58">
        <v>23242</v>
      </c>
      <c r="D1453" s="69" t="s">
        <v>97</v>
      </c>
      <c r="E1453" s="58">
        <v>19</v>
      </c>
      <c r="F1453" s="81" t="s">
        <v>98</v>
      </c>
      <c r="G1453" s="69" t="s">
        <v>99</v>
      </c>
      <c r="H1453" s="69" t="s">
        <v>100</v>
      </c>
      <c r="I1453" s="69" t="s">
        <v>55</v>
      </c>
      <c r="J1453" s="69" t="s">
        <v>101</v>
      </c>
      <c r="K1453" s="69" t="s">
        <v>102</v>
      </c>
      <c r="L1453" s="69" t="s">
        <v>103</v>
      </c>
      <c r="M1453" s="81" t="s">
        <v>2270</v>
      </c>
      <c r="N1453" s="81" t="s">
        <v>105</v>
      </c>
      <c r="O1453" s="44">
        <v>180</v>
      </c>
      <c r="P1453" s="45">
        <v>190</v>
      </c>
      <c r="Q1453" s="46">
        <v>3.1275865346403748E-3</v>
      </c>
      <c r="R1453" s="45" t="s">
        <v>36</v>
      </c>
      <c r="S1453" s="47">
        <v>2324</v>
      </c>
      <c r="T1453" s="48" t="s">
        <v>2269</v>
      </c>
      <c r="U1453" s="49">
        <v>45</v>
      </c>
      <c r="V1453" s="103">
        <v>190000000</v>
      </c>
      <c r="W1453" s="46">
        <v>2.8503757650371049E-3</v>
      </c>
      <c r="X1453" s="69"/>
      <c r="Y1453" s="69"/>
      <c r="Z1453" s="114"/>
    </row>
    <row r="1454" spans="1:26" x14ac:dyDescent="0.25">
      <c r="A1454" s="63">
        <v>20</v>
      </c>
      <c r="B1454" s="69" t="s">
        <v>431</v>
      </c>
      <c r="C1454" s="58">
        <v>23243</v>
      </c>
      <c r="D1454" s="69" t="s">
        <v>97</v>
      </c>
      <c r="E1454" s="58">
        <v>17</v>
      </c>
      <c r="F1454" s="81" t="s">
        <v>107</v>
      </c>
      <c r="G1454" s="69" t="s">
        <v>99</v>
      </c>
      <c r="H1454" s="69" t="s">
        <v>108</v>
      </c>
      <c r="I1454" s="69" t="s">
        <v>55</v>
      </c>
      <c r="J1454" s="69" t="s">
        <v>101</v>
      </c>
      <c r="K1454" s="69" t="s">
        <v>102</v>
      </c>
      <c r="L1454" s="69" t="s">
        <v>103</v>
      </c>
      <c r="M1454" s="81" t="s">
        <v>2271</v>
      </c>
      <c r="N1454" s="81" t="s">
        <v>110</v>
      </c>
      <c r="O1454" s="44">
        <v>200</v>
      </c>
      <c r="P1454" s="45">
        <v>260</v>
      </c>
      <c r="Q1454" s="46">
        <v>4.2798552579289342E-3</v>
      </c>
      <c r="R1454" s="45" t="s">
        <v>36</v>
      </c>
      <c r="S1454" s="47">
        <v>2324</v>
      </c>
      <c r="T1454" s="48" t="s">
        <v>2269</v>
      </c>
      <c r="U1454" s="49">
        <v>50</v>
      </c>
      <c r="V1454" s="103">
        <v>260000000</v>
      </c>
      <c r="W1454" s="46">
        <v>3.9005142047876173E-3</v>
      </c>
      <c r="X1454" s="69"/>
      <c r="Y1454" s="69"/>
      <c r="Z1454" s="114"/>
    </row>
    <row r="1455" spans="1:26" x14ac:dyDescent="0.25">
      <c r="A1455" s="63">
        <v>20</v>
      </c>
      <c r="B1455" s="69" t="s">
        <v>431</v>
      </c>
      <c r="C1455" s="58">
        <v>23244</v>
      </c>
      <c r="D1455" s="69" t="s">
        <v>97</v>
      </c>
      <c r="E1455" s="58">
        <v>20</v>
      </c>
      <c r="F1455" s="81" t="s">
        <v>111</v>
      </c>
      <c r="G1455" s="69" t="s">
        <v>99</v>
      </c>
      <c r="H1455" s="69" t="s">
        <v>112</v>
      </c>
      <c r="I1455" s="69" t="s">
        <v>55</v>
      </c>
      <c r="J1455" s="69" t="s">
        <v>101</v>
      </c>
      <c r="K1455" s="69" t="s">
        <v>102</v>
      </c>
      <c r="L1455" s="69" t="s">
        <v>103</v>
      </c>
      <c r="M1455" s="81" t="s">
        <v>2272</v>
      </c>
      <c r="N1455" s="81" t="s">
        <v>114</v>
      </c>
      <c r="O1455" s="44">
        <v>400</v>
      </c>
      <c r="P1455" s="45">
        <v>370</v>
      </c>
      <c r="Q1455" s="46">
        <v>6.090563251668098E-3</v>
      </c>
      <c r="R1455" s="45" t="s">
        <v>36</v>
      </c>
      <c r="S1455" s="47">
        <v>2324</v>
      </c>
      <c r="T1455" s="48" t="s">
        <v>2269</v>
      </c>
      <c r="U1455" s="49">
        <v>100</v>
      </c>
      <c r="V1455" s="103">
        <v>453805000</v>
      </c>
      <c r="W1455" s="46">
        <v>6.8079724950140174E-3</v>
      </c>
      <c r="X1455" s="69"/>
      <c r="Y1455" s="69"/>
      <c r="Z1455" s="114"/>
    </row>
    <row r="1456" spans="1:26" x14ac:dyDescent="0.25">
      <c r="A1456" s="63">
        <v>20</v>
      </c>
      <c r="B1456" s="69" t="s">
        <v>431</v>
      </c>
      <c r="C1456" s="58">
        <v>23245</v>
      </c>
      <c r="D1456" s="69" t="s">
        <v>97</v>
      </c>
      <c r="E1456" s="58">
        <v>18</v>
      </c>
      <c r="F1456" s="81" t="s">
        <v>119</v>
      </c>
      <c r="G1456" s="69" t="s">
        <v>99</v>
      </c>
      <c r="H1456" s="69" t="s">
        <v>120</v>
      </c>
      <c r="I1456" s="69" t="s">
        <v>55</v>
      </c>
      <c r="J1456" s="69" t="s">
        <v>101</v>
      </c>
      <c r="K1456" s="69" t="s">
        <v>102</v>
      </c>
      <c r="L1456" s="69" t="s">
        <v>103</v>
      </c>
      <c r="M1456" s="81" t="s">
        <v>2273</v>
      </c>
      <c r="N1456" s="81" t="s">
        <v>122</v>
      </c>
      <c r="O1456" s="44">
        <v>300</v>
      </c>
      <c r="P1456" s="45">
        <v>380</v>
      </c>
      <c r="Q1456" s="46">
        <v>6.2551730692807497E-3</v>
      </c>
      <c r="R1456" s="45" t="s">
        <v>36</v>
      </c>
      <c r="S1456" s="47">
        <v>2324</v>
      </c>
      <c r="T1456" s="48" t="s">
        <v>2269</v>
      </c>
      <c r="U1456" s="49">
        <v>75</v>
      </c>
      <c r="V1456" s="103">
        <v>380000000</v>
      </c>
      <c r="W1456" s="46">
        <v>5.7007515300742098E-3</v>
      </c>
      <c r="X1456" s="69"/>
      <c r="Y1456" s="69"/>
      <c r="Z1456" s="114"/>
    </row>
    <row r="1457" spans="1:26" x14ac:dyDescent="0.25">
      <c r="A1457" s="63">
        <v>20</v>
      </c>
      <c r="B1457" s="69" t="s">
        <v>431</v>
      </c>
      <c r="C1457" s="58">
        <v>23246</v>
      </c>
      <c r="D1457" s="69" t="s">
        <v>97</v>
      </c>
      <c r="E1457" s="58">
        <v>22</v>
      </c>
      <c r="F1457" s="81" t="s">
        <v>464</v>
      </c>
      <c r="G1457" s="69" t="s">
        <v>99</v>
      </c>
      <c r="H1457" s="69" t="s">
        <v>465</v>
      </c>
      <c r="I1457" s="69" t="s">
        <v>55</v>
      </c>
      <c r="J1457" s="69"/>
      <c r="K1457" s="69" t="s">
        <v>102</v>
      </c>
      <c r="L1457" s="69" t="s">
        <v>103</v>
      </c>
      <c r="M1457" s="81" t="s">
        <v>2274</v>
      </c>
      <c r="N1457" s="81" t="s">
        <v>467</v>
      </c>
      <c r="O1457" s="44">
        <v>1000</v>
      </c>
      <c r="P1457" s="45">
        <v>745</v>
      </c>
      <c r="Q1457" s="46">
        <v>1.2263431412142521E-2</v>
      </c>
      <c r="R1457" s="45" t="s">
        <v>36</v>
      </c>
      <c r="S1457" s="47">
        <v>2324</v>
      </c>
      <c r="T1457" s="48" t="s">
        <v>2269</v>
      </c>
      <c r="U1457" s="49">
        <v>250</v>
      </c>
      <c r="V1457" s="103">
        <v>600000000</v>
      </c>
      <c r="W1457" s="46">
        <v>9.0011866264329624E-3</v>
      </c>
      <c r="X1457" s="69"/>
      <c r="Y1457" s="69"/>
      <c r="Z1457" s="114"/>
    </row>
    <row r="1458" spans="1:26" x14ac:dyDescent="0.25">
      <c r="A1458" s="63">
        <v>20</v>
      </c>
      <c r="B1458" s="69" t="s">
        <v>431</v>
      </c>
      <c r="C1458" s="58">
        <v>23271</v>
      </c>
      <c r="D1458" s="69" t="s">
        <v>342</v>
      </c>
      <c r="E1458" s="58">
        <v>91</v>
      </c>
      <c r="F1458" s="81" t="s">
        <v>661</v>
      </c>
      <c r="G1458" s="69" t="s">
        <v>344</v>
      </c>
      <c r="H1458" s="69" t="s">
        <v>353</v>
      </c>
      <c r="I1458" s="69" t="s">
        <v>55</v>
      </c>
      <c r="J1458" s="69" t="s">
        <v>346</v>
      </c>
      <c r="K1458" s="69" t="s">
        <v>347</v>
      </c>
      <c r="L1458" s="69" t="s">
        <v>348</v>
      </c>
      <c r="M1458" s="81" t="s">
        <v>662</v>
      </c>
      <c r="N1458" s="81" t="s">
        <v>517</v>
      </c>
      <c r="O1458" s="44">
        <v>1</v>
      </c>
      <c r="P1458" s="45">
        <v>4100</v>
      </c>
      <c r="Q1458" s="46">
        <v>6.7490025221187036E-2</v>
      </c>
      <c r="R1458" s="45" t="s">
        <v>201</v>
      </c>
      <c r="S1458" s="47">
        <v>2327</v>
      </c>
      <c r="T1458" s="48" t="s">
        <v>2340</v>
      </c>
      <c r="U1458" s="49">
        <v>1</v>
      </c>
      <c r="V1458" s="103">
        <v>600000000</v>
      </c>
      <c r="W1458" s="46">
        <v>9.0011866264329624E-3</v>
      </c>
      <c r="X1458" s="69"/>
      <c r="Y1458" s="69"/>
      <c r="Z1458" s="114"/>
    </row>
    <row r="1459" spans="1:26" x14ac:dyDescent="0.25">
      <c r="A1459" s="63">
        <v>20</v>
      </c>
      <c r="B1459" s="69" t="s">
        <v>431</v>
      </c>
      <c r="C1459" s="58">
        <v>23272</v>
      </c>
      <c r="D1459" s="69" t="s">
        <v>342</v>
      </c>
      <c r="E1459" s="58">
        <v>93</v>
      </c>
      <c r="F1459" s="81" t="s">
        <v>343</v>
      </c>
      <c r="G1459" s="69" t="s">
        <v>344</v>
      </c>
      <c r="H1459" s="69" t="s">
        <v>345</v>
      </c>
      <c r="I1459" s="69" t="s">
        <v>55</v>
      </c>
      <c r="J1459" s="69" t="s">
        <v>346</v>
      </c>
      <c r="K1459" s="69" t="s">
        <v>347</v>
      </c>
      <c r="L1459" s="69" t="s">
        <v>348</v>
      </c>
      <c r="M1459" s="81" t="s">
        <v>549</v>
      </c>
      <c r="N1459" s="81" t="s">
        <v>350</v>
      </c>
      <c r="O1459" s="44">
        <v>4</v>
      </c>
      <c r="P1459" s="45">
        <v>6250</v>
      </c>
      <c r="Q1459" s="46">
        <v>0.10288113600790706</v>
      </c>
      <c r="R1459" s="45" t="s">
        <v>36</v>
      </c>
      <c r="S1459" s="47">
        <v>2327</v>
      </c>
      <c r="T1459" s="48" t="s">
        <v>2340</v>
      </c>
      <c r="U1459" s="49">
        <v>1</v>
      </c>
      <c r="V1459" s="103">
        <v>7315000000</v>
      </c>
      <c r="W1459" s="46">
        <v>0.10973946695392854</v>
      </c>
      <c r="X1459" s="69"/>
      <c r="Y1459" s="69"/>
      <c r="Z1459" s="114"/>
    </row>
    <row r="1460" spans="1:26" x14ac:dyDescent="0.25">
      <c r="A1460" s="63">
        <v>20</v>
      </c>
      <c r="B1460" s="69" t="s">
        <v>431</v>
      </c>
      <c r="C1460" s="58">
        <v>23273</v>
      </c>
      <c r="D1460" s="69" t="s">
        <v>342</v>
      </c>
      <c r="E1460" s="58">
        <v>92</v>
      </c>
      <c r="F1460" s="81" t="s">
        <v>352</v>
      </c>
      <c r="G1460" s="69" t="s">
        <v>344</v>
      </c>
      <c r="H1460" s="69" t="s">
        <v>353</v>
      </c>
      <c r="I1460" s="69" t="s">
        <v>55</v>
      </c>
      <c r="J1460" s="69" t="s">
        <v>346</v>
      </c>
      <c r="K1460" s="69" t="s">
        <v>347</v>
      </c>
      <c r="L1460" s="69" t="s">
        <v>348</v>
      </c>
      <c r="M1460" s="81" t="s">
        <v>354</v>
      </c>
      <c r="N1460" s="81" t="s">
        <v>63</v>
      </c>
      <c r="O1460" s="44">
        <v>1</v>
      </c>
      <c r="P1460" s="45">
        <v>410</v>
      </c>
      <c r="Q1460" s="46">
        <v>6.7490025221187038E-3</v>
      </c>
      <c r="R1460" s="45" t="s">
        <v>201</v>
      </c>
      <c r="S1460" s="47">
        <v>2327</v>
      </c>
      <c r="T1460" s="48" t="s">
        <v>2340</v>
      </c>
      <c r="U1460" s="49">
        <v>1</v>
      </c>
      <c r="V1460" s="103">
        <v>1400000000</v>
      </c>
      <c r="W1460" s="46">
        <v>2.1002768795010247E-2</v>
      </c>
      <c r="X1460" s="69"/>
      <c r="Y1460" s="69"/>
      <c r="Z1460" s="114"/>
    </row>
    <row r="1461" spans="1:26" x14ac:dyDescent="0.25">
      <c r="A1461" s="63">
        <v>20</v>
      </c>
      <c r="B1461" s="69" t="s">
        <v>431</v>
      </c>
      <c r="C1461" s="58">
        <v>23274</v>
      </c>
      <c r="D1461" s="69" t="s">
        <v>342</v>
      </c>
      <c r="E1461" s="58">
        <v>90</v>
      </c>
      <c r="F1461" s="81" t="s">
        <v>2341</v>
      </c>
      <c r="G1461" s="69" t="s">
        <v>344</v>
      </c>
      <c r="H1461" s="69" t="s">
        <v>353</v>
      </c>
      <c r="I1461" s="69" t="s">
        <v>55</v>
      </c>
      <c r="J1461" s="69" t="s">
        <v>346</v>
      </c>
      <c r="K1461" s="69" t="s">
        <v>347</v>
      </c>
      <c r="L1461" s="69" t="s">
        <v>348</v>
      </c>
      <c r="M1461" s="81" t="s">
        <v>2342</v>
      </c>
      <c r="N1461" s="81" t="s">
        <v>2343</v>
      </c>
      <c r="O1461" s="44">
        <v>1</v>
      </c>
      <c r="P1461" s="45">
        <v>0</v>
      </c>
      <c r="Q1461" s="46">
        <v>0</v>
      </c>
      <c r="R1461" s="45" t="s">
        <v>36</v>
      </c>
      <c r="S1461" s="47">
        <v>2327</v>
      </c>
      <c r="T1461" s="48" t="s">
        <v>2340</v>
      </c>
      <c r="U1461" s="49">
        <v>0.5</v>
      </c>
      <c r="V1461" s="103">
        <v>1043386000</v>
      </c>
      <c r="W1461" s="46">
        <v>1.5652853515678973E-2</v>
      </c>
      <c r="X1461" s="69"/>
      <c r="Y1461" s="69"/>
      <c r="Z1461" s="114"/>
    </row>
    <row r="1462" spans="1:26" x14ac:dyDescent="0.25">
      <c r="A1462" s="63">
        <v>20</v>
      </c>
      <c r="B1462" s="69" t="s">
        <v>431</v>
      </c>
      <c r="C1462" s="58">
        <v>23311</v>
      </c>
      <c r="D1462" s="69" t="s">
        <v>152</v>
      </c>
      <c r="E1462" s="58">
        <v>62</v>
      </c>
      <c r="F1462" s="81" t="s">
        <v>262</v>
      </c>
      <c r="G1462" s="69" t="s">
        <v>256</v>
      </c>
      <c r="H1462" s="69" t="s">
        <v>263</v>
      </c>
      <c r="I1462" s="69" t="s">
        <v>31</v>
      </c>
      <c r="J1462" s="69"/>
      <c r="K1462" s="69" t="s">
        <v>258</v>
      </c>
      <c r="L1462" s="69" t="s">
        <v>259</v>
      </c>
      <c r="M1462" s="81" t="s">
        <v>264</v>
      </c>
      <c r="N1462" s="81" t="s">
        <v>63</v>
      </c>
      <c r="O1462" s="44">
        <v>3</v>
      </c>
      <c r="P1462" s="45">
        <v>643.37</v>
      </c>
      <c r="Q1462" s="46">
        <v>1.0590501835745147E-2</v>
      </c>
      <c r="R1462" s="45" t="s">
        <v>36</v>
      </c>
      <c r="S1462" s="47">
        <v>2331</v>
      </c>
      <c r="T1462" s="48" t="s">
        <v>2314</v>
      </c>
      <c r="U1462" s="49">
        <v>1</v>
      </c>
      <c r="V1462" s="103">
        <v>500000000</v>
      </c>
      <c r="W1462" s="46">
        <v>7.5009888553608023E-3</v>
      </c>
      <c r="X1462" s="69"/>
      <c r="Y1462" s="69"/>
      <c r="Z1462" s="114"/>
    </row>
    <row r="1463" spans="1:26" x14ac:dyDescent="0.25">
      <c r="A1463" s="63">
        <v>20</v>
      </c>
      <c r="B1463" s="69" t="s">
        <v>431</v>
      </c>
      <c r="C1463" s="58">
        <v>23581</v>
      </c>
      <c r="D1463" s="69" t="s">
        <v>152</v>
      </c>
      <c r="E1463" s="58">
        <v>60</v>
      </c>
      <c r="F1463" s="81" t="s">
        <v>515</v>
      </c>
      <c r="G1463" s="69" t="s">
        <v>256</v>
      </c>
      <c r="H1463" s="69" t="s">
        <v>257</v>
      </c>
      <c r="I1463" s="69" t="s">
        <v>31</v>
      </c>
      <c r="J1463" s="69"/>
      <c r="K1463" s="69" t="s">
        <v>258</v>
      </c>
      <c r="L1463" s="69" t="s">
        <v>259</v>
      </c>
      <c r="M1463" s="81" t="s">
        <v>2315</v>
      </c>
      <c r="N1463" s="81" t="s">
        <v>517</v>
      </c>
      <c r="O1463" s="44">
        <v>4000</v>
      </c>
      <c r="P1463" s="45">
        <v>679.83</v>
      </c>
      <c r="Q1463" s="46">
        <v>1.1190669230760874E-2</v>
      </c>
      <c r="R1463" s="45" t="s">
        <v>36</v>
      </c>
      <c r="S1463" s="47">
        <v>2358</v>
      </c>
      <c r="T1463" s="48" t="s">
        <v>2316</v>
      </c>
      <c r="U1463" s="49">
        <v>1000</v>
      </c>
      <c r="V1463" s="106">
        <v>4706000000</v>
      </c>
      <c r="W1463" s="46">
        <v>7.0599307106655865E-2</v>
      </c>
      <c r="X1463" s="69" t="s">
        <v>412</v>
      </c>
      <c r="Y1463" s="69"/>
      <c r="Z1463" s="114"/>
    </row>
    <row r="1464" spans="1:26" x14ac:dyDescent="0.25">
      <c r="A1464" s="63">
        <v>20</v>
      </c>
      <c r="B1464" s="69" t="s">
        <v>431</v>
      </c>
      <c r="C1464" s="58">
        <v>23582</v>
      </c>
      <c r="D1464" s="69" t="s">
        <v>152</v>
      </c>
      <c r="E1464" s="58">
        <v>61</v>
      </c>
      <c r="F1464" s="81" t="s">
        <v>255</v>
      </c>
      <c r="G1464" s="69" t="s">
        <v>256</v>
      </c>
      <c r="H1464" s="69" t="s">
        <v>257</v>
      </c>
      <c r="I1464" s="69" t="s">
        <v>31</v>
      </c>
      <c r="J1464" s="69"/>
      <c r="K1464" s="69" t="s">
        <v>258</v>
      </c>
      <c r="L1464" s="69" t="s">
        <v>259</v>
      </c>
      <c r="M1464" s="81" t="s">
        <v>2049</v>
      </c>
      <c r="N1464" s="81" t="s">
        <v>63</v>
      </c>
      <c r="O1464" s="44">
        <v>1</v>
      </c>
      <c r="P1464" s="45">
        <v>347.33</v>
      </c>
      <c r="Q1464" s="46">
        <v>5.7173927951402175E-3</v>
      </c>
      <c r="R1464" s="45" t="s">
        <v>201</v>
      </c>
      <c r="S1464" s="47">
        <v>2358</v>
      </c>
      <c r="T1464" s="48" t="s">
        <v>2316</v>
      </c>
      <c r="U1464" s="49">
        <v>1</v>
      </c>
      <c r="V1464" s="103">
        <v>357000000</v>
      </c>
      <c r="W1464" s="46">
        <v>5.3557060427276131E-3</v>
      </c>
      <c r="X1464" s="69"/>
      <c r="Y1464" s="69"/>
      <c r="Z1464" s="114"/>
    </row>
    <row r="1465" spans="1:26" x14ac:dyDescent="0.25">
      <c r="A1465" s="63">
        <v>20</v>
      </c>
      <c r="B1465" s="69" t="s">
        <v>431</v>
      </c>
      <c r="C1465" s="58">
        <v>23621</v>
      </c>
      <c r="D1465" s="69" t="s">
        <v>292</v>
      </c>
      <c r="E1465" s="58">
        <v>59</v>
      </c>
      <c r="F1465" s="81" t="s">
        <v>629</v>
      </c>
      <c r="G1465" s="69" t="s">
        <v>336</v>
      </c>
      <c r="H1465" s="69" t="s">
        <v>630</v>
      </c>
      <c r="I1465" s="69" t="s">
        <v>55</v>
      </c>
      <c r="J1465" s="69"/>
      <c r="K1465" s="69" t="s">
        <v>258</v>
      </c>
      <c r="L1465" s="69" t="s">
        <v>631</v>
      </c>
      <c r="M1465" s="81" t="s">
        <v>2312</v>
      </c>
      <c r="N1465" s="81" t="s">
        <v>633</v>
      </c>
      <c r="O1465" s="44">
        <v>150</v>
      </c>
      <c r="P1465" s="45">
        <v>570</v>
      </c>
      <c r="Q1465" s="46">
        <v>9.3827596039211241E-3</v>
      </c>
      <c r="R1465" s="45" t="s">
        <v>36</v>
      </c>
      <c r="S1465" s="47">
        <v>2362</v>
      </c>
      <c r="T1465" s="48" t="s">
        <v>2313</v>
      </c>
      <c r="U1465" s="49">
        <v>37</v>
      </c>
      <c r="V1465" s="103">
        <v>500000000</v>
      </c>
      <c r="W1465" s="46">
        <v>7.5009888553608023E-3</v>
      </c>
      <c r="X1465" s="69"/>
      <c r="Y1465" s="69"/>
      <c r="Z1465" s="114"/>
    </row>
    <row r="1466" spans="1:26" x14ac:dyDescent="0.25">
      <c r="A1466" s="63">
        <v>20</v>
      </c>
      <c r="B1466" s="69" t="s">
        <v>431</v>
      </c>
      <c r="C1466" s="58">
        <v>23861</v>
      </c>
      <c r="D1466" s="69" t="s">
        <v>342</v>
      </c>
      <c r="E1466" s="58">
        <v>100</v>
      </c>
      <c r="F1466" s="81" t="s">
        <v>404</v>
      </c>
      <c r="G1466" s="69" t="s">
        <v>344</v>
      </c>
      <c r="H1466" s="69" t="s">
        <v>405</v>
      </c>
      <c r="I1466" s="69" t="s">
        <v>55</v>
      </c>
      <c r="J1466" s="69"/>
      <c r="K1466" s="69" t="s">
        <v>347</v>
      </c>
      <c r="L1466" s="69" t="s">
        <v>371</v>
      </c>
      <c r="M1466" s="81" t="s">
        <v>2346</v>
      </c>
      <c r="N1466" s="81" t="s">
        <v>407</v>
      </c>
      <c r="O1466" s="44">
        <v>4</v>
      </c>
      <c r="P1466" s="45">
        <v>400</v>
      </c>
      <c r="Q1466" s="46">
        <v>6.5843927045060521E-3</v>
      </c>
      <c r="R1466" s="45" t="s">
        <v>36</v>
      </c>
      <c r="S1466" s="47">
        <v>2386</v>
      </c>
      <c r="T1466" s="48" t="s">
        <v>2347</v>
      </c>
      <c r="U1466" s="49">
        <v>1</v>
      </c>
      <c r="V1466" s="103">
        <v>437710000</v>
      </c>
      <c r="W1466" s="46">
        <v>6.5665156637599535E-3</v>
      </c>
      <c r="X1466" s="69"/>
      <c r="Y1466" s="69"/>
      <c r="Z1466" s="114"/>
    </row>
    <row r="1467" spans="1:26" x14ac:dyDescent="0.25">
      <c r="A1467" s="63">
        <v>20</v>
      </c>
      <c r="B1467" s="69" t="s">
        <v>431</v>
      </c>
      <c r="C1467" s="58">
        <v>23862</v>
      </c>
      <c r="D1467" s="69" t="s">
        <v>342</v>
      </c>
      <c r="E1467" s="58">
        <v>101</v>
      </c>
      <c r="F1467" s="81" t="s">
        <v>409</v>
      </c>
      <c r="G1467" s="69" t="s">
        <v>344</v>
      </c>
      <c r="H1467" s="69" t="s">
        <v>405</v>
      </c>
      <c r="I1467" s="69" t="s">
        <v>55</v>
      </c>
      <c r="J1467" s="69"/>
      <c r="K1467" s="69" t="s">
        <v>347</v>
      </c>
      <c r="L1467" s="69" t="s">
        <v>371</v>
      </c>
      <c r="M1467" s="81" t="s">
        <v>2348</v>
      </c>
      <c r="N1467" s="81" t="s">
        <v>411</v>
      </c>
      <c r="O1467" s="44">
        <v>4</v>
      </c>
      <c r="P1467" s="45">
        <v>204.44800000000001</v>
      </c>
      <c r="Q1467" s="46">
        <v>3.3654147991271336E-3</v>
      </c>
      <c r="R1467" s="45" t="s">
        <v>36</v>
      </c>
      <c r="S1467" s="47">
        <v>2386</v>
      </c>
      <c r="T1467" s="48" t="s">
        <v>2347</v>
      </c>
      <c r="U1467" s="49">
        <v>1</v>
      </c>
      <c r="V1467" s="103">
        <v>245355000</v>
      </c>
      <c r="W1467" s="46">
        <v>3.6808102412140991E-3</v>
      </c>
      <c r="X1467" s="69"/>
      <c r="Y1467" s="69"/>
      <c r="Z1467" s="114"/>
    </row>
    <row r="1468" spans="1:26" x14ac:dyDescent="0.25">
      <c r="A1468" s="63">
        <v>20</v>
      </c>
      <c r="B1468" s="69" t="s">
        <v>431</v>
      </c>
      <c r="C1468" s="58">
        <v>23881</v>
      </c>
      <c r="D1468" s="69" t="s">
        <v>152</v>
      </c>
      <c r="E1468" s="58">
        <v>35</v>
      </c>
      <c r="F1468" s="81" t="s">
        <v>153</v>
      </c>
      <c r="G1468" s="69" t="s">
        <v>154</v>
      </c>
      <c r="H1468" s="69" t="s">
        <v>155</v>
      </c>
      <c r="I1468" s="69" t="s">
        <v>31</v>
      </c>
      <c r="J1468" s="69"/>
      <c r="K1468" s="69" t="s">
        <v>102</v>
      </c>
      <c r="L1468" s="69" t="s">
        <v>156</v>
      </c>
      <c r="M1468" s="81" t="s">
        <v>2282</v>
      </c>
      <c r="N1468" s="81" t="s">
        <v>158</v>
      </c>
      <c r="O1468" s="44">
        <v>1200</v>
      </c>
      <c r="P1468" s="45">
        <v>689.72</v>
      </c>
      <c r="Q1468" s="46">
        <v>1.1353468340379785E-2</v>
      </c>
      <c r="R1468" s="45" t="s">
        <v>36</v>
      </c>
      <c r="S1468" s="47">
        <v>2388</v>
      </c>
      <c r="T1468" s="48" t="s">
        <v>2283</v>
      </c>
      <c r="U1468" s="49">
        <v>300</v>
      </c>
      <c r="V1468" s="103">
        <v>1000000000</v>
      </c>
      <c r="W1468" s="46">
        <v>1.5001977710721605E-2</v>
      </c>
      <c r="X1468" s="69"/>
      <c r="Y1468" s="69"/>
      <c r="Z1468" s="114"/>
    </row>
    <row r="1469" spans="1:26" x14ac:dyDescent="0.25">
      <c r="A1469" s="63">
        <v>20</v>
      </c>
      <c r="B1469" s="69" t="s">
        <v>431</v>
      </c>
      <c r="C1469" s="58">
        <v>23882</v>
      </c>
      <c r="D1469" s="69" t="s">
        <v>152</v>
      </c>
      <c r="E1469" s="58">
        <v>37</v>
      </c>
      <c r="F1469" s="81" t="s">
        <v>166</v>
      </c>
      <c r="G1469" s="69" t="s">
        <v>154</v>
      </c>
      <c r="H1469" s="69" t="s">
        <v>155</v>
      </c>
      <c r="I1469" s="69" t="s">
        <v>31</v>
      </c>
      <c r="J1469" s="69"/>
      <c r="K1469" s="69" t="s">
        <v>102</v>
      </c>
      <c r="L1469" s="69" t="s">
        <v>156</v>
      </c>
      <c r="M1469" s="81" t="s">
        <v>2284</v>
      </c>
      <c r="N1469" s="81" t="s">
        <v>59</v>
      </c>
      <c r="O1469" s="44">
        <v>1000</v>
      </c>
      <c r="P1469" s="45">
        <v>297.89</v>
      </c>
      <c r="Q1469" s="46">
        <v>4.9035618568632694E-3</v>
      </c>
      <c r="R1469" s="45" t="s">
        <v>36</v>
      </c>
      <c r="S1469" s="47">
        <v>2388</v>
      </c>
      <c r="T1469" s="48" t="s">
        <v>2283</v>
      </c>
      <c r="U1469" s="49">
        <v>250</v>
      </c>
      <c r="V1469" s="103">
        <v>297889000</v>
      </c>
      <c r="W1469" s="46">
        <v>4.4689241382691479E-3</v>
      </c>
      <c r="X1469" s="69"/>
      <c r="Y1469" s="69"/>
      <c r="Z1469" s="114"/>
    </row>
    <row r="1470" spans="1:26" x14ac:dyDescent="0.25">
      <c r="A1470" s="63">
        <v>20</v>
      </c>
      <c r="B1470" s="69" t="s">
        <v>431</v>
      </c>
      <c r="C1470" s="58">
        <v>23883</v>
      </c>
      <c r="D1470" s="69" t="s">
        <v>152</v>
      </c>
      <c r="E1470" s="58">
        <v>36</v>
      </c>
      <c r="F1470" s="81" t="s">
        <v>163</v>
      </c>
      <c r="G1470" s="69" t="s">
        <v>154</v>
      </c>
      <c r="H1470" s="69" t="s">
        <v>155</v>
      </c>
      <c r="I1470" s="69" t="s">
        <v>31</v>
      </c>
      <c r="J1470" s="69"/>
      <c r="K1470" s="69" t="s">
        <v>102</v>
      </c>
      <c r="L1470" s="69" t="s">
        <v>156</v>
      </c>
      <c r="M1470" s="81" t="s">
        <v>2285</v>
      </c>
      <c r="N1470" s="81" t="s">
        <v>165</v>
      </c>
      <c r="O1470" s="44">
        <v>1000</v>
      </c>
      <c r="P1470" s="45">
        <v>603.5</v>
      </c>
      <c r="Q1470" s="46">
        <v>9.9342024929235054E-3</v>
      </c>
      <c r="R1470" s="45" t="s">
        <v>36</v>
      </c>
      <c r="S1470" s="47">
        <v>2388</v>
      </c>
      <c r="T1470" s="48" t="s">
        <v>2283</v>
      </c>
      <c r="U1470" s="49">
        <v>250</v>
      </c>
      <c r="V1470" s="103">
        <v>784275000</v>
      </c>
      <c r="W1470" s="46">
        <v>1.1765676069076187E-2</v>
      </c>
      <c r="X1470" s="69"/>
      <c r="Y1470" s="69"/>
      <c r="Z1470" s="114"/>
    </row>
    <row r="1471" spans="1:26" x14ac:dyDescent="0.25">
      <c r="A1471" s="63">
        <v>20</v>
      </c>
      <c r="B1471" s="69" t="s">
        <v>431</v>
      </c>
      <c r="C1471" s="58">
        <v>23884</v>
      </c>
      <c r="D1471" s="69" t="s">
        <v>152</v>
      </c>
      <c r="E1471" s="58">
        <v>34</v>
      </c>
      <c r="F1471" s="81" t="s">
        <v>160</v>
      </c>
      <c r="G1471" s="69" t="s">
        <v>154</v>
      </c>
      <c r="H1471" s="69" t="s">
        <v>155</v>
      </c>
      <c r="I1471" s="69" t="s">
        <v>31</v>
      </c>
      <c r="J1471" s="69"/>
      <c r="K1471" s="69" t="s">
        <v>102</v>
      </c>
      <c r="L1471" s="69" t="s">
        <v>156</v>
      </c>
      <c r="M1471" s="81" t="s">
        <v>2286</v>
      </c>
      <c r="N1471" s="81" t="s">
        <v>162</v>
      </c>
      <c r="O1471" s="44">
        <v>40</v>
      </c>
      <c r="P1471" s="45">
        <v>135.04</v>
      </c>
      <c r="Q1471" s="46">
        <v>2.222890977041243E-3</v>
      </c>
      <c r="R1471" s="45" t="s">
        <v>36</v>
      </c>
      <c r="S1471" s="47">
        <v>2388</v>
      </c>
      <c r="T1471" s="48" t="s">
        <v>2283</v>
      </c>
      <c r="U1471" s="49">
        <v>10</v>
      </c>
      <c r="V1471" s="103">
        <v>138600000</v>
      </c>
      <c r="W1471" s="46">
        <v>2.0792741107060145E-3</v>
      </c>
      <c r="X1471" s="69"/>
      <c r="Y1471" s="69"/>
      <c r="Z1471" s="114"/>
    </row>
    <row r="1472" spans="1:26" x14ac:dyDescent="0.25">
      <c r="A1472" s="63">
        <v>20</v>
      </c>
      <c r="B1472" s="69" t="s">
        <v>431</v>
      </c>
      <c r="C1472" s="58">
        <v>23951</v>
      </c>
      <c r="D1472" s="69" t="s">
        <v>227</v>
      </c>
      <c r="E1472" s="58">
        <v>54</v>
      </c>
      <c r="F1472" s="81" t="s">
        <v>228</v>
      </c>
      <c r="G1472" s="69" t="s">
        <v>229</v>
      </c>
      <c r="H1472" s="69" t="s">
        <v>230</v>
      </c>
      <c r="I1472" s="69" t="s">
        <v>31</v>
      </c>
      <c r="J1472" s="69"/>
      <c r="K1472" s="69" t="s">
        <v>216</v>
      </c>
      <c r="L1472" s="69" t="s">
        <v>231</v>
      </c>
      <c r="M1472" s="81" t="s">
        <v>2305</v>
      </c>
      <c r="N1472" s="81" t="s">
        <v>40</v>
      </c>
      <c r="O1472" s="44">
        <v>4</v>
      </c>
      <c r="P1472" s="45">
        <v>234.85</v>
      </c>
      <c r="Q1472" s="46">
        <v>3.8658615666331158E-3</v>
      </c>
      <c r="R1472" s="45" t="s">
        <v>36</v>
      </c>
      <c r="S1472" s="47">
        <v>2395</v>
      </c>
      <c r="T1472" s="48" t="s">
        <v>2306</v>
      </c>
      <c r="U1472" s="49">
        <v>1</v>
      </c>
      <c r="V1472" s="103">
        <v>230000000</v>
      </c>
      <c r="W1472" s="46">
        <v>3.4504548734659692E-3</v>
      </c>
      <c r="X1472" s="69"/>
      <c r="Y1472" s="69"/>
      <c r="Z1472" s="114"/>
    </row>
    <row r="1473" spans="1:26" x14ac:dyDescent="0.25">
      <c r="A1473" s="63">
        <v>20</v>
      </c>
      <c r="B1473" s="69" t="s">
        <v>431</v>
      </c>
      <c r="C1473" s="58">
        <v>23981</v>
      </c>
      <c r="D1473" s="69" t="s">
        <v>137</v>
      </c>
      <c r="E1473" s="58">
        <v>48</v>
      </c>
      <c r="F1473" s="81" t="s">
        <v>194</v>
      </c>
      <c r="G1473" s="69" t="s">
        <v>195</v>
      </c>
      <c r="H1473" s="69" t="s">
        <v>196</v>
      </c>
      <c r="I1473" s="69" t="s">
        <v>55</v>
      </c>
      <c r="J1473" s="69" t="s">
        <v>197</v>
      </c>
      <c r="K1473" s="69" t="s">
        <v>102</v>
      </c>
      <c r="L1473" s="69" t="s">
        <v>198</v>
      </c>
      <c r="M1473" s="81" t="s">
        <v>2294</v>
      </c>
      <c r="N1473" s="81" t="s">
        <v>200</v>
      </c>
      <c r="O1473" s="44">
        <v>305</v>
      </c>
      <c r="P1473" s="45">
        <v>950</v>
      </c>
      <c r="Q1473" s="46">
        <v>1.5637932673201873E-2</v>
      </c>
      <c r="R1473" s="45" t="s">
        <v>201</v>
      </c>
      <c r="S1473" s="47">
        <v>2398</v>
      </c>
      <c r="T1473" s="48" t="s">
        <v>2295</v>
      </c>
      <c r="U1473" s="49">
        <v>305</v>
      </c>
      <c r="V1473" s="103">
        <v>790560000</v>
      </c>
      <c r="W1473" s="46">
        <v>1.1859963498988071E-2</v>
      </c>
      <c r="X1473" s="69"/>
      <c r="Y1473" s="69"/>
      <c r="Z1473" s="114"/>
    </row>
    <row r="1474" spans="1:26" x14ac:dyDescent="0.25">
      <c r="A1474" s="63">
        <v>20</v>
      </c>
      <c r="B1474" s="69" t="s">
        <v>431</v>
      </c>
      <c r="C1474" s="58">
        <v>23982</v>
      </c>
      <c r="D1474" s="69" t="s">
        <v>137</v>
      </c>
      <c r="E1474" s="58">
        <v>47</v>
      </c>
      <c r="F1474" s="81" t="s">
        <v>203</v>
      </c>
      <c r="G1474" s="69" t="s">
        <v>195</v>
      </c>
      <c r="H1474" s="69" t="s">
        <v>204</v>
      </c>
      <c r="I1474" s="69" t="s">
        <v>55</v>
      </c>
      <c r="J1474" s="69" t="s">
        <v>197</v>
      </c>
      <c r="K1474" s="69" t="s">
        <v>102</v>
      </c>
      <c r="L1474" s="69" t="s">
        <v>198</v>
      </c>
      <c r="M1474" s="81" t="s">
        <v>2296</v>
      </c>
      <c r="N1474" s="81" t="s">
        <v>206</v>
      </c>
      <c r="O1474" s="44">
        <v>800</v>
      </c>
      <c r="P1474" s="45">
        <v>550</v>
      </c>
      <c r="Q1474" s="46">
        <v>9.0535399686958208E-3</v>
      </c>
      <c r="R1474" s="45" t="s">
        <v>36</v>
      </c>
      <c r="S1474" s="47">
        <v>2398</v>
      </c>
      <c r="T1474" s="48" t="s">
        <v>2295</v>
      </c>
      <c r="U1474" s="49">
        <v>200</v>
      </c>
      <c r="V1474" s="103">
        <v>977322000</v>
      </c>
      <c r="W1474" s="46">
        <v>1.4661762860197859E-2</v>
      </c>
      <c r="X1474" s="69"/>
      <c r="Y1474" s="69"/>
      <c r="Z1474" s="114"/>
    </row>
    <row r="1475" spans="1:26" x14ac:dyDescent="0.25">
      <c r="A1475" s="63">
        <v>20</v>
      </c>
      <c r="B1475" s="69" t="s">
        <v>431</v>
      </c>
      <c r="C1475" s="58">
        <v>24041</v>
      </c>
      <c r="D1475" s="69" t="s">
        <v>137</v>
      </c>
      <c r="E1475" s="58">
        <v>82</v>
      </c>
      <c r="F1475" s="81" t="s">
        <v>331</v>
      </c>
      <c r="G1475" s="69" t="s">
        <v>256</v>
      </c>
      <c r="H1475" s="69" t="s">
        <v>323</v>
      </c>
      <c r="I1475" s="69" t="s">
        <v>31</v>
      </c>
      <c r="J1475" s="69"/>
      <c r="K1475" s="69" t="s">
        <v>258</v>
      </c>
      <c r="L1475" s="69" t="s">
        <v>324</v>
      </c>
      <c r="M1475" s="81" t="s">
        <v>2335</v>
      </c>
      <c r="N1475" s="81" t="s">
        <v>59</v>
      </c>
      <c r="O1475" s="44">
        <v>3</v>
      </c>
      <c r="P1475" s="45">
        <v>0</v>
      </c>
      <c r="Q1475" s="46">
        <v>0</v>
      </c>
      <c r="R1475" s="45" t="s">
        <v>36</v>
      </c>
      <c r="S1475" s="47">
        <v>2404</v>
      </c>
      <c r="T1475" s="48" t="s">
        <v>2336</v>
      </c>
      <c r="U1475" s="49">
        <v>3</v>
      </c>
      <c r="V1475" s="103">
        <v>126000000</v>
      </c>
      <c r="W1475" s="46">
        <v>1.8902491915509221E-3</v>
      </c>
      <c r="X1475" s="69"/>
      <c r="Y1475" s="69"/>
      <c r="Z1475" s="114"/>
    </row>
    <row r="1476" spans="1:26" x14ac:dyDescent="0.25">
      <c r="A1476" s="63">
        <v>20</v>
      </c>
      <c r="B1476" s="69" t="s">
        <v>431</v>
      </c>
      <c r="C1476" s="58">
        <v>24042</v>
      </c>
      <c r="D1476" s="69" t="s">
        <v>137</v>
      </c>
      <c r="E1476" s="58">
        <v>88</v>
      </c>
      <c r="F1476" s="81" t="s">
        <v>333</v>
      </c>
      <c r="G1476" s="69" t="s">
        <v>256</v>
      </c>
      <c r="H1476" s="69" t="s">
        <v>323</v>
      </c>
      <c r="I1476" s="69" t="s">
        <v>31</v>
      </c>
      <c r="J1476" s="69"/>
      <c r="K1476" s="69" t="s">
        <v>258</v>
      </c>
      <c r="L1476" s="69" t="s">
        <v>324</v>
      </c>
      <c r="M1476" s="81" t="s">
        <v>2337</v>
      </c>
      <c r="N1476" s="81" t="s">
        <v>59</v>
      </c>
      <c r="O1476" s="44">
        <v>1</v>
      </c>
      <c r="P1476" s="45">
        <v>92.7</v>
      </c>
      <c r="Q1476" s="46">
        <v>1.5259330092692776E-3</v>
      </c>
      <c r="R1476" s="45" t="s">
        <v>201</v>
      </c>
      <c r="S1476" s="47">
        <v>2404</v>
      </c>
      <c r="T1476" s="48" t="s">
        <v>2336</v>
      </c>
      <c r="U1476" s="49">
        <v>1</v>
      </c>
      <c r="V1476" s="103">
        <v>92704000</v>
      </c>
      <c r="W1476" s="46">
        <v>1.3907433416947357E-3</v>
      </c>
      <c r="X1476" s="69"/>
      <c r="Y1476" s="69"/>
      <c r="Z1476" s="114"/>
    </row>
    <row r="1477" spans="1:26" x14ac:dyDescent="0.25">
      <c r="A1477" s="63">
        <v>20</v>
      </c>
      <c r="B1477" s="69" t="s">
        <v>431</v>
      </c>
      <c r="C1477" s="58">
        <v>24741</v>
      </c>
      <c r="D1477" s="69" t="s">
        <v>90</v>
      </c>
      <c r="E1477" s="58">
        <v>15</v>
      </c>
      <c r="F1477" s="81" t="s">
        <v>91</v>
      </c>
      <c r="G1477" s="69" t="s">
        <v>92</v>
      </c>
      <c r="H1477" s="69" t="s">
        <v>93</v>
      </c>
      <c r="I1477" s="69" t="s">
        <v>31</v>
      </c>
      <c r="J1477" s="69" t="s">
        <v>94</v>
      </c>
      <c r="K1477" s="69" t="s">
        <v>32</v>
      </c>
      <c r="L1477" s="69" t="s">
        <v>86</v>
      </c>
      <c r="M1477" s="81" t="s">
        <v>2266</v>
      </c>
      <c r="N1477" s="81" t="s">
        <v>63</v>
      </c>
      <c r="O1477" s="44">
        <v>13250</v>
      </c>
      <c r="P1477" s="45">
        <v>1095.1400000000001</v>
      </c>
      <c r="Q1477" s="46">
        <v>1.8027079566031896E-2</v>
      </c>
      <c r="R1477" s="45" t="s">
        <v>36</v>
      </c>
      <c r="S1477" s="47">
        <v>2474</v>
      </c>
      <c r="T1477" s="48" t="s">
        <v>2267</v>
      </c>
      <c r="U1477" s="49">
        <v>3312</v>
      </c>
      <c r="V1477" s="103">
        <v>1095142000</v>
      </c>
      <c r="W1477" s="46">
        <v>1.642929587407508E-2</v>
      </c>
      <c r="X1477" s="69"/>
      <c r="Y1477" s="69"/>
      <c r="Z1477" s="114"/>
    </row>
    <row r="1478" spans="1:26" x14ac:dyDescent="0.25">
      <c r="A1478" s="63">
        <v>20</v>
      </c>
      <c r="B1478" s="69" t="s">
        <v>431</v>
      </c>
      <c r="C1478" s="58">
        <v>24861</v>
      </c>
      <c r="D1478" s="69" t="s">
        <v>152</v>
      </c>
      <c r="E1478" s="58">
        <v>39</v>
      </c>
      <c r="F1478" s="81" t="s">
        <v>176</v>
      </c>
      <c r="G1478" s="69" t="s">
        <v>154</v>
      </c>
      <c r="H1478" s="69" t="s">
        <v>169</v>
      </c>
      <c r="I1478" s="69" t="s">
        <v>31</v>
      </c>
      <c r="J1478" s="69"/>
      <c r="K1478" s="69" t="s">
        <v>102</v>
      </c>
      <c r="L1478" s="69" t="s">
        <v>156</v>
      </c>
      <c r="M1478" s="81" t="s">
        <v>1417</v>
      </c>
      <c r="N1478" s="81" t="s">
        <v>165</v>
      </c>
      <c r="O1478" s="44">
        <v>600</v>
      </c>
      <c r="P1478" s="45">
        <v>435.09</v>
      </c>
      <c r="Q1478" s="46">
        <v>7.1620085545088452E-3</v>
      </c>
      <c r="R1478" s="45" t="s">
        <v>36</v>
      </c>
      <c r="S1478" s="47">
        <v>2486</v>
      </c>
      <c r="T1478" s="48" t="s">
        <v>2287</v>
      </c>
      <c r="U1478" s="49">
        <v>150</v>
      </c>
      <c r="V1478" s="103">
        <v>722682000</v>
      </c>
      <c r="W1478" s="46">
        <v>1.084165925593971E-2</v>
      </c>
      <c r="X1478" s="69"/>
      <c r="Y1478" s="69"/>
      <c r="Z1478" s="114"/>
    </row>
    <row r="1479" spans="1:26" x14ac:dyDescent="0.25">
      <c r="A1479" s="63">
        <v>20</v>
      </c>
      <c r="B1479" s="69" t="s">
        <v>431</v>
      </c>
      <c r="C1479" s="58">
        <v>24862</v>
      </c>
      <c r="D1479" s="69" t="s">
        <v>152</v>
      </c>
      <c r="E1479" s="58">
        <v>33</v>
      </c>
      <c r="F1479" s="81" t="s">
        <v>178</v>
      </c>
      <c r="G1479" s="69" t="s">
        <v>154</v>
      </c>
      <c r="H1479" s="69" t="s">
        <v>179</v>
      </c>
      <c r="I1479" s="69" t="s">
        <v>55</v>
      </c>
      <c r="J1479" s="69"/>
      <c r="K1479" s="69" t="s">
        <v>102</v>
      </c>
      <c r="L1479" s="69" t="s">
        <v>156</v>
      </c>
      <c r="M1479" s="81" t="s">
        <v>2288</v>
      </c>
      <c r="N1479" s="81" t="s">
        <v>181</v>
      </c>
      <c r="O1479" s="44">
        <v>50</v>
      </c>
      <c r="P1479" s="45">
        <v>280</v>
      </c>
      <c r="Q1479" s="46">
        <v>4.6090748931542367E-3</v>
      </c>
      <c r="R1479" s="45" t="s">
        <v>36</v>
      </c>
      <c r="S1479" s="47">
        <v>2486</v>
      </c>
      <c r="T1479" s="48" t="s">
        <v>2287</v>
      </c>
      <c r="U1479" s="49">
        <v>12</v>
      </c>
      <c r="V1479" s="103">
        <v>280000000</v>
      </c>
      <c r="W1479" s="46">
        <v>4.2005537590020488E-3</v>
      </c>
      <c r="X1479" s="69"/>
      <c r="Y1479" s="69"/>
      <c r="Z1479" s="114"/>
    </row>
    <row r="1480" spans="1:26" x14ac:dyDescent="0.25">
      <c r="A1480" s="63">
        <v>20</v>
      </c>
      <c r="B1480" s="69" t="s">
        <v>431</v>
      </c>
      <c r="C1480" s="58">
        <v>24863</v>
      </c>
      <c r="D1480" s="69" t="s">
        <v>152</v>
      </c>
      <c r="E1480" s="58">
        <v>38</v>
      </c>
      <c r="F1480" s="81" t="s">
        <v>168</v>
      </c>
      <c r="G1480" s="69" t="s">
        <v>154</v>
      </c>
      <c r="H1480" s="69" t="s">
        <v>169</v>
      </c>
      <c r="I1480" s="69" t="s">
        <v>31</v>
      </c>
      <c r="J1480" s="69"/>
      <c r="K1480" s="69" t="s">
        <v>102</v>
      </c>
      <c r="L1480" s="69" t="s">
        <v>156</v>
      </c>
      <c r="M1480" s="81" t="s">
        <v>2289</v>
      </c>
      <c r="N1480" s="81" t="s">
        <v>171</v>
      </c>
      <c r="O1480" s="44">
        <v>12</v>
      </c>
      <c r="P1480" s="45">
        <v>1854.08</v>
      </c>
      <c r="Q1480" s="46">
        <v>3.0519977063926451E-2</v>
      </c>
      <c r="R1480" s="45" t="s">
        <v>36</v>
      </c>
      <c r="S1480" s="47">
        <v>2486</v>
      </c>
      <c r="T1480" s="48" t="s">
        <v>2287</v>
      </c>
      <c r="U1480" s="49">
        <v>3</v>
      </c>
      <c r="V1480" s="103">
        <v>2000000000</v>
      </c>
      <c r="W1480" s="46">
        <v>3.0003955421443209E-2</v>
      </c>
      <c r="X1480" s="69"/>
      <c r="Y1480" s="69"/>
      <c r="Z1480" s="114"/>
    </row>
    <row r="1481" spans="1:26" x14ac:dyDescent="0.25">
      <c r="A1481" s="63">
        <v>20</v>
      </c>
      <c r="B1481" s="69" t="s">
        <v>431</v>
      </c>
      <c r="C1481" s="58">
        <v>24864</v>
      </c>
      <c r="D1481" s="69" t="s">
        <v>152</v>
      </c>
      <c r="E1481" s="58">
        <v>40</v>
      </c>
      <c r="F1481" s="81" t="s">
        <v>173</v>
      </c>
      <c r="G1481" s="69" t="s">
        <v>154</v>
      </c>
      <c r="H1481" s="69" t="s">
        <v>169</v>
      </c>
      <c r="I1481" s="69" t="s">
        <v>31</v>
      </c>
      <c r="J1481" s="69"/>
      <c r="K1481" s="69" t="s">
        <v>102</v>
      </c>
      <c r="L1481" s="69" t="s">
        <v>156</v>
      </c>
      <c r="M1481" s="81" t="s">
        <v>2290</v>
      </c>
      <c r="N1481" s="81" t="s">
        <v>175</v>
      </c>
      <c r="O1481" s="44">
        <v>32</v>
      </c>
      <c r="P1481" s="45">
        <v>185.41</v>
      </c>
      <c r="Q1481" s="46">
        <v>3.0520306283561677E-3</v>
      </c>
      <c r="R1481" s="45" t="s">
        <v>36</v>
      </c>
      <c r="S1481" s="47">
        <v>2486</v>
      </c>
      <c r="T1481" s="48" t="s">
        <v>2287</v>
      </c>
      <c r="U1481" s="49">
        <v>8</v>
      </c>
      <c r="V1481" s="103">
        <v>170625000</v>
      </c>
      <c r="W1481" s="46">
        <v>2.5597124468918738E-3</v>
      </c>
      <c r="X1481" s="69"/>
      <c r="Y1481" s="69"/>
      <c r="Z1481" s="114"/>
    </row>
    <row r="1482" spans="1:26" x14ac:dyDescent="0.25">
      <c r="A1482" s="63">
        <v>20</v>
      </c>
      <c r="B1482" s="69" t="s">
        <v>431</v>
      </c>
      <c r="C1482" s="58">
        <v>25261</v>
      </c>
      <c r="D1482" s="69" t="s">
        <v>44</v>
      </c>
      <c r="E1482" s="58">
        <v>4</v>
      </c>
      <c r="F1482" s="81" t="s">
        <v>45</v>
      </c>
      <c r="G1482" s="69" t="s">
        <v>46</v>
      </c>
      <c r="H1482" s="69" t="s">
        <v>47</v>
      </c>
      <c r="I1482" s="69" t="s">
        <v>31</v>
      </c>
      <c r="J1482" s="69"/>
      <c r="K1482" s="69" t="s">
        <v>32</v>
      </c>
      <c r="L1482" s="69" t="s">
        <v>48</v>
      </c>
      <c r="M1482" s="81" t="s">
        <v>2259</v>
      </c>
      <c r="N1482" s="81" t="s">
        <v>50</v>
      </c>
      <c r="O1482" s="44">
        <v>1200</v>
      </c>
      <c r="P1482" s="45">
        <v>420.88</v>
      </c>
      <c r="Q1482" s="46">
        <v>6.9280980036812677E-3</v>
      </c>
      <c r="R1482" s="45" t="s">
        <v>36</v>
      </c>
      <c r="S1482" s="47">
        <v>2526</v>
      </c>
      <c r="T1482" s="48" t="s">
        <v>2260</v>
      </c>
      <c r="U1482" s="49">
        <v>300</v>
      </c>
      <c r="V1482" s="103">
        <v>433250000</v>
      </c>
      <c r="W1482" s="46">
        <v>6.4996068431701351E-3</v>
      </c>
      <c r="X1482" s="69"/>
      <c r="Y1482" s="69"/>
      <c r="Z1482" s="114"/>
    </row>
    <row r="1483" spans="1:26" x14ac:dyDescent="0.25">
      <c r="A1483" s="63">
        <v>20</v>
      </c>
      <c r="B1483" s="69" t="s">
        <v>431</v>
      </c>
      <c r="C1483" s="58">
        <v>25411</v>
      </c>
      <c r="D1483" s="69" t="s">
        <v>44</v>
      </c>
      <c r="E1483" s="58">
        <v>26</v>
      </c>
      <c r="F1483" s="81" t="s">
        <v>127</v>
      </c>
      <c r="G1483" s="69" t="s">
        <v>128</v>
      </c>
      <c r="H1483" s="69" t="s">
        <v>129</v>
      </c>
      <c r="I1483" s="69" t="s">
        <v>31</v>
      </c>
      <c r="J1483" s="69"/>
      <c r="K1483" s="69" t="s">
        <v>102</v>
      </c>
      <c r="L1483" s="69" t="s">
        <v>130</v>
      </c>
      <c r="M1483" s="81" t="s">
        <v>2275</v>
      </c>
      <c r="N1483" s="81" t="s">
        <v>132</v>
      </c>
      <c r="O1483" s="44">
        <v>600</v>
      </c>
      <c r="P1483" s="45">
        <v>334.35</v>
      </c>
      <c r="Q1483" s="46">
        <v>5.5037292518789966E-3</v>
      </c>
      <c r="R1483" s="45" t="s">
        <v>36</v>
      </c>
      <c r="S1483" s="47">
        <v>2541</v>
      </c>
      <c r="T1483" s="48" t="s">
        <v>2276</v>
      </c>
      <c r="U1483" s="49">
        <v>150</v>
      </c>
      <c r="V1483" s="103">
        <v>420000000</v>
      </c>
      <c r="W1483" s="46">
        <v>6.3008306385030736E-3</v>
      </c>
      <c r="X1483" s="69"/>
      <c r="Y1483" s="69"/>
      <c r="Z1483" s="114"/>
    </row>
    <row r="1484" spans="1:26" x14ac:dyDescent="0.25">
      <c r="A1484" s="63">
        <v>20</v>
      </c>
      <c r="B1484" s="69" t="s">
        <v>431</v>
      </c>
      <c r="C1484" s="58">
        <v>25412</v>
      </c>
      <c r="D1484" s="69" t="s">
        <v>44</v>
      </c>
      <c r="E1484" s="58">
        <v>27</v>
      </c>
      <c r="F1484" s="81" t="s">
        <v>134</v>
      </c>
      <c r="G1484" s="69" t="s">
        <v>128</v>
      </c>
      <c r="H1484" s="69" t="s">
        <v>135</v>
      </c>
      <c r="I1484" s="69" t="s">
        <v>31</v>
      </c>
      <c r="J1484" s="69"/>
      <c r="K1484" s="69" t="s">
        <v>102</v>
      </c>
      <c r="L1484" s="69" t="s">
        <v>130</v>
      </c>
      <c r="M1484" s="81" t="s">
        <v>2277</v>
      </c>
      <c r="N1484" s="81" t="s">
        <v>40</v>
      </c>
      <c r="O1484" s="44">
        <v>2800</v>
      </c>
      <c r="P1484" s="45">
        <v>959.18</v>
      </c>
      <c r="Q1484" s="46">
        <v>1.5789044485770287E-2</v>
      </c>
      <c r="R1484" s="45" t="s">
        <v>36</v>
      </c>
      <c r="S1484" s="47">
        <v>2541</v>
      </c>
      <c r="T1484" s="48" t="s">
        <v>2276</v>
      </c>
      <c r="U1484" s="49">
        <v>700</v>
      </c>
      <c r="V1484" s="103">
        <v>1155000000</v>
      </c>
      <c r="W1484" s="46">
        <v>1.7327284255883452E-2</v>
      </c>
      <c r="X1484" s="69"/>
      <c r="Y1484" s="69"/>
      <c r="Z1484" s="114"/>
    </row>
    <row r="1485" spans="1:26" x14ac:dyDescent="0.25">
      <c r="A1485" s="63">
        <v>20</v>
      </c>
      <c r="B1485" s="69" t="s">
        <v>431</v>
      </c>
      <c r="C1485" s="58">
        <v>25413</v>
      </c>
      <c r="D1485" s="69" t="s">
        <v>137</v>
      </c>
      <c r="E1485" s="58">
        <v>25</v>
      </c>
      <c r="F1485" s="81" t="s">
        <v>138</v>
      </c>
      <c r="G1485" s="69" t="s">
        <v>128</v>
      </c>
      <c r="H1485" s="69" t="s">
        <v>139</v>
      </c>
      <c r="I1485" s="69" t="s">
        <v>31</v>
      </c>
      <c r="J1485" s="69"/>
      <c r="K1485" s="69" t="s">
        <v>102</v>
      </c>
      <c r="L1485" s="69" t="s">
        <v>130</v>
      </c>
      <c r="M1485" s="81" t="s">
        <v>2278</v>
      </c>
      <c r="N1485" s="81" t="s">
        <v>50</v>
      </c>
      <c r="O1485" s="44">
        <v>600</v>
      </c>
      <c r="P1485" s="45">
        <v>420.88</v>
      </c>
      <c r="Q1485" s="46">
        <v>6.9280980036812677E-3</v>
      </c>
      <c r="R1485" s="45" t="s">
        <v>36</v>
      </c>
      <c r="S1485" s="47">
        <v>2541</v>
      </c>
      <c r="T1485" s="48" t="s">
        <v>2276</v>
      </c>
      <c r="U1485" s="49">
        <v>150</v>
      </c>
      <c r="V1485" s="103">
        <v>420876000</v>
      </c>
      <c r="W1485" s="46">
        <v>6.3139723709776663E-3</v>
      </c>
      <c r="X1485" s="69"/>
      <c r="Y1485" s="69"/>
      <c r="Z1485" s="114"/>
    </row>
    <row r="1486" spans="1:26" x14ac:dyDescent="0.25">
      <c r="A1486" s="63">
        <v>20</v>
      </c>
      <c r="B1486" s="69" t="s">
        <v>431</v>
      </c>
      <c r="C1486" s="58">
        <v>26131</v>
      </c>
      <c r="D1486" s="69" t="s">
        <v>182</v>
      </c>
      <c r="E1486" s="58">
        <v>79</v>
      </c>
      <c r="F1486" s="81" t="s">
        <v>313</v>
      </c>
      <c r="G1486" s="69" t="s">
        <v>273</v>
      </c>
      <c r="H1486" s="69" t="s">
        <v>314</v>
      </c>
      <c r="I1486" s="69" t="s">
        <v>55</v>
      </c>
      <c r="J1486" s="69"/>
      <c r="K1486" s="69" t="s">
        <v>258</v>
      </c>
      <c r="L1486" s="69" t="s">
        <v>315</v>
      </c>
      <c r="M1486" s="81" t="s">
        <v>2326</v>
      </c>
      <c r="N1486" s="81" t="s">
        <v>317</v>
      </c>
      <c r="O1486" s="44">
        <v>12</v>
      </c>
      <c r="P1486" s="45">
        <v>400</v>
      </c>
      <c r="Q1486" s="46">
        <v>6.5843927045060521E-3</v>
      </c>
      <c r="R1486" s="45" t="s">
        <v>36</v>
      </c>
      <c r="S1486" s="47">
        <v>2613</v>
      </c>
      <c r="T1486" s="48" t="s">
        <v>2327</v>
      </c>
      <c r="U1486" s="49">
        <v>3</v>
      </c>
      <c r="V1486" s="103">
        <v>407955000</v>
      </c>
      <c r="W1486" s="46">
        <v>6.1201318169774319E-3</v>
      </c>
      <c r="X1486" s="69"/>
      <c r="Y1486" s="69"/>
      <c r="Z1486" s="114"/>
    </row>
    <row r="1487" spans="1:26" x14ac:dyDescent="0.25">
      <c r="A1487" s="63">
        <v>20</v>
      </c>
      <c r="B1487" s="69" t="s">
        <v>431</v>
      </c>
      <c r="C1487" s="58">
        <v>26132</v>
      </c>
      <c r="D1487" s="69" t="s">
        <v>182</v>
      </c>
      <c r="E1487" s="58">
        <v>113</v>
      </c>
      <c r="F1487" s="81" t="s">
        <v>319</v>
      </c>
      <c r="G1487" s="69" t="s">
        <v>273</v>
      </c>
      <c r="H1487" s="69" t="s">
        <v>314</v>
      </c>
      <c r="I1487" s="69" t="s">
        <v>55</v>
      </c>
      <c r="J1487" s="69"/>
      <c r="K1487" s="69" t="s">
        <v>258</v>
      </c>
      <c r="L1487" s="69" t="s">
        <v>315</v>
      </c>
      <c r="M1487" s="81" t="s">
        <v>2328</v>
      </c>
      <c r="N1487" s="81" t="s">
        <v>321</v>
      </c>
      <c r="O1487" s="44">
        <v>40</v>
      </c>
      <c r="P1487" s="45">
        <v>4200</v>
      </c>
      <c r="Q1487" s="46">
        <v>6.9136123397313551E-2</v>
      </c>
      <c r="R1487" s="45" t="s">
        <v>36</v>
      </c>
      <c r="S1487" s="47">
        <v>2613</v>
      </c>
      <c r="T1487" s="48" t="s">
        <v>2327</v>
      </c>
      <c r="U1487" s="49">
        <v>6</v>
      </c>
      <c r="V1487" s="107">
        <v>3600000000</v>
      </c>
      <c r="W1487" s="46">
        <v>5.4007119758597774E-2</v>
      </c>
      <c r="X1487" s="69" t="s">
        <v>412</v>
      </c>
      <c r="Y1487" s="69"/>
      <c r="Z1487" s="114"/>
    </row>
    <row r="1488" spans="1:26" x14ac:dyDescent="0.25">
      <c r="A1488" s="63">
        <v>20</v>
      </c>
      <c r="B1488" s="69" t="s">
        <v>431</v>
      </c>
      <c r="C1488" s="58">
        <v>26661</v>
      </c>
      <c r="D1488" s="69" t="s">
        <v>182</v>
      </c>
      <c r="E1488" s="58">
        <v>44</v>
      </c>
      <c r="F1488" s="81" t="s">
        <v>189</v>
      </c>
      <c r="G1488" s="69" t="s">
        <v>128</v>
      </c>
      <c r="H1488" s="69" t="s">
        <v>184</v>
      </c>
      <c r="I1488" s="69" t="s">
        <v>31</v>
      </c>
      <c r="J1488" s="69"/>
      <c r="K1488" s="69" t="s">
        <v>102</v>
      </c>
      <c r="L1488" s="69" t="s">
        <v>185</v>
      </c>
      <c r="M1488" s="81" t="s">
        <v>2291</v>
      </c>
      <c r="N1488" s="81" t="s">
        <v>191</v>
      </c>
      <c r="O1488" s="44">
        <v>1000</v>
      </c>
      <c r="P1488" s="45">
        <v>702.08</v>
      </c>
      <c r="Q1488" s="46">
        <v>1.1556926074949023E-2</v>
      </c>
      <c r="R1488" s="45" t="s">
        <v>36</v>
      </c>
      <c r="S1488" s="47">
        <v>2666</v>
      </c>
      <c r="T1488" s="48" t="s">
        <v>2292</v>
      </c>
      <c r="U1488" s="49">
        <v>250</v>
      </c>
      <c r="V1488" s="103">
        <v>666875000</v>
      </c>
      <c r="W1488" s="46">
        <v>1.0004443885837469E-2</v>
      </c>
      <c r="X1488" s="69"/>
      <c r="Y1488" s="69"/>
      <c r="Z1488" s="114"/>
    </row>
    <row r="1489" spans="1:26" x14ac:dyDescent="0.25">
      <c r="A1489" s="63">
        <v>20</v>
      </c>
      <c r="B1489" s="69" t="s">
        <v>431</v>
      </c>
      <c r="C1489" s="58">
        <v>26662</v>
      </c>
      <c r="D1489" s="69" t="s">
        <v>182</v>
      </c>
      <c r="E1489" s="58">
        <v>43</v>
      </c>
      <c r="F1489" s="81" t="s">
        <v>192</v>
      </c>
      <c r="G1489" s="69" t="s">
        <v>128</v>
      </c>
      <c r="H1489" s="69" t="s">
        <v>184</v>
      </c>
      <c r="I1489" s="69" t="s">
        <v>31</v>
      </c>
      <c r="J1489" s="69"/>
      <c r="K1489" s="69" t="s">
        <v>102</v>
      </c>
      <c r="L1489" s="69" t="s">
        <v>185</v>
      </c>
      <c r="M1489" s="81" t="s">
        <v>2293</v>
      </c>
      <c r="N1489" s="81" t="s">
        <v>80</v>
      </c>
      <c r="O1489" s="44">
        <v>600</v>
      </c>
      <c r="P1489" s="45">
        <v>176.14</v>
      </c>
      <c r="Q1489" s="46">
        <v>2.8994373274292399E-3</v>
      </c>
      <c r="R1489" s="45" t="s">
        <v>36</v>
      </c>
      <c r="S1489" s="47">
        <v>2666</v>
      </c>
      <c r="T1489" s="48" t="s">
        <v>2292</v>
      </c>
      <c r="U1489" s="49">
        <v>150</v>
      </c>
      <c r="V1489" s="103">
        <v>161265000</v>
      </c>
      <c r="W1489" s="46">
        <v>2.4192939355195194E-3</v>
      </c>
      <c r="X1489" s="69"/>
      <c r="Y1489" s="69"/>
      <c r="Z1489" s="114"/>
    </row>
    <row r="1490" spans="1:26" x14ac:dyDescent="0.25">
      <c r="A1490" s="63">
        <v>20</v>
      </c>
      <c r="B1490" s="69" t="s">
        <v>431</v>
      </c>
      <c r="C1490" s="58">
        <v>26711</v>
      </c>
      <c r="D1490" s="69" t="s">
        <v>182</v>
      </c>
      <c r="E1490" s="58">
        <v>73</v>
      </c>
      <c r="F1490" s="81" t="s">
        <v>302</v>
      </c>
      <c r="G1490" s="69" t="s">
        <v>256</v>
      </c>
      <c r="H1490" s="69" t="s">
        <v>267</v>
      </c>
      <c r="I1490" s="69" t="s">
        <v>55</v>
      </c>
      <c r="J1490" s="69"/>
      <c r="K1490" s="69" t="s">
        <v>258</v>
      </c>
      <c r="L1490" s="69" t="s">
        <v>268</v>
      </c>
      <c r="M1490" s="81" t="s">
        <v>526</v>
      </c>
      <c r="N1490" s="81" t="s">
        <v>288</v>
      </c>
      <c r="O1490" s="44">
        <v>4</v>
      </c>
      <c r="P1490" s="45">
        <v>0</v>
      </c>
      <c r="Q1490" s="46">
        <v>0</v>
      </c>
      <c r="R1490" s="45" t="s">
        <v>36</v>
      </c>
      <c r="S1490" s="47">
        <v>2671</v>
      </c>
      <c r="T1490" s="48" t="s">
        <v>2317</v>
      </c>
      <c r="U1490" s="49">
        <v>1</v>
      </c>
      <c r="V1490" s="103">
        <v>366265000</v>
      </c>
      <c r="W1490" s="46">
        <v>5.4946993662174483E-3</v>
      </c>
      <c r="X1490" s="69"/>
      <c r="Y1490" s="69"/>
      <c r="Z1490" s="114"/>
    </row>
    <row r="1491" spans="1:26" x14ac:dyDescent="0.25">
      <c r="A1491" s="63">
        <v>20</v>
      </c>
      <c r="B1491" s="69" t="s">
        <v>431</v>
      </c>
      <c r="C1491" s="58">
        <v>26712</v>
      </c>
      <c r="D1491" s="69" t="s">
        <v>292</v>
      </c>
      <c r="E1491" s="58">
        <v>76</v>
      </c>
      <c r="F1491" s="81" t="s">
        <v>293</v>
      </c>
      <c r="G1491" s="69" t="s">
        <v>273</v>
      </c>
      <c r="H1491" s="69" t="s">
        <v>294</v>
      </c>
      <c r="I1491" s="69" t="s">
        <v>31</v>
      </c>
      <c r="J1491" s="69"/>
      <c r="K1491" s="69" t="s">
        <v>258</v>
      </c>
      <c r="L1491" s="69" t="s">
        <v>268</v>
      </c>
      <c r="M1491" s="81" t="s">
        <v>2318</v>
      </c>
      <c r="N1491" s="81" t="s">
        <v>296</v>
      </c>
      <c r="O1491" s="44">
        <v>500</v>
      </c>
      <c r="P1491" s="45">
        <v>420.88</v>
      </c>
      <c r="Q1491" s="46">
        <v>6.9280980036812677E-3</v>
      </c>
      <c r="R1491" s="45" t="s">
        <v>36</v>
      </c>
      <c r="S1491" s="47">
        <v>2671</v>
      </c>
      <c r="T1491" s="48" t="s">
        <v>2317</v>
      </c>
      <c r="U1491" s="49">
        <v>125</v>
      </c>
      <c r="V1491" s="103">
        <v>306265000</v>
      </c>
      <c r="W1491" s="46">
        <v>4.5945807035741521E-3</v>
      </c>
      <c r="X1491" s="69"/>
      <c r="Y1491" s="69"/>
      <c r="Z1491" s="114"/>
    </row>
    <row r="1492" spans="1:26" x14ac:dyDescent="0.25">
      <c r="A1492" s="63">
        <v>20</v>
      </c>
      <c r="B1492" s="69" t="s">
        <v>431</v>
      </c>
      <c r="C1492" s="58">
        <v>26713</v>
      </c>
      <c r="D1492" s="69" t="s">
        <v>182</v>
      </c>
      <c r="E1492" s="58">
        <v>110</v>
      </c>
      <c r="F1492" s="81" t="s">
        <v>289</v>
      </c>
      <c r="G1492" s="69" t="s">
        <v>256</v>
      </c>
      <c r="H1492" s="69" t="s">
        <v>267</v>
      </c>
      <c r="I1492" s="69" t="s">
        <v>55</v>
      </c>
      <c r="J1492" s="69"/>
      <c r="K1492" s="69" t="s">
        <v>258</v>
      </c>
      <c r="L1492" s="69" t="s">
        <v>268</v>
      </c>
      <c r="M1492" s="81" t="s">
        <v>2319</v>
      </c>
      <c r="N1492" s="81" t="s">
        <v>291</v>
      </c>
      <c r="O1492" s="44">
        <v>500</v>
      </c>
      <c r="P1492" s="45">
        <v>1500</v>
      </c>
      <c r="Q1492" s="46">
        <v>2.4691472641897694E-2</v>
      </c>
      <c r="R1492" s="45" t="s">
        <v>36</v>
      </c>
      <c r="S1492" s="47">
        <v>2671</v>
      </c>
      <c r="T1492" s="48" t="s">
        <v>2317</v>
      </c>
      <c r="U1492" s="49">
        <v>120</v>
      </c>
      <c r="V1492" s="103">
        <v>1500000000</v>
      </c>
      <c r="W1492" s="46">
        <v>2.2502966566082406E-2</v>
      </c>
      <c r="X1492" s="69"/>
      <c r="Y1492" s="69"/>
      <c r="Z1492" s="114"/>
    </row>
    <row r="1493" spans="1:26" x14ac:dyDescent="0.25">
      <c r="A1493" s="63">
        <v>20</v>
      </c>
      <c r="B1493" s="69" t="s">
        <v>431</v>
      </c>
      <c r="C1493" s="58">
        <v>26714</v>
      </c>
      <c r="D1493" s="69" t="s">
        <v>182</v>
      </c>
      <c r="E1493" s="58">
        <v>75</v>
      </c>
      <c r="F1493" s="81" t="s">
        <v>300</v>
      </c>
      <c r="G1493" s="69" t="s">
        <v>256</v>
      </c>
      <c r="H1493" s="69" t="s">
        <v>267</v>
      </c>
      <c r="I1493" s="69" t="s">
        <v>55</v>
      </c>
      <c r="J1493" s="69"/>
      <c r="K1493" s="69" t="s">
        <v>258</v>
      </c>
      <c r="L1493" s="69" t="s">
        <v>268</v>
      </c>
      <c r="M1493" s="81" t="s">
        <v>2320</v>
      </c>
      <c r="N1493" s="81" t="s">
        <v>299</v>
      </c>
      <c r="O1493" s="44">
        <v>100</v>
      </c>
      <c r="P1493" s="45">
        <v>0</v>
      </c>
      <c r="Q1493" s="46">
        <v>0</v>
      </c>
      <c r="R1493" s="45" t="s">
        <v>36</v>
      </c>
      <c r="S1493" s="47">
        <v>2671</v>
      </c>
      <c r="T1493" s="48" t="s">
        <v>2317</v>
      </c>
      <c r="U1493" s="49">
        <v>25</v>
      </c>
      <c r="V1493" s="103">
        <v>355865000</v>
      </c>
      <c r="W1493" s="46">
        <v>5.3386787980259434E-3</v>
      </c>
      <c r="X1493" s="69"/>
      <c r="Y1493" s="69"/>
      <c r="Z1493" s="114"/>
    </row>
    <row r="1494" spans="1:26" x14ac:dyDescent="0.25">
      <c r="A1494" s="63">
        <v>20</v>
      </c>
      <c r="B1494" s="69" t="s">
        <v>431</v>
      </c>
      <c r="C1494" s="58">
        <v>26821</v>
      </c>
      <c r="D1494" s="69" t="s">
        <v>182</v>
      </c>
      <c r="E1494" s="58">
        <v>65</v>
      </c>
      <c r="F1494" s="81" t="s">
        <v>803</v>
      </c>
      <c r="G1494" s="69" t="s">
        <v>273</v>
      </c>
      <c r="H1494" s="69" t="s">
        <v>274</v>
      </c>
      <c r="I1494" s="69" t="s">
        <v>31</v>
      </c>
      <c r="J1494" s="69"/>
      <c r="K1494" s="69" t="s">
        <v>258</v>
      </c>
      <c r="L1494" s="69" t="s">
        <v>268</v>
      </c>
      <c r="M1494" s="81" t="s">
        <v>2321</v>
      </c>
      <c r="N1494" s="81" t="s">
        <v>805</v>
      </c>
      <c r="O1494" s="44">
        <v>8</v>
      </c>
      <c r="P1494" s="45">
        <v>303.45</v>
      </c>
      <c r="Q1494" s="46">
        <v>4.9950849154559033E-3</v>
      </c>
      <c r="R1494" s="45" t="s">
        <v>36</v>
      </c>
      <c r="S1494" s="47">
        <v>2682</v>
      </c>
      <c r="T1494" s="48" t="s">
        <v>2322</v>
      </c>
      <c r="U1494" s="49">
        <v>2</v>
      </c>
      <c r="V1494" s="103">
        <v>361544000</v>
      </c>
      <c r="W1494" s="46">
        <v>5.423875029445132E-3</v>
      </c>
      <c r="X1494" s="69"/>
      <c r="Y1494" s="69"/>
      <c r="Z1494" s="114"/>
    </row>
    <row r="1495" spans="1:26" x14ac:dyDescent="0.25">
      <c r="A1495" s="63">
        <v>20</v>
      </c>
      <c r="B1495" s="69" t="s">
        <v>431</v>
      </c>
      <c r="C1495" s="58">
        <v>26822</v>
      </c>
      <c r="D1495" s="69" t="s">
        <v>182</v>
      </c>
      <c r="E1495" s="58">
        <v>64</v>
      </c>
      <c r="F1495" s="81" t="s">
        <v>266</v>
      </c>
      <c r="G1495" s="69" t="s">
        <v>273</v>
      </c>
      <c r="H1495" s="69" t="s">
        <v>274</v>
      </c>
      <c r="I1495" s="69" t="s">
        <v>31</v>
      </c>
      <c r="J1495" s="69"/>
      <c r="K1495" s="69" t="s">
        <v>258</v>
      </c>
      <c r="L1495" s="69" t="s">
        <v>268</v>
      </c>
      <c r="M1495" s="81" t="s">
        <v>2323</v>
      </c>
      <c r="N1495" s="81" t="s">
        <v>270</v>
      </c>
      <c r="O1495" s="44">
        <v>16</v>
      </c>
      <c r="P1495" s="45">
        <v>618.03</v>
      </c>
      <c r="Q1495" s="46">
        <v>1.0173380557914688E-2</v>
      </c>
      <c r="R1495" s="45" t="s">
        <v>36</v>
      </c>
      <c r="S1495" s="47">
        <v>2682</v>
      </c>
      <c r="T1495" s="48" t="s">
        <v>2322</v>
      </c>
      <c r="U1495" s="49">
        <v>4</v>
      </c>
      <c r="V1495" s="103">
        <v>618026000</v>
      </c>
      <c r="W1495" s="46">
        <v>9.27161227664643E-3</v>
      </c>
      <c r="X1495" s="69"/>
      <c r="Y1495" s="69"/>
      <c r="Z1495" s="114"/>
    </row>
    <row r="1496" spans="1:26" x14ac:dyDescent="0.25">
      <c r="A1496" s="63">
        <v>20</v>
      </c>
      <c r="B1496" s="69" t="s">
        <v>431</v>
      </c>
      <c r="C1496" s="58">
        <v>26891</v>
      </c>
      <c r="D1496" s="69" t="s">
        <v>292</v>
      </c>
      <c r="E1496" s="58">
        <v>80</v>
      </c>
      <c r="F1496" s="81" t="s">
        <v>537</v>
      </c>
      <c r="G1496" s="69" t="s">
        <v>336</v>
      </c>
      <c r="H1496" s="69" t="s">
        <v>538</v>
      </c>
      <c r="I1496" s="69" t="s">
        <v>31</v>
      </c>
      <c r="J1496" s="69"/>
      <c r="K1496" s="69" t="s">
        <v>258</v>
      </c>
      <c r="L1496" s="69" t="s">
        <v>539</v>
      </c>
      <c r="M1496" s="81" t="s">
        <v>2329</v>
      </c>
      <c r="N1496" s="81" t="s">
        <v>541</v>
      </c>
      <c r="O1496" s="44">
        <v>4</v>
      </c>
      <c r="P1496" s="45">
        <v>1577.82</v>
      </c>
      <c r="Q1496" s="46">
        <v>2.5972466242559347E-2</v>
      </c>
      <c r="R1496" s="45" t="s">
        <v>36</v>
      </c>
      <c r="S1496" s="47">
        <v>2689</v>
      </c>
      <c r="T1496" s="48" t="s">
        <v>2330</v>
      </c>
      <c r="U1496" s="49">
        <v>1</v>
      </c>
      <c r="V1496" s="107">
        <v>1600000000</v>
      </c>
      <c r="W1496" s="46">
        <v>2.4003164337154569E-2</v>
      </c>
      <c r="X1496" s="69" t="s">
        <v>412</v>
      </c>
      <c r="Y1496" s="69"/>
      <c r="Z1496" s="114"/>
    </row>
    <row r="1497" spans="1:26" x14ac:dyDescent="0.25">
      <c r="A1497" s="63">
        <v>20</v>
      </c>
      <c r="B1497" s="69" t="s">
        <v>431</v>
      </c>
      <c r="C1497" s="58">
        <v>26892</v>
      </c>
      <c r="D1497" s="69" t="s">
        <v>292</v>
      </c>
      <c r="E1497" s="58">
        <v>81</v>
      </c>
      <c r="F1497" s="81" t="s">
        <v>2331</v>
      </c>
      <c r="G1497" s="69" t="s">
        <v>336</v>
      </c>
      <c r="H1497" s="69" t="s">
        <v>2332</v>
      </c>
      <c r="I1497" s="69" t="s">
        <v>55</v>
      </c>
      <c r="J1497" s="69"/>
      <c r="K1497" s="69" t="s">
        <v>258</v>
      </c>
      <c r="L1497" s="69" t="s">
        <v>539</v>
      </c>
      <c r="M1497" s="81" t="s">
        <v>2333</v>
      </c>
      <c r="N1497" s="81" t="s">
        <v>2334</v>
      </c>
      <c r="O1497" s="44">
        <v>160</v>
      </c>
      <c r="P1497" s="45">
        <v>1500</v>
      </c>
      <c r="Q1497" s="46">
        <v>2.4691472641897694E-2</v>
      </c>
      <c r="R1497" s="45" t="s">
        <v>36</v>
      </c>
      <c r="S1497" s="47">
        <v>2689</v>
      </c>
      <c r="T1497" s="48" t="s">
        <v>2330</v>
      </c>
      <c r="U1497" s="49">
        <v>40</v>
      </c>
      <c r="V1497" s="103">
        <v>1468825000</v>
      </c>
      <c r="W1497" s="46">
        <v>2.203527991095066E-2</v>
      </c>
      <c r="X1497" s="69"/>
      <c r="Y1497" s="69"/>
      <c r="Z1497" s="114"/>
    </row>
    <row r="1498" spans="1:26" x14ac:dyDescent="0.25">
      <c r="A1498" s="63">
        <v>20</v>
      </c>
      <c r="B1498" s="69" t="s">
        <v>431</v>
      </c>
      <c r="C1498" s="58">
        <v>26961</v>
      </c>
      <c r="D1498" s="69" t="s">
        <v>342</v>
      </c>
      <c r="E1498" s="58">
        <v>98</v>
      </c>
      <c r="F1498" s="81" t="s">
        <v>368</v>
      </c>
      <c r="G1498" s="69" t="s">
        <v>369</v>
      </c>
      <c r="H1498" s="69" t="s">
        <v>370</v>
      </c>
      <c r="I1498" s="69" t="s">
        <v>31</v>
      </c>
      <c r="J1498" s="69"/>
      <c r="K1498" s="69" t="s">
        <v>347</v>
      </c>
      <c r="L1498" s="69" t="s">
        <v>371</v>
      </c>
      <c r="M1498" s="81" t="s">
        <v>2349</v>
      </c>
      <c r="N1498" s="81" t="s">
        <v>165</v>
      </c>
      <c r="O1498" s="44">
        <v>240</v>
      </c>
      <c r="P1498" s="45">
        <v>334.35</v>
      </c>
      <c r="Q1498" s="46">
        <v>5.5037292518789966E-3</v>
      </c>
      <c r="R1498" s="45" t="s">
        <v>36</v>
      </c>
      <c r="S1498" s="47">
        <v>2696</v>
      </c>
      <c r="T1498" s="48" t="s">
        <v>2350</v>
      </c>
      <c r="U1498" s="49">
        <v>60</v>
      </c>
      <c r="V1498" s="103">
        <v>300000000</v>
      </c>
      <c r="W1498" s="46">
        <v>4.5005933132164812E-3</v>
      </c>
      <c r="X1498" s="69"/>
      <c r="Y1498" s="69"/>
      <c r="Z1498" s="114"/>
    </row>
    <row r="1499" spans="1:26" x14ac:dyDescent="0.25">
      <c r="A1499" s="63">
        <v>20</v>
      </c>
      <c r="B1499" s="69" t="s">
        <v>431</v>
      </c>
      <c r="C1499" s="58">
        <v>26962</v>
      </c>
      <c r="D1499" s="69" t="s">
        <v>342</v>
      </c>
      <c r="E1499" s="58">
        <v>111</v>
      </c>
      <c r="F1499" s="81" t="s">
        <v>944</v>
      </c>
      <c r="G1499" s="69" t="s">
        <v>369</v>
      </c>
      <c r="H1499" s="69" t="s">
        <v>375</v>
      </c>
      <c r="I1499" s="69" t="s">
        <v>31</v>
      </c>
      <c r="J1499" s="69"/>
      <c r="K1499" s="69" t="s">
        <v>347</v>
      </c>
      <c r="L1499" s="69" t="s">
        <v>371</v>
      </c>
      <c r="M1499" s="81" t="s">
        <v>2351</v>
      </c>
      <c r="N1499" s="81" t="s">
        <v>517</v>
      </c>
      <c r="O1499" s="44">
        <v>4</v>
      </c>
      <c r="P1499" s="45">
        <v>370.82</v>
      </c>
      <c r="Q1499" s="46">
        <v>6.1040612567123355E-3</v>
      </c>
      <c r="R1499" s="45" t="s">
        <v>36</v>
      </c>
      <c r="S1499" s="47">
        <v>2696</v>
      </c>
      <c r="T1499" s="48" t="s">
        <v>2350</v>
      </c>
      <c r="U1499" s="49">
        <v>1</v>
      </c>
      <c r="V1499" s="106">
        <v>622718000</v>
      </c>
      <c r="W1499" s="46">
        <v>9.3420015560651357E-3</v>
      </c>
      <c r="X1499" s="69" t="s">
        <v>412</v>
      </c>
      <c r="Y1499" s="69"/>
      <c r="Z1499" s="114"/>
    </row>
    <row r="1500" spans="1:26" x14ac:dyDescent="0.25">
      <c r="A1500" s="63">
        <v>20</v>
      </c>
      <c r="B1500" s="69" t="s">
        <v>431</v>
      </c>
      <c r="C1500" s="58">
        <v>26963</v>
      </c>
      <c r="D1500" s="69" t="s">
        <v>342</v>
      </c>
      <c r="E1500" s="58">
        <v>108</v>
      </c>
      <c r="F1500" s="81" t="s">
        <v>374</v>
      </c>
      <c r="G1500" s="69" t="s">
        <v>369</v>
      </c>
      <c r="H1500" s="69" t="s">
        <v>375</v>
      </c>
      <c r="I1500" s="69" t="s">
        <v>31</v>
      </c>
      <c r="J1500" s="69"/>
      <c r="K1500" s="69" t="s">
        <v>347</v>
      </c>
      <c r="L1500" s="69" t="s">
        <v>371</v>
      </c>
      <c r="M1500" s="81" t="s">
        <v>2352</v>
      </c>
      <c r="N1500" s="81" t="s">
        <v>59</v>
      </c>
      <c r="O1500" s="44">
        <v>20</v>
      </c>
      <c r="P1500" s="45">
        <v>105.68</v>
      </c>
      <c r="Q1500" s="46">
        <v>1.7395965525304992E-3</v>
      </c>
      <c r="R1500" s="45" t="s">
        <v>36</v>
      </c>
      <c r="S1500" s="47">
        <v>2696</v>
      </c>
      <c r="T1500" s="48" t="s">
        <v>2350</v>
      </c>
      <c r="U1500" s="49">
        <v>5</v>
      </c>
      <c r="V1500" s="103">
        <v>21000000</v>
      </c>
      <c r="W1500" s="46">
        <v>3.1504153192515367E-4</v>
      </c>
      <c r="X1500" s="69"/>
      <c r="Y1500" s="69"/>
      <c r="Z1500" s="114"/>
    </row>
    <row r="1501" spans="1:26" x14ac:dyDescent="0.25">
      <c r="A1501" s="63">
        <v>20</v>
      </c>
      <c r="B1501" s="69" t="s">
        <v>431</v>
      </c>
      <c r="C1501" s="58">
        <v>26964</v>
      </c>
      <c r="D1501" s="69" t="s">
        <v>342</v>
      </c>
      <c r="E1501" s="58">
        <v>99</v>
      </c>
      <c r="F1501" s="81" t="s">
        <v>377</v>
      </c>
      <c r="G1501" s="69" t="s">
        <v>369</v>
      </c>
      <c r="H1501" s="69" t="s">
        <v>378</v>
      </c>
      <c r="I1501" s="69" t="s">
        <v>55</v>
      </c>
      <c r="J1501" s="69"/>
      <c r="K1501" s="69" t="s">
        <v>347</v>
      </c>
      <c r="L1501" s="69" t="s">
        <v>371</v>
      </c>
      <c r="M1501" s="81" t="s">
        <v>2353</v>
      </c>
      <c r="N1501" s="81" t="s">
        <v>380</v>
      </c>
      <c r="O1501" s="44">
        <v>27</v>
      </c>
      <c r="P1501" s="45">
        <v>640</v>
      </c>
      <c r="Q1501" s="46">
        <v>1.0535028327209683E-2</v>
      </c>
      <c r="R1501" s="45" t="s">
        <v>36</v>
      </c>
      <c r="S1501" s="47">
        <v>2696</v>
      </c>
      <c r="T1501" s="48" t="s">
        <v>2350</v>
      </c>
      <c r="U1501" s="49">
        <v>7</v>
      </c>
      <c r="V1501" s="103">
        <v>500000000</v>
      </c>
      <c r="W1501" s="46">
        <v>7.5009888553608023E-3</v>
      </c>
      <c r="X1501" s="69"/>
      <c r="Y1501" s="69"/>
      <c r="Z1501" s="114"/>
    </row>
    <row r="1502" spans="1:26" x14ac:dyDescent="0.25">
      <c r="A1502" s="63">
        <v>20</v>
      </c>
      <c r="B1502" s="69" t="s">
        <v>431</v>
      </c>
      <c r="C1502" s="58">
        <v>26965</v>
      </c>
      <c r="D1502" s="69" t="s">
        <v>342</v>
      </c>
      <c r="E1502" s="58">
        <v>97</v>
      </c>
      <c r="F1502" s="81" t="s">
        <v>381</v>
      </c>
      <c r="G1502" s="69" t="s">
        <v>369</v>
      </c>
      <c r="H1502" s="69" t="s">
        <v>382</v>
      </c>
      <c r="I1502" s="69" t="s">
        <v>31</v>
      </c>
      <c r="J1502" s="69"/>
      <c r="K1502" s="69" t="s">
        <v>347</v>
      </c>
      <c r="L1502" s="69" t="s">
        <v>371</v>
      </c>
      <c r="M1502" s="81" t="s">
        <v>2354</v>
      </c>
      <c r="N1502" s="81" t="s">
        <v>384</v>
      </c>
      <c r="O1502" s="44">
        <v>40</v>
      </c>
      <c r="P1502" s="45">
        <v>488.86</v>
      </c>
      <c r="Q1502" s="46">
        <v>8.0471155438120723E-3</v>
      </c>
      <c r="R1502" s="45" t="s">
        <v>36</v>
      </c>
      <c r="S1502" s="47">
        <v>2696</v>
      </c>
      <c r="T1502" s="48" t="s">
        <v>2350</v>
      </c>
      <c r="U1502" s="49">
        <v>10</v>
      </c>
      <c r="V1502" s="103">
        <v>608685000</v>
      </c>
      <c r="W1502" s="46">
        <v>9.1314788028505796E-3</v>
      </c>
      <c r="X1502" s="69"/>
      <c r="Y1502" s="69"/>
      <c r="Z1502" s="114"/>
    </row>
    <row r="1503" spans="1:26" x14ac:dyDescent="0.25">
      <c r="A1503" s="63">
        <v>20</v>
      </c>
      <c r="B1503" s="69" t="s">
        <v>431</v>
      </c>
      <c r="C1503" s="58">
        <v>26966</v>
      </c>
      <c r="D1503" s="69" t="s">
        <v>342</v>
      </c>
      <c r="E1503" s="58">
        <v>107</v>
      </c>
      <c r="F1503" s="81" t="s">
        <v>385</v>
      </c>
      <c r="G1503" s="69" t="s">
        <v>369</v>
      </c>
      <c r="H1503" s="69" t="s">
        <v>375</v>
      </c>
      <c r="I1503" s="69" t="s">
        <v>31</v>
      </c>
      <c r="J1503" s="69"/>
      <c r="K1503" s="69" t="s">
        <v>347</v>
      </c>
      <c r="L1503" s="69" t="s">
        <v>371</v>
      </c>
      <c r="M1503" s="81" t="s">
        <v>2355</v>
      </c>
      <c r="N1503" s="81" t="s">
        <v>387</v>
      </c>
      <c r="O1503" s="44">
        <v>4</v>
      </c>
      <c r="P1503" s="45">
        <v>173.05</v>
      </c>
      <c r="Q1503" s="46">
        <v>2.8485728937869309E-3</v>
      </c>
      <c r="R1503" s="45" t="s">
        <v>36</v>
      </c>
      <c r="S1503" s="47">
        <v>2696</v>
      </c>
      <c r="T1503" s="48" t="s">
        <v>2350</v>
      </c>
      <c r="U1503" s="49">
        <v>1</v>
      </c>
      <c r="V1503" s="103">
        <v>173047000</v>
      </c>
      <c r="W1503" s="46">
        <v>2.5960472369072414E-3</v>
      </c>
      <c r="X1503" s="69"/>
      <c r="Y1503" s="69"/>
      <c r="Z1503" s="114"/>
    </row>
    <row r="1504" spans="1:26" x14ac:dyDescent="0.25">
      <c r="A1504" s="63">
        <v>20</v>
      </c>
      <c r="B1504" s="69" t="s">
        <v>431</v>
      </c>
      <c r="C1504" s="58">
        <v>27033</v>
      </c>
      <c r="D1504" s="69" t="s">
        <v>211</v>
      </c>
      <c r="E1504" s="58">
        <v>50</v>
      </c>
      <c r="F1504" s="81" t="s">
        <v>212</v>
      </c>
      <c r="G1504" s="69" t="s">
        <v>213</v>
      </c>
      <c r="H1504" s="69" t="s">
        <v>214</v>
      </c>
      <c r="I1504" s="69" t="s">
        <v>55</v>
      </c>
      <c r="J1504" s="69" t="s">
        <v>215</v>
      </c>
      <c r="K1504" s="69" t="s">
        <v>216</v>
      </c>
      <c r="L1504" s="69" t="s">
        <v>217</v>
      </c>
      <c r="M1504" s="81" t="s">
        <v>2297</v>
      </c>
      <c r="N1504" s="81" t="s">
        <v>59</v>
      </c>
      <c r="O1504" s="44">
        <v>18</v>
      </c>
      <c r="P1504" s="45">
        <v>830</v>
      </c>
      <c r="Q1504" s="46">
        <v>1.3662614861850058E-2</v>
      </c>
      <c r="R1504" s="45" t="s">
        <v>36</v>
      </c>
      <c r="S1504" s="47">
        <v>2703</v>
      </c>
      <c r="T1504" s="48" t="s">
        <v>2298</v>
      </c>
      <c r="U1504" s="49">
        <v>4</v>
      </c>
      <c r="V1504" s="103">
        <v>455000000</v>
      </c>
      <c r="W1504" s="46">
        <v>6.8258998583783301E-3</v>
      </c>
      <c r="X1504" s="69"/>
      <c r="Y1504" s="69"/>
      <c r="Z1504" s="114"/>
    </row>
    <row r="1505" spans="1:26" x14ac:dyDescent="0.25">
      <c r="A1505" s="63">
        <v>20</v>
      </c>
      <c r="B1505" s="69" t="s">
        <v>431</v>
      </c>
      <c r="C1505" s="58">
        <v>27034</v>
      </c>
      <c r="D1505" s="69" t="s">
        <v>211</v>
      </c>
      <c r="E1505" s="58">
        <v>53</v>
      </c>
      <c r="F1505" s="81" t="s">
        <v>2299</v>
      </c>
      <c r="G1505" s="69" t="s">
        <v>213</v>
      </c>
      <c r="H1505" s="69" t="s">
        <v>2300</v>
      </c>
      <c r="I1505" s="69" t="s">
        <v>31</v>
      </c>
      <c r="J1505" s="69"/>
      <c r="K1505" s="69" t="s">
        <v>216</v>
      </c>
      <c r="L1505" s="69" t="s">
        <v>217</v>
      </c>
      <c r="M1505" s="81" t="s">
        <v>2301</v>
      </c>
      <c r="N1505" s="81" t="s">
        <v>2302</v>
      </c>
      <c r="O1505" s="44">
        <v>8</v>
      </c>
      <c r="P1505" s="45">
        <v>309.63</v>
      </c>
      <c r="Q1505" s="46">
        <v>5.0968137827405221E-3</v>
      </c>
      <c r="R1505" s="45" t="s">
        <v>36</v>
      </c>
      <c r="S1505" s="47">
        <v>2703</v>
      </c>
      <c r="T1505" s="48" t="s">
        <v>2298</v>
      </c>
      <c r="U1505" s="49">
        <v>2</v>
      </c>
      <c r="V1505" s="103">
        <v>500000000</v>
      </c>
      <c r="W1505" s="46">
        <v>7.5009888553608023E-3</v>
      </c>
      <c r="X1505" s="69"/>
      <c r="Y1505" s="69"/>
      <c r="Z1505" s="114"/>
    </row>
    <row r="1506" spans="1:26" x14ac:dyDescent="0.25">
      <c r="A1506" s="63">
        <v>20</v>
      </c>
      <c r="B1506" s="69" t="s">
        <v>431</v>
      </c>
      <c r="C1506" s="58">
        <v>27035</v>
      </c>
      <c r="D1506" s="69" t="s">
        <v>211</v>
      </c>
      <c r="E1506" s="58">
        <v>52</v>
      </c>
      <c r="F1506" s="81" t="s">
        <v>224</v>
      </c>
      <c r="G1506" s="69" t="s">
        <v>213</v>
      </c>
      <c r="H1506" s="69" t="s">
        <v>221</v>
      </c>
      <c r="I1506" s="69" t="s">
        <v>55</v>
      </c>
      <c r="J1506" s="69" t="s">
        <v>215</v>
      </c>
      <c r="K1506" s="69" t="s">
        <v>216</v>
      </c>
      <c r="L1506" s="69" t="s">
        <v>217</v>
      </c>
      <c r="M1506" s="81" t="s">
        <v>2303</v>
      </c>
      <c r="N1506" s="81" t="s">
        <v>226</v>
      </c>
      <c r="O1506" s="44">
        <v>160</v>
      </c>
      <c r="P1506" s="45">
        <v>1000</v>
      </c>
      <c r="Q1506" s="46">
        <v>1.646098176126513E-2</v>
      </c>
      <c r="R1506" s="45" t="s">
        <v>36</v>
      </c>
      <c r="S1506" s="47">
        <v>2703</v>
      </c>
      <c r="T1506" s="48" t="s">
        <v>2298</v>
      </c>
      <c r="U1506" s="49">
        <v>40</v>
      </c>
      <c r="V1506" s="103">
        <v>704205000</v>
      </c>
      <c r="W1506" s="46">
        <v>1.0564467713778707E-2</v>
      </c>
      <c r="X1506" s="69"/>
      <c r="Y1506" s="69"/>
      <c r="Z1506" s="114"/>
    </row>
    <row r="1507" spans="1:26" x14ac:dyDescent="0.25">
      <c r="A1507" s="63">
        <v>20</v>
      </c>
      <c r="B1507" s="69" t="s">
        <v>431</v>
      </c>
      <c r="C1507" s="58">
        <v>27036</v>
      </c>
      <c r="D1507" s="69" t="s">
        <v>211</v>
      </c>
      <c r="E1507" s="58">
        <v>51</v>
      </c>
      <c r="F1507" s="81" t="s">
        <v>220</v>
      </c>
      <c r="G1507" s="69" t="s">
        <v>213</v>
      </c>
      <c r="H1507" s="69" t="s">
        <v>221</v>
      </c>
      <c r="I1507" s="69" t="s">
        <v>55</v>
      </c>
      <c r="J1507" s="69" t="s">
        <v>215</v>
      </c>
      <c r="K1507" s="69" t="s">
        <v>216</v>
      </c>
      <c r="L1507" s="69" t="s">
        <v>217</v>
      </c>
      <c r="M1507" s="81" t="s">
        <v>2304</v>
      </c>
      <c r="N1507" s="81" t="s">
        <v>223</v>
      </c>
      <c r="O1507" s="44">
        <v>160</v>
      </c>
      <c r="P1507" s="45">
        <v>2000</v>
      </c>
      <c r="Q1507" s="46">
        <v>3.2921963522530261E-2</v>
      </c>
      <c r="R1507" s="45" t="s">
        <v>36</v>
      </c>
      <c r="S1507" s="47">
        <v>2703</v>
      </c>
      <c r="T1507" s="48" t="s">
        <v>2298</v>
      </c>
      <c r="U1507" s="49">
        <v>40</v>
      </c>
      <c r="V1507" s="103">
        <v>526530000</v>
      </c>
      <c r="W1507" s="46">
        <v>7.8989913240262461E-3</v>
      </c>
      <c r="X1507" s="69"/>
      <c r="Y1507" s="69"/>
      <c r="Z1507" s="114"/>
    </row>
  </sheetData>
  <sortState xmlns:xlrd2="http://schemas.microsoft.com/office/spreadsheetml/2017/richdata2" ref="A2:Z1507">
    <sortCondition ref="A2:A1507"/>
    <sortCondition ref="C2:C1507"/>
  </sortState>
  <conditionalFormatting sqref="P2:P1507">
    <cfRule type="cellIs" dxfId="0" priority="1" operator="equal">
      <formula>0</formula>
    </cfRule>
  </conditionalFormatting>
  <dataValidations count="4">
    <dataValidation type="decimal" allowBlank="1" showInputMessage="1" showErrorMessage="1" sqref="V83:V177 U2:U82 U1348:U1507 U178:U1264" xr:uid="{7E8E4184-C539-4A2E-9B7C-DFC60585D3C9}">
      <formula1>0</formula1>
      <formula2>100000</formula2>
    </dataValidation>
    <dataValidation type="custom" allowBlank="1" showInputMessage="1" showErrorMessage="1" errorTitle="Últimos dígitos en ceros" error="Error: Ingrese los últimos 3 dígitos en cero, y sin decimales." promptTitle="Valor POAI 2026" prompt="Inserte valor en pesos de 2025 y 3 últimos dígitos en cero" sqref="X774:X833 X835:X847 V178:V1264 V2:V82 V1348:V1507" xr:uid="{CD75FF6C-7632-4BA6-92F0-53E733C1D4A3}">
      <formula1>OR(RIGHT(V2,3)="000",V2=0)</formula1>
    </dataValidation>
    <dataValidation type="list" allowBlank="1" showInputMessage="1" showErrorMessage="1" sqref="Z2:Z1264 Z1348:Z1507" xr:uid="{06F254B4-A03B-4658-9CA9-DD42FF27032C}">
      <formula1>SI</formula1>
    </dataValidation>
    <dataValidation type="whole" allowBlank="1" showInputMessage="1" showErrorMessage="1" sqref="S2:S1264 S1348:S1507" xr:uid="{6423D598-AB19-471B-B455-D9E3DC46D6D6}">
      <formula1>1</formula1>
      <formula2>1000000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B0F57-885A-4EA8-8A44-37F0CABD5570}">
  <dimension ref="A3:K24"/>
  <sheetViews>
    <sheetView topLeftCell="C1" workbookViewId="0">
      <selection activeCell="M18" sqref="M18"/>
    </sheetView>
  </sheetViews>
  <sheetFormatPr baseColWidth="10" defaultRowHeight="15" x14ac:dyDescent="0.25"/>
  <cols>
    <col min="1" max="1" width="45.5703125" bestFit="1" customWidth="1"/>
    <col min="2" max="2" width="17.28515625" bestFit="1" customWidth="1"/>
    <col min="3" max="4" width="34.5703125" bestFit="1" customWidth="1"/>
    <col min="5" max="5" width="9.7109375" customWidth="1"/>
    <col min="6" max="6" width="20.85546875" customWidth="1"/>
    <col min="7" max="7" width="27.5703125" customWidth="1"/>
    <col min="8" max="8" width="28.140625" customWidth="1"/>
    <col min="9" max="9" width="35.5703125" customWidth="1"/>
  </cols>
  <sheetData>
    <row r="3" spans="1:11" x14ac:dyDescent="0.25">
      <c r="A3" s="4" t="s">
        <v>0</v>
      </c>
      <c r="B3" s="4" t="s">
        <v>1</v>
      </c>
      <c r="C3" t="s">
        <v>2357</v>
      </c>
      <c r="E3" s="42" t="s">
        <v>0</v>
      </c>
      <c r="F3" s="42" t="s">
        <v>1</v>
      </c>
      <c r="G3" s="42" t="s">
        <v>2378</v>
      </c>
      <c r="H3" s="59" t="s">
        <v>2379</v>
      </c>
      <c r="I3" s="59" t="s">
        <v>2380</v>
      </c>
    </row>
    <row r="4" spans="1:11" x14ac:dyDescent="0.25">
      <c r="A4">
        <v>1</v>
      </c>
      <c r="B4" t="s">
        <v>26</v>
      </c>
      <c r="C4" s="2">
        <v>80967159000</v>
      </c>
      <c r="E4" s="41">
        <v>1</v>
      </c>
      <c r="F4" t="s">
        <v>26</v>
      </c>
      <c r="G4" s="2">
        <f t="shared" ref="G4:G23" si="0">C4</f>
        <v>80967159000</v>
      </c>
      <c r="H4" s="2">
        <v>77417159000</v>
      </c>
      <c r="I4" s="115">
        <v>80967159000</v>
      </c>
      <c r="K4" s="2"/>
    </row>
    <row r="5" spans="1:11" x14ac:dyDescent="0.25">
      <c r="A5">
        <v>2</v>
      </c>
      <c r="B5" t="s">
        <v>413</v>
      </c>
      <c r="C5" s="2">
        <v>38538223000</v>
      </c>
      <c r="E5" s="41">
        <v>2</v>
      </c>
      <c r="F5" t="s">
        <v>413</v>
      </c>
      <c r="G5" s="2">
        <f t="shared" si="0"/>
        <v>38538223000</v>
      </c>
      <c r="H5" s="2">
        <v>38538223000</v>
      </c>
      <c r="I5" s="115">
        <v>38538223000</v>
      </c>
      <c r="K5" s="2"/>
    </row>
    <row r="6" spans="1:11" x14ac:dyDescent="0.25">
      <c r="A6">
        <v>3</v>
      </c>
      <c r="B6" t="s">
        <v>414</v>
      </c>
      <c r="C6" s="2">
        <v>57389470000</v>
      </c>
      <c r="E6" s="41">
        <v>3</v>
      </c>
      <c r="F6" t="s">
        <v>414</v>
      </c>
      <c r="G6" s="2">
        <f t="shared" si="0"/>
        <v>57389470000</v>
      </c>
      <c r="H6" s="2">
        <v>57389470000</v>
      </c>
      <c r="I6" s="115">
        <v>57389470000</v>
      </c>
      <c r="K6" s="2"/>
    </row>
    <row r="7" spans="1:11" x14ac:dyDescent="0.25">
      <c r="A7">
        <v>4</v>
      </c>
      <c r="B7" t="s">
        <v>415</v>
      </c>
      <c r="C7" s="2">
        <v>127690480000</v>
      </c>
      <c r="E7" s="41">
        <v>4</v>
      </c>
      <c r="F7" t="s">
        <v>415</v>
      </c>
      <c r="G7" s="2">
        <f t="shared" si="0"/>
        <v>127690480000</v>
      </c>
      <c r="H7" s="2">
        <v>127690480000</v>
      </c>
      <c r="I7" s="115">
        <v>127690480000</v>
      </c>
      <c r="K7" s="2"/>
    </row>
    <row r="8" spans="1:11" x14ac:dyDescent="0.25">
      <c r="A8">
        <v>5</v>
      </c>
      <c r="B8" t="s">
        <v>416</v>
      </c>
      <c r="C8" s="2">
        <v>127083288000</v>
      </c>
      <c r="E8" s="41">
        <v>5</v>
      </c>
      <c r="F8" t="s">
        <v>416</v>
      </c>
      <c r="G8" s="61">
        <f t="shared" si="0"/>
        <v>127083288000</v>
      </c>
      <c r="H8" s="61">
        <v>126633288000</v>
      </c>
      <c r="I8" s="115">
        <v>127083288000</v>
      </c>
      <c r="K8" s="2"/>
    </row>
    <row r="9" spans="1:11" x14ac:dyDescent="0.25">
      <c r="A9">
        <v>6</v>
      </c>
      <c r="B9" t="s">
        <v>417</v>
      </c>
      <c r="C9" s="2">
        <v>53634082000</v>
      </c>
      <c r="E9" s="41">
        <v>6</v>
      </c>
      <c r="F9" t="s">
        <v>417</v>
      </c>
      <c r="G9" s="2">
        <f t="shared" si="0"/>
        <v>53634082000</v>
      </c>
      <c r="H9" s="2">
        <v>53634082000</v>
      </c>
      <c r="I9" s="115">
        <v>53634082000</v>
      </c>
      <c r="K9" s="2"/>
    </row>
    <row r="10" spans="1:11" x14ac:dyDescent="0.25">
      <c r="A10">
        <v>7</v>
      </c>
      <c r="B10" t="s">
        <v>418</v>
      </c>
      <c r="C10" s="2">
        <v>159264288000</v>
      </c>
      <c r="E10" s="41">
        <v>7</v>
      </c>
      <c r="F10" t="s">
        <v>418</v>
      </c>
      <c r="G10" s="61">
        <f t="shared" si="0"/>
        <v>159264288000</v>
      </c>
      <c r="H10" s="61">
        <v>158664288000</v>
      </c>
      <c r="I10" s="115">
        <v>159264288000</v>
      </c>
      <c r="K10" s="2"/>
    </row>
    <row r="11" spans="1:11" x14ac:dyDescent="0.25">
      <c r="A11">
        <v>8</v>
      </c>
      <c r="B11" t="s">
        <v>419</v>
      </c>
      <c r="C11" s="2">
        <v>188937712000</v>
      </c>
      <c r="E11" s="41">
        <v>8</v>
      </c>
      <c r="F11" t="s">
        <v>419</v>
      </c>
      <c r="G11" s="2">
        <f t="shared" si="0"/>
        <v>188937712000</v>
      </c>
      <c r="H11" s="2">
        <v>188937712000</v>
      </c>
      <c r="I11" s="115">
        <v>188937712000</v>
      </c>
      <c r="K11" s="2"/>
    </row>
    <row r="12" spans="1:11" x14ac:dyDescent="0.25">
      <c r="A12">
        <v>9</v>
      </c>
      <c r="B12" t="s">
        <v>420</v>
      </c>
      <c r="C12" s="2">
        <v>61692144000</v>
      </c>
      <c r="E12" s="41">
        <v>9</v>
      </c>
      <c r="F12" t="s">
        <v>420</v>
      </c>
      <c r="G12" s="2">
        <f t="shared" si="0"/>
        <v>61692144000</v>
      </c>
      <c r="H12" s="2">
        <v>61692144000</v>
      </c>
      <c r="I12" s="115">
        <v>61692144000</v>
      </c>
      <c r="K12" s="2"/>
    </row>
    <row r="13" spans="1:11" x14ac:dyDescent="0.25">
      <c r="A13">
        <v>10</v>
      </c>
      <c r="B13" t="s">
        <v>421</v>
      </c>
      <c r="C13" s="2">
        <v>110441939000</v>
      </c>
      <c r="E13" s="41">
        <v>10</v>
      </c>
      <c r="F13" t="s">
        <v>421</v>
      </c>
      <c r="G13" s="2">
        <f t="shared" si="0"/>
        <v>110441939000</v>
      </c>
      <c r="H13" s="2">
        <v>110441939000</v>
      </c>
      <c r="I13" s="115">
        <v>110441939000</v>
      </c>
      <c r="K13" s="2"/>
    </row>
    <row r="14" spans="1:11" x14ac:dyDescent="0.25">
      <c r="A14">
        <v>11</v>
      </c>
      <c r="B14" t="s">
        <v>422</v>
      </c>
      <c r="C14" s="2">
        <v>157293604000</v>
      </c>
      <c r="E14" s="41">
        <v>11</v>
      </c>
      <c r="F14" t="s">
        <v>422</v>
      </c>
      <c r="G14" s="2">
        <f t="shared" si="0"/>
        <v>157293604000</v>
      </c>
      <c r="H14" s="2">
        <v>157293604000</v>
      </c>
      <c r="I14" s="115">
        <v>157293604000</v>
      </c>
      <c r="K14" s="2"/>
    </row>
    <row r="15" spans="1:11" x14ac:dyDescent="0.25">
      <c r="A15">
        <v>12</v>
      </c>
      <c r="B15" t="s">
        <v>423</v>
      </c>
      <c r="C15" s="2">
        <v>46745516000</v>
      </c>
      <c r="E15" s="41">
        <v>12</v>
      </c>
      <c r="F15" t="s">
        <v>423</v>
      </c>
      <c r="G15" s="2">
        <f t="shared" si="0"/>
        <v>46745516000</v>
      </c>
      <c r="H15" s="2">
        <v>46745516000</v>
      </c>
      <c r="I15" s="115">
        <v>46745516000</v>
      </c>
      <c r="K15" s="2"/>
    </row>
    <row r="16" spans="1:11" x14ac:dyDescent="0.25">
      <c r="A16">
        <v>13</v>
      </c>
      <c r="B16" t="s">
        <v>424</v>
      </c>
      <c r="C16" s="2">
        <v>31341470000</v>
      </c>
      <c r="E16" s="41">
        <v>13</v>
      </c>
      <c r="F16" t="s">
        <v>424</v>
      </c>
      <c r="G16" s="2">
        <f t="shared" si="0"/>
        <v>31341470000</v>
      </c>
      <c r="H16" s="2">
        <v>31341470000</v>
      </c>
      <c r="I16" s="115">
        <v>31341470000</v>
      </c>
      <c r="K16" s="2"/>
    </row>
    <row r="17" spans="1:11" x14ac:dyDescent="0.25">
      <c r="A17">
        <v>14</v>
      </c>
      <c r="B17" t="s">
        <v>425</v>
      </c>
      <c r="C17" s="2">
        <v>39037498000</v>
      </c>
      <c r="E17" s="41">
        <v>14</v>
      </c>
      <c r="F17" t="s">
        <v>425</v>
      </c>
      <c r="G17" s="2">
        <f t="shared" si="0"/>
        <v>39037498000</v>
      </c>
      <c r="H17" s="2">
        <v>39037498000</v>
      </c>
      <c r="I17" s="115">
        <v>39037498000</v>
      </c>
      <c r="K17" s="2"/>
    </row>
    <row r="18" spans="1:11" x14ac:dyDescent="0.25">
      <c r="A18">
        <v>15</v>
      </c>
      <c r="B18" t="s">
        <v>426</v>
      </c>
      <c r="C18" s="2">
        <v>35228920000</v>
      </c>
      <c r="E18" s="41">
        <v>15</v>
      </c>
      <c r="F18" t="s">
        <v>426</v>
      </c>
      <c r="G18" s="2">
        <f t="shared" si="0"/>
        <v>35228920000</v>
      </c>
      <c r="H18" s="2">
        <v>35228920000</v>
      </c>
      <c r="I18" s="115">
        <v>35228920000</v>
      </c>
      <c r="K18" s="2"/>
    </row>
    <row r="19" spans="1:11" x14ac:dyDescent="0.25">
      <c r="A19">
        <v>16</v>
      </c>
      <c r="B19" t="s">
        <v>427</v>
      </c>
      <c r="C19" s="2">
        <v>59351904000</v>
      </c>
      <c r="E19" s="41">
        <v>16</v>
      </c>
      <c r="F19" t="s">
        <v>427</v>
      </c>
      <c r="G19" s="2">
        <f t="shared" si="0"/>
        <v>59351904000</v>
      </c>
      <c r="H19" s="2">
        <v>59351904000</v>
      </c>
      <c r="I19" s="115">
        <v>59351904000</v>
      </c>
      <c r="K19" s="2"/>
    </row>
    <row r="20" spans="1:11" x14ac:dyDescent="0.25">
      <c r="A20">
        <v>17</v>
      </c>
      <c r="B20" t="s">
        <v>428</v>
      </c>
      <c r="C20" s="2">
        <v>30115432000</v>
      </c>
      <c r="E20" s="41">
        <v>17</v>
      </c>
      <c r="F20" t="s">
        <v>428</v>
      </c>
      <c r="G20" s="2">
        <f t="shared" si="0"/>
        <v>30115432000</v>
      </c>
      <c r="H20" s="2">
        <v>30115432000</v>
      </c>
      <c r="I20" s="115">
        <v>30115432000</v>
      </c>
      <c r="K20" s="2"/>
    </row>
    <row r="21" spans="1:11" x14ac:dyDescent="0.25">
      <c r="A21">
        <v>18</v>
      </c>
      <c r="B21" t="s">
        <v>429</v>
      </c>
      <c r="C21" s="2">
        <v>112479030000</v>
      </c>
      <c r="E21" s="41">
        <v>18</v>
      </c>
      <c r="F21" t="s">
        <v>429</v>
      </c>
      <c r="G21" s="2">
        <f t="shared" si="0"/>
        <v>112479030000</v>
      </c>
      <c r="H21" s="2">
        <v>112479030000</v>
      </c>
      <c r="I21" s="115">
        <v>112479030000</v>
      </c>
      <c r="K21" s="2"/>
    </row>
    <row r="22" spans="1:11" x14ac:dyDescent="0.25">
      <c r="A22">
        <v>19</v>
      </c>
      <c r="B22" t="s">
        <v>430</v>
      </c>
      <c r="C22" s="2">
        <v>207256780000</v>
      </c>
      <c r="E22" s="41">
        <v>19</v>
      </c>
      <c r="F22" t="s">
        <v>430</v>
      </c>
      <c r="G22" s="2">
        <f t="shared" si="0"/>
        <v>207256780000</v>
      </c>
      <c r="H22" s="2">
        <v>207256780000</v>
      </c>
      <c r="I22" s="115">
        <v>207256780000</v>
      </c>
      <c r="K22" s="2"/>
    </row>
    <row r="23" spans="1:11" x14ac:dyDescent="0.25">
      <c r="A23">
        <v>20</v>
      </c>
      <c r="B23" t="s">
        <v>431</v>
      </c>
      <c r="C23" s="2">
        <v>66657878000</v>
      </c>
      <c r="E23" s="41">
        <v>20</v>
      </c>
      <c r="F23" t="s">
        <v>431</v>
      </c>
      <c r="G23" s="2">
        <f t="shared" si="0"/>
        <v>66657878000</v>
      </c>
      <c r="H23" s="2">
        <v>66657878000</v>
      </c>
      <c r="I23" s="115">
        <v>66657878000</v>
      </c>
      <c r="K23" s="2"/>
    </row>
    <row r="24" spans="1:11" ht="21" x14ac:dyDescent="0.35">
      <c r="A24" t="s">
        <v>2356</v>
      </c>
      <c r="C24" s="2">
        <v>1791146817000</v>
      </c>
      <c r="G24" s="60">
        <f>SUM(G4:G23)</f>
        <v>1791146817000</v>
      </c>
      <c r="H24" s="60">
        <f>SUM(H4:H23)</f>
        <v>1786546817000</v>
      </c>
      <c r="I24" s="60">
        <f t="shared" ref="I24" si="1">SUM(I4:I23)</f>
        <v>1791146817000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B08E-D9AB-432D-A902-0932D3CA52C6}">
  <dimension ref="A3:D631"/>
  <sheetViews>
    <sheetView workbookViewId="0">
      <selection activeCell="N17" sqref="N17"/>
    </sheetView>
  </sheetViews>
  <sheetFormatPr baseColWidth="10" defaultRowHeight="15" x14ac:dyDescent="0.25"/>
  <cols>
    <col min="1" max="1" width="21" bestFit="1" customWidth="1"/>
    <col min="2" max="2" width="17.28515625" bestFit="1" customWidth="1"/>
    <col min="3" max="3" width="10.140625" style="121" customWidth="1"/>
    <col min="4" max="4" width="15.85546875" customWidth="1"/>
  </cols>
  <sheetData>
    <row r="3" spans="1:4" x14ac:dyDescent="0.25">
      <c r="A3" s="4" t="s">
        <v>0</v>
      </c>
      <c r="B3" s="4" t="s">
        <v>1</v>
      </c>
      <c r="C3" s="4" t="s">
        <v>18</v>
      </c>
      <c r="D3" s="121" t="s">
        <v>2383</v>
      </c>
    </row>
    <row r="4" spans="1:4" x14ac:dyDescent="0.25">
      <c r="A4">
        <v>1</v>
      </c>
      <c r="B4" t="s">
        <v>26</v>
      </c>
      <c r="C4" s="122">
        <v>2367</v>
      </c>
      <c r="D4" s="121">
        <v>1620659000</v>
      </c>
    </row>
    <row r="5" spans="1:4" x14ac:dyDescent="0.25">
      <c r="A5">
        <v>1</v>
      </c>
      <c r="B5" t="s">
        <v>26</v>
      </c>
      <c r="C5" s="122">
        <v>2445</v>
      </c>
      <c r="D5" s="121">
        <v>6982746000</v>
      </c>
    </row>
    <row r="6" spans="1:4" x14ac:dyDescent="0.25">
      <c r="A6">
        <v>1</v>
      </c>
      <c r="B6" t="s">
        <v>26</v>
      </c>
      <c r="C6" s="122">
        <v>2555</v>
      </c>
      <c r="D6" s="121">
        <v>9126408000</v>
      </c>
    </row>
    <row r="7" spans="1:4" x14ac:dyDescent="0.25">
      <c r="A7">
        <v>1</v>
      </c>
      <c r="B7" t="s">
        <v>26</v>
      </c>
      <c r="C7" s="122">
        <v>2559</v>
      </c>
      <c r="D7" s="121">
        <v>942957000</v>
      </c>
    </row>
    <row r="8" spans="1:4" x14ac:dyDescent="0.25">
      <c r="A8">
        <v>1</v>
      </c>
      <c r="B8" t="s">
        <v>26</v>
      </c>
      <c r="C8" s="122">
        <v>2561</v>
      </c>
      <c r="D8" s="121">
        <v>2649619000</v>
      </c>
    </row>
    <row r="9" spans="1:4" x14ac:dyDescent="0.25">
      <c r="A9">
        <v>1</v>
      </c>
      <c r="B9" t="s">
        <v>26</v>
      </c>
      <c r="C9" s="122">
        <v>2580</v>
      </c>
      <c r="D9" s="121">
        <v>2909095000</v>
      </c>
    </row>
    <row r="10" spans="1:4" x14ac:dyDescent="0.25">
      <c r="A10">
        <v>1</v>
      </c>
      <c r="B10" t="s">
        <v>26</v>
      </c>
      <c r="C10" s="122">
        <v>2591</v>
      </c>
      <c r="D10" s="121">
        <v>1972118000</v>
      </c>
    </row>
    <row r="11" spans="1:4" x14ac:dyDescent="0.25">
      <c r="A11">
        <v>1</v>
      </c>
      <c r="B11" t="s">
        <v>26</v>
      </c>
      <c r="C11" s="122">
        <v>2592</v>
      </c>
      <c r="D11" s="121">
        <v>721932000</v>
      </c>
    </row>
    <row r="12" spans="1:4" x14ac:dyDescent="0.25">
      <c r="A12">
        <v>1</v>
      </c>
      <c r="B12" t="s">
        <v>26</v>
      </c>
      <c r="C12" s="122">
        <v>2595</v>
      </c>
      <c r="D12" s="121">
        <v>1081646000</v>
      </c>
    </row>
    <row r="13" spans="1:4" x14ac:dyDescent="0.25">
      <c r="A13">
        <v>1</v>
      </c>
      <c r="B13" t="s">
        <v>26</v>
      </c>
      <c r="C13" s="122">
        <v>2602</v>
      </c>
      <c r="D13" s="121">
        <v>2015482000</v>
      </c>
    </row>
    <row r="14" spans="1:4" x14ac:dyDescent="0.25">
      <c r="A14">
        <v>1</v>
      </c>
      <c r="B14" t="s">
        <v>26</v>
      </c>
      <c r="C14" s="122">
        <v>2604</v>
      </c>
      <c r="D14" s="121">
        <v>1202393000</v>
      </c>
    </row>
    <row r="15" spans="1:4" x14ac:dyDescent="0.25">
      <c r="A15">
        <v>1</v>
      </c>
      <c r="B15" t="s">
        <v>26</v>
      </c>
      <c r="C15" s="122">
        <v>2611</v>
      </c>
      <c r="D15" s="121">
        <v>795995000</v>
      </c>
    </row>
    <row r="16" spans="1:4" x14ac:dyDescent="0.25">
      <c r="A16">
        <v>1</v>
      </c>
      <c r="B16" t="s">
        <v>26</v>
      </c>
      <c r="C16" s="122">
        <v>2617</v>
      </c>
      <c r="D16" s="121">
        <v>1572177000</v>
      </c>
    </row>
    <row r="17" spans="1:4" x14ac:dyDescent="0.25">
      <c r="A17">
        <v>1</v>
      </c>
      <c r="B17" t="s">
        <v>26</v>
      </c>
      <c r="C17" s="122">
        <v>2624</v>
      </c>
      <c r="D17" s="121">
        <v>700489000</v>
      </c>
    </row>
    <row r="18" spans="1:4" x14ac:dyDescent="0.25">
      <c r="A18">
        <v>1</v>
      </c>
      <c r="B18" t="s">
        <v>26</v>
      </c>
      <c r="C18" s="122">
        <v>2628</v>
      </c>
      <c r="D18" s="121">
        <v>1229980000</v>
      </c>
    </row>
    <row r="19" spans="1:4" x14ac:dyDescent="0.25">
      <c r="A19">
        <v>1</v>
      </c>
      <c r="B19" t="s">
        <v>26</v>
      </c>
      <c r="C19" s="122">
        <v>2629</v>
      </c>
      <c r="D19" s="121">
        <v>0</v>
      </c>
    </row>
    <row r="20" spans="1:4" x14ac:dyDescent="0.25">
      <c r="A20">
        <v>1</v>
      </c>
      <c r="B20" t="s">
        <v>26</v>
      </c>
      <c r="C20" s="122">
        <v>2630</v>
      </c>
      <c r="D20" s="121">
        <v>1958767000</v>
      </c>
    </row>
    <row r="21" spans="1:4" x14ac:dyDescent="0.25">
      <c r="A21">
        <v>1</v>
      </c>
      <c r="B21" t="s">
        <v>26</v>
      </c>
      <c r="C21" s="122">
        <v>2639</v>
      </c>
      <c r="D21" s="121">
        <v>14252617000</v>
      </c>
    </row>
    <row r="22" spans="1:4" x14ac:dyDescent="0.25">
      <c r="A22">
        <v>1</v>
      </c>
      <c r="B22" t="s">
        <v>26</v>
      </c>
      <c r="C22" s="122">
        <v>2641</v>
      </c>
      <c r="D22" s="121">
        <v>1201123000</v>
      </c>
    </row>
    <row r="23" spans="1:4" x14ac:dyDescent="0.25">
      <c r="A23">
        <v>1</v>
      </c>
      <c r="B23" t="s">
        <v>26</v>
      </c>
      <c r="C23" s="122">
        <v>2651</v>
      </c>
      <c r="D23" s="121">
        <v>1549156000</v>
      </c>
    </row>
    <row r="24" spans="1:4" x14ac:dyDescent="0.25">
      <c r="A24">
        <v>1</v>
      </c>
      <c r="B24" t="s">
        <v>26</v>
      </c>
      <c r="C24" s="122">
        <v>2652</v>
      </c>
      <c r="D24" s="121">
        <v>2220676000</v>
      </c>
    </row>
    <row r="25" spans="1:4" x14ac:dyDescent="0.25">
      <c r="A25">
        <v>1</v>
      </c>
      <c r="B25" t="s">
        <v>26</v>
      </c>
      <c r="C25" s="122">
        <v>2655</v>
      </c>
      <c r="D25" s="121">
        <v>6066696000</v>
      </c>
    </row>
    <row r="26" spans="1:4" x14ac:dyDescent="0.25">
      <c r="A26">
        <v>1</v>
      </c>
      <c r="B26" t="s">
        <v>26</v>
      </c>
      <c r="C26" s="122">
        <v>2656</v>
      </c>
      <c r="D26" s="121">
        <v>400000000</v>
      </c>
    </row>
    <row r="27" spans="1:4" x14ac:dyDescent="0.25">
      <c r="A27">
        <v>1</v>
      </c>
      <c r="B27" t="s">
        <v>26</v>
      </c>
      <c r="C27" s="122">
        <v>2660</v>
      </c>
      <c r="D27" s="121">
        <v>3100594000</v>
      </c>
    </row>
    <row r="28" spans="1:4" x14ac:dyDescent="0.25">
      <c r="A28">
        <v>1</v>
      </c>
      <c r="B28" t="s">
        <v>26</v>
      </c>
      <c r="C28" s="122">
        <v>2662</v>
      </c>
      <c r="D28" s="121">
        <v>11187346000</v>
      </c>
    </row>
    <row r="29" spans="1:4" x14ac:dyDescent="0.25">
      <c r="A29">
        <v>1</v>
      </c>
      <c r="B29" t="s">
        <v>26</v>
      </c>
      <c r="C29" s="122">
        <v>2746</v>
      </c>
      <c r="D29" s="121">
        <v>668912000</v>
      </c>
    </row>
    <row r="30" spans="1:4" x14ac:dyDescent="0.25">
      <c r="A30">
        <v>1</v>
      </c>
      <c r="B30" t="s">
        <v>26</v>
      </c>
      <c r="C30" s="122">
        <v>2759</v>
      </c>
      <c r="D30" s="121">
        <v>486000000</v>
      </c>
    </row>
    <row r="31" spans="1:4" x14ac:dyDescent="0.25">
      <c r="A31">
        <v>1</v>
      </c>
      <c r="B31" t="s">
        <v>26</v>
      </c>
      <c r="C31" s="122">
        <v>2766</v>
      </c>
      <c r="D31" s="121">
        <v>1258033000</v>
      </c>
    </row>
    <row r="32" spans="1:4" x14ac:dyDescent="0.25">
      <c r="A32">
        <v>1</v>
      </c>
      <c r="B32" t="s">
        <v>26</v>
      </c>
      <c r="C32" s="122">
        <v>2870</v>
      </c>
      <c r="D32" s="121">
        <v>478758000</v>
      </c>
    </row>
    <row r="33" spans="1:4" x14ac:dyDescent="0.25">
      <c r="A33">
        <v>1</v>
      </c>
      <c r="B33" t="s">
        <v>26</v>
      </c>
      <c r="C33" s="122">
        <v>2926</v>
      </c>
      <c r="D33" s="121">
        <v>614785000</v>
      </c>
    </row>
    <row r="34" spans="1:4" x14ac:dyDescent="0.25">
      <c r="A34">
        <v>2</v>
      </c>
      <c r="B34" t="s">
        <v>413</v>
      </c>
      <c r="C34" s="122">
        <v>2276</v>
      </c>
      <c r="D34" s="121">
        <v>766083000</v>
      </c>
    </row>
    <row r="35" spans="1:4" x14ac:dyDescent="0.25">
      <c r="A35">
        <v>2</v>
      </c>
      <c r="B35" t="s">
        <v>413</v>
      </c>
      <c r="C35" s="122">
        <v>2299</v>
      </c>
      <c r="D35" s="121">
        <v>1140450000</v>
      </c>
    </row>
    <row r="36" spans="1:4" x14ac:dyDescent="0.25">
      <c r="A36">
        <v>2</v>
      </c>
      <c r="B36" t="s">
        <v>413</v>
      </c>
      <c r="C36" s="122">
        <v>2302</v>
      </c>
      <c r="D36" s="121">
        <v>606000000</v>
      </c>
    </row>
    <row r="37" spans="1:4" x14ac:dyDescent="0.25">
      <c r="A37">
        <v>2</v>
      </c>
      <c r="B37" t="s">
        <v>413</v>
      </c>
      <c r="C37" s="122">
        <v>2303</v>
      </c>
      <c r="D37" s="121">
        <v>356000000</v>
      </c>
    </row>
    <row r="38" spans="1:4" x14ac:dyDescent="0.25">
      <c r="A38">
        <v>2</v>
      </c>
      <c r="B38" t="s">
        <v>413</v>
      </c>
      <c r="C38" s="122">
        <v>2306</v>
      </c>
      <c r="D38" s="121">
        <v>235479000</v>
      </c>
    </row>
    <row r="39" spans="1:4" x14ac:dyDescent="0.25">
      <c r="A39">
        <v>2</v>
      </c>
      <c r="B39" t="s">
        <v>413</v>
      </c>
      <c r="C39" s="122">
        <v>2308</v>
      </c>
      <c r="D39" s="121">
        <v>218604000</v>
      </c>
    </row>
    <row r="40" spans="1:4" x14ac:dyDescent="0.25">
      <c r="A40">
        <v>2</v>
      </c>
      <c r="B40" t="s">
        <v>413</v>
      </c>
      <c r="C40" s="122">
        <v>2310</v>
      </c>
      <c r="D40" s="121">
        <v>678672000</v>
      </c>
    </row>
    <row r="41" spans="1:4" x14ac:dyDescent="0.25">
      <c r="A41">
        <v>2</v>
      </c>
      <c r="B41" t="s">
        <v>413</v>
      </c>
      <c r="C41" s="122">
        <v>2326</v>
      </c>
      <c r="D41" s="121">
        <v>645643000</v>
      </c>
    </row>
    <row r="42" spans="1:4" x14ac:dyDescent="0.25">
      <c r="A42">
        <v>2</v>
      </c>
      <c r="B42" t="s">
        <v>413</v>
      </c>
      <c r="C42" s="122">
        <v>2328</v>
      </c>
      <c r="D42" s="121">
        <v>180014000</v>
      </c>
    </row>
    <row r="43" spans="1:4" x14ac:dyDescent="0.25">
      <c r="A43">
        <v>2</v>
      </c>
      <c r="B43" t="s">
        <v>413</v>
      </c>
      <c r="C43" s="122">
        <v>2332</v>
      </c>
      <c r="D43" s="121">
        <v>1032384000</v>
      </c>
    </row>
    <row r="44" spans="1:4" x14ac:dyDescent="0.25">
      <c r="A44">
        <v>2</v>
      </c>
      <c r="B44" t="s">
        <v>413</v>
      </c>
      <c r="C44" s="122">
        <v>2336</v>
      </c>
      <c r="D44" s="121">
        <v>0</v>
      </c>
    </row>
    <row r="45" spans="1:4" x14ac:dyDescent="0.25">
      <c r="A45">
        <v>2</v>
      </c>
      <c r="B45" t="s">
        <v>413</v>
      </c>
      <c r="C45" s="122">
        <v>2337</v>
      </c>
      <c r="D45" s="121">
        <v>2458564000</v>
      </c>
    </row>
    <row r="46" spans="1:4" x14ac:dyDescent="0.25">
      <c r="A46">
        <v>2</v>
      </c>
      <c r="B46" t="s">
        <v>413</v>
      </c>
      <c r="C46" s="122">
        <v>2352</v>
      </c>
      <c r="D46" s="121">
        <v>0</v>
      </c>
    </row>
    <row r="47" spans="1:4" x14ac:dyDescent="0.25">
      <c r="A47">
        <v>2</v>
      </c>
      <c r="B47" t="s">
        <v>413</v>
      </c>
      <c r="C47" s="122">
        <v>2461</v>
      </c>
      <c r="D47" s="121">
        <v>3869369000</v>
      </c>
    </row>
    <row r="48" spans="1:4" x14ac:dyDescent="0.25">
      <c r="A48">
        <v>2</v>
      </c>
      <c r="B48" t="s">
        <v>413</v>
      </c>
      <c r="C48" s="122">
        <v>2471</v>
      </c>
      <c r="D48" s="121">
        <v>697125000</v>
      </c>
    </row>
    <row r="49" spans="1:4" x14ac:dyDescent="0.25">
      <c r="A49">
        <v>2</v>
      </c>
      <c r="B49" t="s">
        <v>413</v>
      </c>
      <c r="C49" s="122">
        <v>2475</v>
      </c>
      <c r="D49" s="121">
        <v>770300000</v>
      </c>
    </row>
    <row r="50" spans="1:4" x14ac:dyDescent="0.25">
      <c r="A50">
        <v>2</v>
      </c>
      <c r="B50" t="s">
        <v>413</v>
      </c>
      <c r="C50" s="122">
        <v>2480</v>
      </c>
      <c r="D50" s="121">
        <v>718411000</v>
      </c>
    </row>
    <row r="51" spans="1:4" x14ac:dyDescent="0.25">
      <c r="A51">
        <v>2</v>
      </c>
      <c r="B51" t="s">
        <v>413</v>
      </c>
      <c r="C51" s="122">
        <v>2484</v>
      </c>
      <c r="D51" s="121">
        <v>992307000</v>
      </c>
    </row>
    <row r="52" spans="1:4" x14ac:dyDescent="0.25">
      <c r="A52">
        <v>2</v>
      </c>
      <c r="B52" t="s">
        <v>413</v>
      </c>
      <c r="C52" s="122">
        <v>2496</v>
      </c>
      <c r="D52" s="121">
        <v>702887000</v>
      </c>
    </row>
    <row r="53" spans="1:4" x14ac:dyDescent="0.25">
      <c r="A53">
        <v>2</v>
      </c>
      <c r="B53" t="s">
        <v>413</v>
      </c>
      <c r="C53" s="122">
        <v>2499</v>
      </c>
      <c r="D53" s="121">
        <v>283106000</v>
      </c>
    </row>
    <row r="54" spans="1:4" x14ac:dyDescent="0.25">
      <c r="A54">
        <v>2</v>
      </c>
      <c r="B54" t="s">
        <v>413</v>
      </c>
      <c r="C54" s="122">
        <v>2500</v>
      </c>
      <c r="D54" s="121">
        <v>316588000</v>
      </c>
    </row>
    <row r="55" spans="1:4" x14ac:dyDescent="0.25">
      <c r="A55">
        <v>2</v>
      </c>
      <c r="B55" t="s">
        <v>413</v>
      </c>
      <c r="C55" s="122">
        <v>2503</v>
      </c>
      <c r="D55" s="121">
        <v>1387828000</v>
      </c>
    </row>
    <row r="56" spans="1:4" x14ac:dyDescent="0.25">
      <c r="A56">
        <v>2</v>
      </c>
      <c r="B56" t="s">
        <v>413</v>
      </c>
      <c r="C56" s="122">
        <v>2505</v>
      </c>
      <c r="D56" s="121">
        <v>3258617000</v>
      </c>
    </row>
    <row r="57" spans="1:4" x14ac:dyDescent="0.25">
      <c r="A57">
        <v>2</v>
      </c>
      <c r="B57" t="s">
        <v>413</v>
      </c>
      <c r="C57" s="122">
        <v>2507</v>
      </c>
      <c r="D57" s="121">
        <v>1169055000</v>
      </c>
    </row>
    <row r="58" spans="1:4" x14ac:dyDescent="0.25">
      <c r="A58">
        <v>2</v>
      </c>
      <c r="B58" t="s">
        <v>413</v>
      </c>
      <c r="C58" s="122">
        <v>2511</v>
      </c>
      <c r="D58" s="121">
        <v>560833000</v>
      </c>
    </row>
    <row r="59" spans="1:4" x14ac:dyDescent="0.25">
      <c r="A59">
        <v>2</v>
      </c>
      <c r="B59" t="s">
        <v>413</v>
      </c>
      <c r="C59" s="122">
        <v>2513</v>
      </c>
      <c r="D59" s="121">
        <v>538177000</v>
      </c>
    </row>
    <row r="60" spans="1:4" x14ac:dyDescent="0.25">
      <c r="A60">
        <v>2</v>
      </c>
      <c r="B60" t="s">
        <v>413</v>
      </c>
      <c r="C60" s="122">
        <v>2519</v>
      </c>
      <c r="D60" s="121">
        <v>496100000</v>
      </c>
    </row>
    <row r="61" spans="1:4" x14ac:dyDescent="0.25">
      <c r="A61">
        <v>2</v>
      </c>
      <c r="B61" t="s">
        <v>413</v>
      </c>
      <c r="C61" s="122">
        <v>2521</v>
      </c>
      <c r="D61" s="121">
        <v>3470448000</v>
      </c>
    </row>
    <row r="62" spans="1:4" x14ac:dyDescent="0.25">
      <c r="A62">
        <v>2</v>
      </c>
      <c r="B62" t="s">
        <v>413</v>
      </c>
      <c r="C62" s="122">
        <v>2522</v>
      </c>
      <c r="D62" s="121">
        <v>522357000</v>
      </c>
    </row>
    <row r="63" spans="1:4" x14ac:dyDescent="0.25">
      <c r="A63">
        <v>2</v>
      </c>
      <c r="B63" t="s">
        <v>413</v>
      </c>
      <c r="C63" s="122">
        <v>2527</v>
      </c>
      <c r="D63" s="121">
        <v>6715199000</v>
      </c>
    </row>
    <row r="64" spans="1:4" x14ac:dyDescent="0.25">
      <c r="A64">
        <v>2</v>
      </c>
      <c r="B64" t="s">
        <v>413</v>
      </c>
      <c r="C64" s="122">
        <v>2536</v>
      </c>
      <c r="D64" s="121">
        <v>318182000</v>
      </c>
    </row>
    <row r="65" spans="1:4" x14ac:dyDescent="0.25">
      <c r="A65">
        <v>2</v>
      </c>
      <c r="B65" t="s">
        <v>413</v>
      </c>
      <c r="C65" s="122">
        <v>2538</v>
      </c>
      <c r="D65" s="121">
        <v>1392416000</v>
      </c>
    </row>
    <row r="66" spans="1:4" x14ac:dyDescent="0.25">
      <c r="A66">
        <v>2</v>
      </c>
      <c r="B66" t="s">
        <v>413</v>
      </c>
      <c r="C66" s="122">
        <v>2543</v>
      </c>
      <c r="D66" s="121">
        <v>2041025000</v>
      </c>
    </row>
    <row r="67" spans="1:4" x14ac:dyDescent="0.25">
      <c r="A67">
        <v>3</v>
      </c>
      <c r="B67" t="s">
        <v>414</v>
      </c>
      <c r="C67" s="122">
        <v>2683</v>
      </c>
      <c r="D67" s="121">
        <v>589752000</v>
      </c>
    </row>
    <row r="68" spans="1:4" x14ac:dyDescent="0.25">
      <c r="A68">
        <v>3</v>
      </c>
      <c r="B68" t="s">
        <v>414</v>
      </c>
      <c r="C68" s="122">
        <v>2882</v>
      </c>
      <c r="D68" s="121">
        <v>344000000</v>
      </c>
    </row>
    <row r="69" spans="1:4" x14ac:dyDescent="0.25">
      <c r="A69">
        <v>3</v>
      </c>
      <c r="B69" t="s">
        <v>414</v>
      </c>
      <c r="C69" s="122">
        <v>2883</v>
      </c>
      <c r="D69" s="121">
        <v>1850000000</v>
      </c>
    </row>
    <row r="70" spans="1:4" x14ac:dyDescent="0.25">
      <c r="A70">
        <v>3</v>
      </c>
      <c r="B70" t="s">
        <v>414</v>
      </c>
      <c r="C70" s="122">
        <v>2885</v>
      </c>
      <c r="D70" s="121">
        <v>300000000</v>
      </c>
    </row>
    <row r="71" spans="1:4" x14ac:dyDescent="0.25">
      <c r="A71">
        <v>3</v>
      </c>
      <c r="B71" t="s">
        <v>414</v>
      </c>
      <c r="C71" s="122">
        <v>2886</v>
      </c>
      <c r="D71" s="121">
        <v>240000000</v>
      </c>
    </row>
    <row r="72" spans="1:4" x14ac:dyDescent="0.25">
      <c r="A72">
        <v>3</v>
      </c>
      <c r="B72" t="s">
        <v>414</v>
      </c>
      <c r="C72" s="122">
        <v>2888</v>
      </c>
      <c r="D72" s="121">
        <v>854000000</v>
      </c>
    </row>
    <row r="73" spans="1:4" x14ac:dyDescent="0.25">
      <c r="A73">
        <v>3</v>
      </c>
      <c r="B73" t="s">
        <v>414</v>
      </c>
      <c r="C73" s="122">
        <v>2889</v>
      </c>
      <c r="D73" s="121">
        <v>300000000</v>
      </c>
    </row>
    <row r="74" spans="1:4" x14ac:dyDescent="0.25">
      <c r="A74">
        <v>3</v>
      </c>
      <c r="B74" t="s">
        <v>414</v>
      </c>
      <c r="C74" s="122">
        <v>2890</v>
      </c>
      <c r="D74" s="121">
        <v>772000000</v>
      </c>
    </row>
    <row r="75" spans="1:4" x14ac:dyDescent="0.25">
      <c r="A75">
        <v>3</v>
      </c>
      <c r="B75" t="s">
        <v>414</v>
      </c>
      <c r="C75" s="122">
        <v>2891</v>
      </c>
      <c r="D75" s="121">
        <v>800000000</v>
      </c>
    </row>
    <row r="76" spans="1:4" x14ac:dyDescent="0.25">
      <c r="A76">
        <v>3</v>
      </c>
      <c r="B76" t="s">
        <v>414</v>
      </c>
      <c r="C76" s="122">
        <v>2892</v>
      </c>
      <c r="D76" s="121">
        <v>230000000</v>
      </c>
    </row>
    <row r="77" spans="1:4" x14ac:dyDescent="0.25">
      <c r="A77">
        <v>3</v>
      </c>
      <c r="B77" t="s">
        <v>414</v>
      </c>
      <c r="C77" s="122">
        <v>2893</v>
      </c>
      <c r="D77" s="121">
        <v>200000000</v>
      </c>
    </row>
    <row r="78" spans="1:4" x14ac:dyDescent="0.25">
      <c r="A78">
        <v>3</v>
      </c>
      <c r="B78" t="s">
        <v>414</v>
      </c>
      <c r="C78" s="122">
        <v>2894</v>
      </c>
      <c r="D78" s="121">
        <v>800000000</v>
      </c>
    </row>
    <row r="79" spans="1:4" x14ac:dyDescent="0.25">
      <c r="A79">
        <v>3</v>
      </c>
      <c r="B79" t="s">
        <v>414</v>
      </c>
      <c r="C79" s="122">
        <v>2896</v>
      </c>
      <c r="D79" s="121">
        <v>1600000000</v>
      </c>
    </row>
    <row r="80" spans="1:4" x14ac:dyDescent="0.25">
      <c r="A80">
        <v>3</v>
      </c>
      <c r="B80" t="s">
        <v>414</v>
      </c>
      <c r="C80" s="122">
        <v>2897</v>
      </c>
      <c r="D80" s="121">
        <v>70000000</v>
      </c>
    </row>
    <row r="81" spans="1:4" x14ac:dyDescent="0.25">
      <c r="A81">
        <v>3</v>
      </c>
      <c r="B81" t="s">
        <v>414</v>
      </c>
      <c r="C81" s="122">
        <v>2899</v>
      </c>
      <c r="D81" s="121">
        <v>2450000000</v>
      </c>
    </row>
    <row r="82" spans="1:4" x14ac:dyDescent="0.25">
      <c r="A82">
        <v>3</v>
      </c>
      <c r="B82" t="s">
        <v>414</v>
      </c>
      <c r="C82" s="122">
        <v>2902</v>
      </c>
      <c r="D82" s="121">
        <v>7465946000</v>
      </c>
    </row>
    <row r="83" spans="1:4" x14ac:dyDescent="0.25">
      <c r="A83">
        <v>3</v>
      </c>
      <c r="B83" t="s">
        <v>414</v>
      </c>
      <c r="C83" s="122">
        <v>2903</v>
      </c>
      <c r="D83" s="121">
        <v>279000000</v>
      </c>
    </row>
    <row r="84" spans="1:4" x14ac:dyDescent="0.25">
      <c r="A84">
        <v>3</v>
      </c>
      <c r="B84" t="s">
        <v>414</v>
      </c>
      <c r="C84" s="122">
        <v>2904</v>
      </c>
      <c r="D84" s="121">
        <v>8600000000</v>
      </c>
    </row>
    <row r="85" spans="1:4" x14ac:dyDescent="0.25">
      <c r="A85">
        <v>3</v>
      </c>
      <c r="B85" t="s">
        <v>414</v>
      </c>
      <c r="C85" s="122">
        <v>2906</v>
      </c>
      <c r="D85" s="121">
        <v>50000000</v>
      </c>
    </row>
    <row r="86" spans="1:4" x14ac:dyDescent="0.25">
      <c r="A86">
        <v>3</v>
      </c>
      <c r="B86" t="s">
        <v>414</v>
      </c>
      <c r="C86" s="122">
        <v>2907</v>
      </c>
      <c r="D86" s="121">
        <v>567000000</v>
      </c>
    </row>
    <row r="87" spans="1:4" x14ac:dyDescent="0.25">
      <c r="A87">
        <v>3</v>
      </c>
      <c r="B87" t="s">
        <v>414</v>
      </c>
      <c r="C87" s="122">
        <v>2908</v>
      </c>
      <c r="D87" s="121">
        <v>1400000000</v>
      </c>
    </row>
    <row r="88" spans="1:4" x14ac:dyDescent="0.25">
      <c r="A88">
        <v>3</v>
      </c>
      <c r="B88" t="s">
        <v>414</v>
      </c>
      <c r="C88" s="122">
        <v>2909</v>
      </c>
      <c r="D88" s="121">
        <v>68000000</v>
      </c>
    </row>
    <row r="89" spans="1:4" x14ac:dyDescent="0.25">
      <c r="A89">
        <v>3</v>
      </c>
      <c r="B89" t="s">
        <v>414</v>
      </c>
      <c r="C89" s="122">
        <v>2911</v>
      </c>
      <c r="D89" s="121">
        <v>332000000</v>
      </c>
    </row>
    <row r="90" spans="1:4" x14ac:dyDescent="0.25">
      <c r="A90">
        <v>3</v>
      </c>
      <c r="B90" t="s">
        <v>414</v>
      </c>
      <c r="C90" s="122">
        <v>2913</v>
      </c>
      <c r="D90" s="121">
        <v>1515000000</v>
      </c>
    </row>
    <row r="91" spans="1:4" x14ac:dyDescent="0.25">
      <c r="A91">
        <v>3</v>
      </c>
      <c r="B91" t="s">
        <v>414</v>
      </c>
      <c r="C91" s="122">
        <v>2915</v>
      </c>
      <c r="D91" s="121">
        <v>2691000000</v>
      </c>
    </row>
    <row r="92" spans="1:4" x14ac:dyDescent="0.25">
      <c r="A92">
        <v>3</v>
      </c>
      <c r="B92" t="s">
        <v>414</v>
      </c>
      <c r="C92" s="122">
        <v>2917</v>
      </c>
      <c r="D92" s="121">
        <v>2283000000</v>
      </c>
    </row>
    <row r="93" spans="1:4" x14ac:dyDescent="0.25">
      <c r="A93">
        <v>3</v>
      </c>
      <c r="B93" t="s">
        <v>414</v>
      </c>
      <c r="C93" s="122">
        <v>2920</v>
      </c>
      <c r="D93" s="121">
        <v>2824000000</v>
      </c>
    </row>
    <row r="94" spans="1:4" x14ac:dyDescent="0.25">
      <c r="A94">
        <v>3</v>
      </c>
      <c r="B94" t="s">
        <v>414</v>
      </c>
      <c r="C94" s="122">
        <v>2922</v>
      </c>
      <c r="D94" s="121">
        <v>410772000</v>
      </c>
    </row>
    <row r="95" spans="1:4" x14ac:dyDescent="0.25">
      <c r="A95">
        <v>3</v>
      </c>
      <c r="B95" t="s">
        <v>414</v>
      </c>
      <c r="C95" s="122">
        <v>2923</v>
      </c>
      <c r="D95" s="121">
        <v>1539000000</v>
      </c>
    </row>
    <row r="96" spans="1:4" x14ac:dyDescent="0.25">
      <c r="A96">
        <v>3</v>
      </c>
      <c r="B96" t="s">
        <v>414</v>
      </c>
      <c r="C96" s="122">
        <v>2925</v>
      </c>
      <c r="D96" s="121">
        <v>5281000000</v>
      </c>
    </row>
    <row r="97" spans="1:4" x14ac:dyDescent="0.25">
      <c r="A97">
        <v>3</v>
      </c>
      <c r="B97" t="s">
        <v>414</v>
      </c>
      <c r="C97" s="122">
        <v>2927</v>
      </c>
      <c r="D97" s="121">
        <v>2459000000</v>
      </c>
    </row>
    <row r="98" spans="1:4" x14ac:dyDescent="0.25">
      <c r="A98">
        <v>3</v>
      </c>
      <c r="B98" t="s">
        <v>414</v>
      </c>
      <c r="C98" s="122">
        <v>2930</v>
      </c>
      <c r="D98" s="121">
        <v>8225000000</v>
      </c>
    </row>
    <row r="99" spans="1:4" x14ac:dyDescent="0.25">
      <c r="A99">
        <v>4</v>
      </c>
      <c r="B99" t="s">
        <v>415</v>
      </c>
      <c r="C99" s="122">
        <v>2251</v>
      </c>
      <c r="D99" s="121">
        <v>1185000000</v>
      </c>
    </row>
    <row r="100" spans="1:4" x14ac:dyDescent="0.25">
      <c r="A100">
        <v>4</v>
      </c>
      <c r="B100" t="s">
        <v>415</v>
      </c>
      <c r="C100" s="122">
        <v>2252</v>
      </c>
      <c r="D100" s="121">
        <v>17500000000</v>
      </c>
    </row>
    <row r="101" spans="1:4" x14ac:dyDescent="0.25">
      <c r="A101">
        <v>4</v>
      </c>
      <c r="B101" t="s">
        <v>415</v>
      </c>
      <c r="C101" s="122">
        <v>2254</v>
      </c>
      <c r="D101" s="121">
        <v>2500000000</v>
      </c>
    </row>
    <row r="102" spans="1:4" x14ac:dyDescent="0.25">
      <c r="A102">
        <v>4</v>
      </c>
      <c r="B102" t="s">
        <v>415</v>
      </c>
      <c r="C102" s="122">
        <v>2257</v>
      </c>
      <c r="D102" s="121">
        <v>2185240000</v>
      </c>
    </row>
    <row r="103" spans="1:4" x14ac:dyDescent="0.25">
      <c r="A103">
        <v>4</v>
      </c>
      <c r="B103" t="s">
        <v>415</v>
      </c>
      <c r="C103" s="122">
        <v>2273</v>
      </c>
      <c r="D103" s="121">
        <v>2500000000</v>
      </c>
    </row>
    <row r="104" spans="1:4" x14ac:dyDescent="0.25">
      <c r="A104">
        <v>4</v>
      </c>
      <c r="B104" t="s">
        <v>415</v>
      </c>
      <c r="C104" s="122">
        <v>2285</v>
      </c>
      <c r="D104" s="121">
        <v>3200000000</v>
      </c>
    </row>
    <row r="105" spans="1:4" x14ac:dyDescent="0.25">
      <c r="A105">
        <v>4</v>
      </c>
      <c r="B105" t="s">
        <v>415</v>
      </c>
      <c r="C105" s="122">
        <v>2316</v>
      </c>
      <c r="D105" s="121">
        <v>6300000000</v>
      </c>
    </row>
    <row r="106" spans="1:4" x14ac:dyDescent="0.25">
      <c r="A106">
        <v>4</v>
      </c>
      <c r="B106" t="s">
        <v>415</v>
      </c>
      <c r="C106" s="122">
        <v>2349</v>
      </c>
      <c r="D106" s="121">
        <v>2400000000</v>
      </c>
    </row>
    <row r="107" spans="1:4" x14ac:dyDescent="0.25">
      <c r="A107">
        <v>4</v>
      </c>
      <c r="B107" t="s">
        <v>415</v>
      </c>
      <c r="C107" s="122">
        <v>2385</v>
      </c>
      <c r="D107" s="121">
        <v>1900000000</v>
      </c>
    </row>
    <row r="108" spans="1:4" x14ac:dyDescent="0.25">
      <c r="A108">
        <v>4</v>
      </c>
      <c r="B108" t="s">
        <v>415</v>
      </c>
      <c r="C108" s="122">
        <v>2405</v>
      </c>
      <c r="D108" s="121">
        <v>5085000000</v>
      </c>
    </row>
    <row r="109" spans="1:4" x14ac:dyDescent="0.25">
      <c r="A109">
        <v>4</v>
      </c>
      <c r="B109" t="s">
        <v>415</v>
      </c>
      <c r="C109" s="122">
        <v>2409</v>
      </c>
      <c r="D109" s="121">
        <v>4200000000</v>
      </c>
    </row>
    <row r="110" spans="1:4" x14ac:dyDescent="0.25">
      <c r="A110">
        <v>4</v>
      </c>
      <c r="B110" t="s">
        <v>415</v>
      </c>
      <c r="C110" s="122">
        <v>2481</v>
      </c>
      <c r="D110" s="121">
        <v>1910000000</v>
      </c>
    </row>
    <row r="111" spans="1:4" x14ac:dyDescent="0.25">
      <c r="A111">
        <v>4</v>
      </c>
      <c r="B111" t="s">
        <v>415</v>
      </c>
      <c r="C111" s="122">
        <v>2495</v>
      </c>
      <c r="D111" s="121">
        <v>4700000000</v>
      </c>
    </row>
    <row r="112" spans="1:4" x14ac:dyDescent="0.25">
      <c r="A112">
        <v>4</v>
      </c>
      <c r="B112" t="s">
        <v>415</v>
      </c>
      <c r="C112" s="122">
        <v>2502</v>
      </c>
      <c r="D112" s="121">
        <v>2730000000</v>
      </c>
    </row>
    <row r="113" spans="1:4" x14ac:dyDescent="0.25">
      <c r="A113">
        <v>4</v>
      </c>
      <c r="B113" t="s">
        <v>415</v>
      </c>
      <c r="C113" s="122">
        <v>2506</v>
      </c>
      <c r="D113" s="121">
        <v>200000000</v>
      </c>
    </row>
    <row r="114" spans="1:4" x14ac:dyDescent="0.25">
      <c r="A114">
        <v>4</v>
      </c>
      <c r="B114" t="s">
        <v>415</v>
      </c>
      <c r="C114" s="122">
        <v>2601</v>
      </c>
      <c r="D114" s="121">
        <v>2000000000</v>
      </c>
    </row>
    <row r="115" spans="1:4" x14ac:dyDescent="0.25">
      <c r="A115">
        <v>4</v>
      </c>
      <c r="B115" t="s">
        <v>415</v>
      </c>
      <c r="C115" s="122">
        <v>2606</v>
      </c>
      <c r="D115" s="121">
        <v>850000000</v>
      </c>
    </row>
    <row r="116" spans="1:4" x14ac:dyDescent="0.25">
      <c r="A116">
        <v>4</v>
      </c>
      <c r="B116" t="s">
        <v>415</v>
      </c>
      <c r="C116" s="122">
        <v>2608</v>
      </c>
      <c r="D116" s="121">
        <v>1500000000</v>
      </c>
    </row>
    <row r="117" spans="1:4" x14ac:dyDescent="0.25">
      <c r="A117">
        <v>4</v>
      </c>
      <c r="B117" t="s">
        <v>415</v>
      </c>
      <c r="C117" s="122">
        <v>2615</v>
      </c>
      <c r="D117" s="121">
        <v>11500000000</v>
      </c>
    </row>
    <row r="118" spans="1:4" x14ac:dyDescent="0.25">
      <c r="A118">
        <v>4</v>
      </c>
      <c r="B118" t="s">
        <v>415</v>
      </c>
      <c r="C118" s="122">
        <v>2620</v>
      </c>
      <c r="D118" s="121">
        <v>1500000000</v>
      </c>
    </row>
    <row r="119" spans="1:4" x14ac:dyDescent="0.25">
      <c r="A119">
        <v>4</v>
      </c>
      <c r="B119" t="s">
        <v>415</v>
      </c>
      <c r="C119" s="122">
        <v>2627</v>
      </c>
      <c r="D119" s="121">
        <v>2900000000</v>
      </c>
    </row>
    <row r="120" spans="1:4" x14ac:dyDescent="0.25">
      <c r="A120">
        <v>4</v>
      </c>
      <c r="B120" t="s">
        <v>415</v>
      </c>
      <c r="C120" s="122">
        <v>2633</v>
      </c>
      <c r="D120" s="121">
        <v>1600000000</v>
      </c>
    </row>
    <row r="121" spans="1:4" x14ac:dyDescent="0.25">
      <c r="A121">
        <v>4</v>
      </c>
      <c r="B121" t="s">
        <v>415</v>
      </c>
      <c r="C121" s="122">
        <v>2638</v>
      </c>
      <c r="D121" s="121">
        <v>1000000000</v>
      </c>
    </row>
    <row r="122" spans="1:4" x14ac:dyDescent="0.25">
      <c r="A122">
        <v>4</v>
      </c>
      <c r="B122" t="s">
        <v>415</v>
      </c>
      <c r="C122" s="122">
        <v>2648</v>
      </c>
      <c r="D122" s="121">
        <v>18378722000</v>
      </c>
    </row>
    <row r="123" spans="1:4" x14ac:dyDescent="0.25">
      <c r="A123">
        <v>4</v>
      </c>
      <c r="B123" t="s">
        <v>415</v>
      </c>
      <c r="C123" s="122">
        <v>2667</v>
      </c>
      <c r="D123" s="121">
        <v>17051518000</v>
      </c>
    </row>
    <row r="124" spans="1:4" x14ac:dyDescent="0.25">
      <c r="A124">
        <v>4</v>
      </c>
      <c r="B124" t="s">
        <v>415</v>
      </c>
      <c r="C124" s="122">
        <v>2694</v>
      </c>
      <c r="D124" s="121">
        <v>1500000000</v>
      </c>
    </row>
    <row r="125" spans="1:4" x14ac:dyDescent="0.25">
      <c r="A125">
        <v>4</v>
      </c>
      <c r="B125" t="s">
        <v>415</v>
      </c>
      <c r="C125" s="122">
        <v>2708</v>
      </c>
      <c r="D125" s="121">
        <v>1665000000</v>
      </c>
    </row>
    <row r="126" spans="1:4" x14ac:dyDescent="0.25">
      <c r="A126">
        <v>4</v>
      </c>
      <c r="B126" t="s">
        <v>415</v>
      </c>
      <c r="C126" s="122">
        <v>2791</v>
      </c>
      <c r="D126" s="121">
        <v>1400000000</v>
      </c>
    </row>
    <row r="127" spans="1:4" x14ac:dyDescent="0.25">
      <c r="A127">
        <v>4</v>
      </c>
      <c r="B127" t="s">
        <v>415</v>
      </c>
      <c r="C127" s="122">
        <v>2797</v>
      </c>
      <c r="D127" s="121">
        <v>600000000</v>
      </c>
    </row>
    <row r="128" spans="1:4" x14ac:dyDescent="0.25">
      <c r="A128">
        <v>4</v>
      </c>
      <c r="B128" t="s">
        <v>415</v>
      </c>
      <c r="C128" s="122">
        <v>2802</v>
      </c>
      <c r="D128" s="121">
        <v>5050000000</v>
      </c>
    </row>
    <row r="129" spans="1:4" x14ac:dyDescent="0.25">
      <c r="A129">
        <v>4</v>
      </c>
      <c r="B129" t="s">
        <v>415</v>
      </c>
      <c r="C129" s="122">
        <v>2805</v>
      </c>
      <c r="D129" s="121">
        <v>700000000</v>
      </c>
    </row>
    <row r="130" spans="1:4" x14ac:dyDescent="0.25">
      <c r="A130">
        <v>5</v>
      </c>
      <c r="B130" t="s">
        <v>416</v>
      </c>
      <c r="C130" s="122">
        <v>2364</v>
      </c>
      <c r="D130" s="121">
        <v>987741000</v>
      </c>
    </row>
    <row r="131" spans="1:4" x14ac:dyDescent="0.25">
      <c r="A131">
        <v>5</v>
      </c>
      <c r="B131" t="s">
        <v>416</v>
      </c>
      <c r="C131" s="122">
        <v>2384</v>
      </c>
      <c r="D131" s="121">
        <v>1886836000</v>
      </c>
    </row>
    <row r="132" spans="1:4" x14ac:dyDescent="0.25">
      <c r="A132">
        <v>5</v>
      </c>
      <c r="B132" t="s">
        <v>416</v>
      </c>
      <c r="C132" s="122">
        <v>2396</v>
      </c>
      <c r="D132" s="121">
        <v>1696886000</v>
      </c>
    </row>
    <row r="133" spans="1:4" x14ac:dyDescent="0.25">
      <c r="A133">
        <v>5</v>
      </c>
      <c r="B133" t="s">
        <v>416</v>
      </c>
      <c r="C133" s="122">
        <v>2413</v>
      </c>
      <c r="D133" s="121">
        <v>1101709000</v>
      </c>
    </row>
    <row r="134" spans="1:4" x14ac:dyDescent="0.25">
      <c r="A134">
        <v>5</v>
      </c>
      <c r="B134" t="s">
        <v>416</v>
      </c>
      <c r="C134" s="122">
        <v>2418</v>
      </c>
      <c r="D134" s="121">
        <v>1760203000</v>
      </c>
    </row>
    <row r="135" spans="1:4" x14ac:dyDescent="0.25">
      <c r="A135">
        <v>5</v>
      </c>
      <c r="B135" t="s">
        <v>416</v>
      </c>
      <c r="C135" s="122">
        <v>2421</v>
      </c>
      <c r="D135" s="121">
        <v>1950153000</v>
      </c>
    </row>
    <row r="136" spans="1:4" x14ac:dyDescent="0.25">
      <c r="A136">
        <v>5</v>
      </c>
      <c r="B136" t="s">
        <v>416</v>
      </c>
      <c r="C136" s="122">
        <v>2422</v>
      </c>
      <c r="D136" s="121">
        <v>848443000</v>
      </c>
    </row>
    <row r="137" spans="1:4" x14ac:dyDescent="0.25">
      <c r="A137">
        <v>5</v>
      </c>
      <c r="B137" t="s">
        <v>416</v>
      </c>
      <c r="C137" s="122">
        <v>2426</v>
      </c>
      <c r="D137" s="121">
        <v>15070360000</v>
      </c>
    </row>
    <row r="138" spans="1:4" x14ac:dyDescent="0.25">
      <c r="A138">
        <v>5</v>
      </c>
      <c r="B138" t="s">
        <v>416</v>
      </c>
      <c r="C138" s="122">
        <v>2427</v>
      </c>
      <c r="D138" s="121">
        <v>759800000</v>
      </c>
    </row>
    <row r="139" spans="1:4" x14ac:dyDescent="0.25">
      <c r="A139">
        <v>5</v>
      </c>
      <c r="B139" t="s">
        <v>416</v>
      </c>
      <c r="C139" s="122">
        <v>2429</v>
      </c>
      <c r="D139" s="121">
        <v>5622518000</v>
      </c>
    </row>
    <row r="140" spans="1:4" x14ac:dyDescent="0.25">
      <c r="A140">
        <v>5</v>
      </c>
      <c r="B140" t="s">
        <v>416</v>
      </c>
      <c r="C140" s="122">
        <v>2434</v>
      </c>
      <c r="D140" s="121">
        <v>633166000</v>
      </c>
    </row>
    <row r="141" spans="1:4" x14ac:dyDescent="0.25">
      <c r="A141">
        <v>5</v>
      </c>
      <c r="B141" t="s">
        <v>416</v>
      </c>
      <c r="C141" s="122">
        <v>2438</v>
      </c>
      <c r="D141" s="121">
        <v>4495482000</v>
      </c>
    </row>
    <row r="142" spans="1:4" x14ac:dyDescent="0.25">
      <c r="A142">
        <v>5</v>
      </c>
      <c r="B142" t="s">
        <v>416</v>
      </c>
      <c r="C142" s="122">
        <v>2493</v>
      </c>
      <c r="D142" s="121">
        <v>4894828000</v>
      </c>
    </row>
    <row r="143" spans="1:4" x14ac:dyDescent="0.25">
      <c r="A143">
        <v>5</v>
      </c>
      <c r="B143" t="s">
        <v>416</v>
      </c>
      <c r="C143" s="122">
        <v>2514</v>
      </c>
      <c r="D143" s="121">
        <v>5508547000</v>
      </c>
    </row>
    <row r="144" spans="1:4" x14ac:dyDescent="0.25">
      <c r="A144">
        <v>5</v>
      </c>
      <c r="B144" t="s">
        <v>416</v>
      </c>
      <c r="C144" s="122">
        <v>2531</v>
      </c>
      <c r="D144" s="121">
        <v>1823519000</v>
      </c>
    </row>
    <row r="145" spans="1:4" x14ac:dyDescent="0.25">
      <c r="A145">
        <v>5</v>
      </c>
      <c r="B145" t="s">
        <v>416</v>
      </c>
      <c r="C145" s="122">
        <v>2549</v>
      </c>
      <c r="D145" s="121">
        <v>11396997000</v>
      </c>
    </row>
    <row r="146" spans="1:4" x14ac:dyDescent="0.25">
      <c r="A146">
        <v>5</v>
      </c>
      <c r="B146" t="s">
        <v>416</v>
      </c>
      <c r="C146" s="122">
        <v>2562</v>
      </c>
      <c r="D146" s="121">
        <v>2975882000</v>
      </c>
    </row>
    <row r="147" spans="1:4" x14ac:dyDescent="0.25">
      <c r="A147">
        <v>5</v>
      </c>
      <c r="B147" t="s">
        <v>416</v>
      </c>
      <c r="C147" s="122">
        <v>2564</v>
      </c>
      <c r="D147" s="121">
        <v>1215680000</v>
      </c>
    </row>
    <row r="148" spans="1:4" x14ac:dyDescent="0.25">
      <c r="A148">
        <v>5</v>
      </c>
      <c r="B148" t="s">
        <v>416</v>
      </c>
      <c r="C148" s="122">
        <v>2570</v>
      </c>
      <c r="D148" s="121">
        <v>2760606000</v>
      </c>
    </row>
    <row r="149" spans="1:4" x14ac:dyDescent="0.25">
      <c r="A149">
        <v>5</v>
      </c>
      <c r="B149" t="s">
        <v>416</v>
      </c>
      <c r="C149" s="122">
        <v>2571</v>
      </c>
      <c r="D149" s="121">
        <v>2076786000</v>
      </c>
    </row>
    <row r="150" spans="1:4" x14ac:dyDescent="0.25">
      <c r="A150">
        <v>5</v>
      </c>
      <c r="B150" t="s">
        <v>416</v>
      </c>
      <c r="C150" s="122">
        <v>2685</v>
      </c>
      <c r="D150" s="121">
        <v>17665344000</v>
      </c>
    </row>
    <row r="151" spans="1:4" x14ac:dyDescent="0.25">
      <c r="A151">
        <v>5</v>
      </c>
      <c r="B151" t="s">
        <v>416</v>
      </c>
      <c r="C151" s="122">
        <v>2691</v>
      </c>
      <c r="D151" s="121">
        <v>2026133000</v>
      </c>
    </row>
    <row r="152" spans="1:4" x14ac:dyDescent="0.25">
      <c r="A152">
        <v>5</v>
      </c>
      <c r="B152" t="s">
        <v>416</v>
      </c>
      <c r="C152" s="122">
        <v>2692</v>
      </c>
      <c r="D152" s="121">
        <v>1506936000</v>
      </c>
    </row>
    <row r="153" spans="1:4" x14ac:dyDescent="0.25">
      <c r="A153">
        <v>5</v>
      </c>
      <c r="B153" t="s">
        <v>416</v>
      </c>
      <c r="C153" s="122">
        <v>2698</v>
      </c>
      <c r="D153" s="121">
        <v>1443621000</v>
      </c>
    </row>
    <row r="154" spans="1:4" x14ac:dyDescent="0.25">
      <c r="A154">
        <v>5</v>
      </c>
      <c r="B154" t="s">
        <v>416</v>
      </c>
      <c r="C154" s="122">
        <v>2699</v>
      </c>
      <c r="D154" s="121">
        <v>1899499000</v>
      </c>
    </row>
    <row r="155" spans="1:4" x14ac:dyDescent="0.25">
      <c r="A155">
        <v>5</v>
      </c>
      <c r="B155" t="s">
        <v>416</v>
      </c>
      <c r="C155" s="122">
        <v>2731</v>
      </c>
      <c r="D155" s="121">
        <v>18361827000</v>
      </c>
    </row>
    <row r="156" spans="1:4" x14ac:dyDescent="0.25">
      <c r="A156">
        <v>5</v>
      </c>
      <c r="B156" t="s">
        <v>416</v>
      </c>
      <c r="C156" s="122">
        <v>2739</v>
      </c>
      <c r="D156" s="121">
        <v>1823519000</v>
      </c>
    </row>
    <row r="157" spans="1:4" x14ac:dyDescent="0.25">
      <c r="A157">
        <v>5</v>
      </c>
      <c r="B157" t="s">
        <v>416</v>
      </c>
      <c r="C157" s="122">
        <v>2806</v>
      </c>
      <c r="D157" s="121">
        <v>924424000</v>
      </c>
    </row>
    <row r="158" spans="1:4" x14ac:dyDescent="0.25">
      <c r="A158">
        <v>5</v>
      </c>
      <c r="B158" t="s">
        <v>416</v>
      </c>
      <c r="C158" s="122">
        <v>2821</v>
      </c>
      <c r="D158" s="121">
        <v>5863122000</v>
      </c>
    </row>
    <row r="159" spans="1:4" x14ac:dyDescent="0.25">
      <c r="A159">
        <v>5</v>
      </c>
      <c r="B159" t="s">
        <v>416</v>
      </c>
      <c r="C159" s="122">
        <v>2822</v>
      </c>
      <c r="D159" s="121">
        <v>645830000</v>
      </c>
    </row>
    <row r="160" spans="1:4" x14ac:dyDescent="0.25">
      <c r="A160">
        <v>5</v>
      </c>
      <c r="B160" t="s">
        <v>416</v>
      </c>
      <c r="C160" s="122">
        <v>2823</v>
      </c>
      <c r="D160" s="121">
        <v>1899500000</v>
      </c>
    </row>
    <row r="161" spans="1:4" x14ac:dyDescent="0.25">
      <c r="A161">
        <v>5</v>
      </c>
      <c r="B161" t="s">
        <v>416</v>
      </c>
      <c r="C161" s="122">
        <v>2843</v>
      </c>
      <c r="D161" s="121">
        <v>810453000</v>
      </c>
    </row>
    <row r="162" spans="1:4" x14ac:dyDescent="0.25">
      <c r="A162">
        <v>5</v>
      </c>
      <c r="B162" t="s">
        <v>416</v>
      </c>
      <c r="C162" s="122">
        <v>2932</v>
      </c>
      <c r="D162" s="121">
        <v>2746938000</v>
      </c>
    </row>
    <row r="163" spans="1:4" x14ac:dyDescent="0.25">
      <c r="A163">
        <v>6</v>
      </c>
      <c r="B163" t="s">
        <v>417</v>
      </c>
      <c r="C163" s="122">
        <v>2808</v>
      </c>
      <c r="D163" s="121">
        <v>5410912000</v>
      </c>
    </row>
    <row r="164" spans="1:4" x14ac:dyDescent="0.25">
      <c r="A164">
        <v>6</v>
      </c>
      <c r="B164" t="s">
        <v>417</v>
      </c>
      <c r="C164" s="122">
        <v>2809</v>
      </c>
      <c r="D164" s="121">
        <v>7341076000</v>
      </c>
    </row>
    <row r="165" spans="1:4" x14ac:dyDescent="0.25">
      <c r="A165">
        <v>6</v>
      </c>
      <c r="B165" t="s">
        <v>417</v>
      </c>
      <c r="C165" s="122">
        <v>2811</v>
      </c>
      <c r="D165" s="121">
        <v>504517000</v>
      </c>
    </row>
    <row r="166" spans="1:4" x14ac:dyDescent="0.25">
      <c r="A166">
        <v>6</v>
      </c>
      <c r="B166" t="s">
        <v>417</v>
      </c>
      <c r="C166" s="122">
        <v>2816</v>
      </c>
      <c r="D166" s="121">
        <v>564120000</v>
      </c>
    </row>
    <row r="167" spans="1:4" x14ac:dyDescent="0.25">
      <c r="A167">
        <v>6</v>
      </c>
      <c r="B167" t="s">
        <v>417</v>
      </c>
      <c r="C167" s="122">
        <v>2819</v>
      </c>
      <c r="D167" s="121">
        <v>1945325000</v>
      </c>
    </row>
    <row r="168" spans="1:4" x14ac:dyDescent="0.25">
      <c r="A168">
        <v>6</v>
      </c>
      <c r="B168" t="s">
        <v>417</v>
      </c>
      <c r="C168" s="122">
        <v>2820</v>
      </c>
      <c r="D168" s="121">
        <v>3520187000</v>
      </c>
    </row>
    <row r="169" spans="1:4" x14ac:dyDescent="0.25">
      <c r="A169">
        <v>6</v>
      </c>
      <c r="B169" t="s">
        <v>417</v>
      </c>
      <c r="C169" s="122">
        <v>2824</v>
      </c>
      <c r="D169" s="121">
        <v>1109237000</v>
      </c>
    </row>
    <row r="170" spans="1:4" x14ac:dyDescent="0.25">
      <c r="A170">
        <v>6</v>
      </c>
      <c r="B170" t="s">
        <v>417</v>
      </c>
      <c r="C170" s="122">
        <v>2842</v>
      </c>
      <c r="D170" s="121">
        <v>1150761000</v>
      </c>
    </row>
    <row r="171" spans="1:4" x14ac:dyDescent="0.25">
      <c r="A171">
        <v>6</v>
      </c>
      <c r="B171" t="s">
        <v>417</v>
      </c>
      <c r="C171" s="122">
        <v>2848</v>
      </c>
      <c r="D171" s="121">
        <v>549144000</v>
      </c>
    </row>
    <row r="172" spans="1:4" x14ac:dyDescent="0.25">
      <c r="A172">
        <v>6</v>
      </c>
      <c r="B172" t="s">
        <v>417</v>
      </c>
      <c r="C172" s="122">
        <v>2851</v>
      </c>
      <c r="D172" s="121">
        <v>716706000</v>
      </c>
    </row>
    <row r="173" spans="1:4" x14ac:dyDescent="0.25">
      <c r="A173">
        <v>6</v>
      </c>
      <c r="B173" t="s">
        <v>417</v>
      </c>
      <c r="C173" s="122">
        <v>2857</v>
      </c>
      <c r="D173" s="121">
        <v>768248000</v>
      </c>
    </row>
    <row r="174" spans="1:4" x14ac:dyDescent="0.25">
      <c r="A174">
        <v>6</v>
      </c>
      <c r="B174" t="s">
        <v>417</v>
      </c>
      <c r="C174" s="122">
        <v>2860</v>
      </c>
      <c r="D174" s="121">
        <v>800000000</v>
      </c>
    </row>
    <row r="175" spans="1:4" x14ac:dyDescent="0.25">
      <c r="A175">
        <v>6</v>
      </c>
      <c r="B175" t="s">
        <v>417</v>
      </c>
      <c r="C175" s="122">
        <v>2867</v>
      </c>
      <c r="D175" s="121">
        <v>885984000</v>
      </c>
    </row>
    <row r="176" spans="1:4" x14ac:dyDescent="0.25">
      <c r="A176">
        <v>6</v>
      </c>
      <c r="B176" t="s">
        <v>417</v>
      </c>
      <c r="C176" s="122">
        <v>2869</v>
      </c>
      <c r="D176" s="121">
        <v>186709000</v>
      </c>
    </row>
    <row r="177" spans="1:4" x14ac:dyDescent="0.25">
      <c r="A177">
        <v>6</v>
      </c>
      <c r="B177" t="s">
        <v>417</v>
      </c>
      <c r="C177" s="122">
        <v>2875</v>
      </c>
      <c r="D177" s="121">
        <v>1343608000</v>
      </c>
    </row>
    <row r="178" spans="1:4" x14ac:dyDescent="0.25">
      <c r="A178">
        <v>6</v>
      </c>
      <c r="B178" t="s">
        <v>417</v>
      </c>
      <c r="C178" s="122">
        <v>2879</v>
      </c>
      <c r="D178" s="121">
        <v>511090000</v>
      </c>
    </row>
    <row r="179" spans="1:4" x14ac:dyDescent="0.25">
      <c r="A179">
        <v>6</v>
      </c>
      <c r="B179" t="s">
        <v>417</v>
      </c>
      <c r="C179" s="122">
        <v>2880</v>
      </c>
      <c r="D179" s="121">
        <v>830474000</v>
      </c>
    </row>
    <row r="180" spans="1:4" x14ac:dyDescent="0.25">
      <c r="A180">
        <v>6</v>
      </c>
      <c r="B180" t="s">
        <v>417</v>
      </c>
      <c r="C180" s="122">
        <v>2881</v>
      </c>
      <c r="D180" s="121">
        <v>488859000</v>
      </c>
    </row>
    <row r="181" spans="1:4" x14ac:dyDescent="0.25">
      <c r="A181">
        <v>6</v>
      </c>
      <c r="B181" t="s">
        <v>417</v>
      </c>
      <c r="C181" s="122">
        <v>2898</v>
      </c>
      <c r="D181" s="121">
        <v>1327643000</v>
      </c>
    </row>
    <row r="182" spans="1:4" x14ac:dyDescent="0.25">
      <c r="A182">
        <v>6</v>
      </c>
      <c r="B182" t="s">
        <v>417</v>
      </c>
      <c r="C182" s="122">
        <v>2900</v>
      </c>
      <c r="D182" s="121">
        <v>7721482000</v>
      </c>
    </row>
    <row r="183" spans="1:4" x14ac:dyDescent="0.25">
      <c r="A183">
        <v>6</v>
      </c>
      <c r="B183" t="s">
        <v>417</v>
      </c>
      <c r="C183" s="122">
        <v>2905</v>
      </c>
      <c r="D183" s="121">
        <v>1543199000</v>
      </c>
    </row>
    <row r="184" spans="1:4" x14ac:dyDescent="0.25">
      <c r="A184">
        <v>6</v>
      </c>
      <c r="B184" t="s">
        <v>417</v>
      </c>
      <c r="C184" s="122">
        <v>2910</v>
      </c>
      <c r="D184" s="121">
        <v>500000000</v>
      </c>
    </row>
    <row r="185" spans="1:4" x14ac:dyDescent="0.25">
      <c r="A185">
        <v>6</v>
      </c>
      <c r="B185" t="s">
        <v>417</v>
      </c>
      <c r="C185" s="122">
        <v>2912</v>
      </c>
      <c r="D185" s="121">
        <v>361806000</v>
      </c>
    </row>
    <row r="186" spans="1:4" x14ac:dyDescent="0.25">
      <c r="A186">
        <v>6</v>
      </c>
      <c r="B186" t="s">
        <v>417</v>
      </c>
      <c r="C186" s="122">
        <v>2914</v>
      </c>
      <c r="D186" s="121">
        <v>7860653000</v>
      </c>
    </row>
    <row r="187" spans="1:4" x14ac:dyDescent="0.25">
      <c r="A187">
        <v>6</v>
      </c>
      <c r="B187" t="s">
        <v>417</v>
      </c>
      <c r="C187" s="122">
        <v>2916</v>
      </c>
      <c r="D187" s="121">
        <v>2029984000</v>
      </c>
    </row>
    <row r="188" spans="1:4" x14ac:dyDescent="0.25">
      <c r="A188">
        <v>6</v>
      </c>
      <c r="B188" t="s">
        <v>417</v>
      </c>
      <c r="C188" s="122">
        <v>2918</v>
      </c>
      <c r="D188" s="121">
        <v>266132000</v>
      </c>
    </row>
    <row r="189" spans="1:4" x14ac:dyDescent="0.25">
      <c r="A189">
        <v>6</v>
      </c>
      <c r="B189" t="s">
        <v>417</v>
      </c>
      <c r="C189" s="122">
        <v>2924</v>
      </c>
      <c r="D189" s="121">
        <v>500000000</v>
      </c>
    </row>
    <row r="190" spans="1:4" x14ac:dyDescent="0.25">
      <c r="A190">
        <v>6</v>
      </c>
      <c r="B190" t="s">
        <v>417</v>
      </c>
      <c r="C190" s="122">
        <v>2928</v>
      </c>
      <c r="D190" s="121">
        <v>1462557000</v>
      </c>
    </row>
    <row r="191" spans="1:4" x14ac:dyDescent="0.25">
      <c r="A191">
        <v>6</v>
      </c>
      <c r="B191" t="s">
        <v>417</v>
      </c>
      <c r="C191" s="122">
        <v>2929</v>
      </c>
      <c r="D191" s="121">
        <v>1433669000</v>
      </c>
    </row>
    <row r="192" spans="1:4" x14ac:dyDescent="0.25">
      <c r="A192">
        <v>7</v>
      </c>
      <c r="B192" t="s">
        <v>418</v>
      </c>
      <c r="C192" s="122">
        <v>2810</v>
      </c>
      <c r="D192" s="121">
        <v>23336752000</v>
      </c>
    </row>
    <row r="193" spans="1:4" x14ac:dyDescent="0.25">
      <c r="A193">
        <v>7</v>
      </c>
      <c r="B193" t="s">
        <v>418</v>
      </c>
      <c r="C193" s="122">
        <v>2825</v>
      </c>
      <c r="D193" s="121">
        <v>9413533000</v>
      </c>
    </row>
    <row r="194" spans="1:4" x14ac:dyDescent="0.25">
      <c r="A194">
        <v>7</v>
      </c>
      <c r="B194" t="s">
        <v>418</v>
      </c>
      <c r="C194" s="122">
        <v>2826</v>
      </c>
      <c r="D194" s="121">
        <v>1539044000</v>
      </c>
    </row>
    <row r="195" spans="1:4" x14ac:dyDescent="0.25">
      <c r="A195">
        <v>7</v>
      </c>
      <c r="B195" t="s">
        <v>418</v>
      </c>
      <c r="C195" s="122">
        <v>2827</v>
      </c>
      <c r="D195" s="121">
        <v>20957986000</v>
      </c>
    </row>
    <row r="196" spans="1:4" x14ac:dyDescent="0.25">
      <c r="A196">
        <v>7</v>
      </c>
      <c r="B196" t="s">
        <v>418</v>
      </c>
      <c r="C196" s="122">
        <v>2828</v>
      </c>
      <c r="D196" s="121">
        <v>1200381000</v>
      </c>
    </row>
    <row r="197" spans="1:4" x14ac:dyDescent="0.25">
      <c r="A197">
        <v>7</v>
      </c>
      <c r="B197" t="s">
        <v>418</v>
      </c>
      <c r="C197" s="122">
        <v>2829</v>
      </c>
      <c r="D197" s="121">
        <v>14378085000</v>
      </c>
    </row>
    <row r="198" spans="1:4" x14ac:dyDescent="0.25">
      <c r="A198">
        <v>7</v>
      </c>
      <c r="B198" t="s">
        <v>418</v>
      </c>
      <c r="C198" s="122">
        <v>2830</v>
      </c>
      <c r="D198" s="121">
        <v>5702118000</v>
      </c>
    </row>
    <row r="199" spans="1:4" x14ac:dyDescent="0.25">
      <c r="A199">
        <v>7</v>
      </c>
      <c r="B199" t="s">
        <v>418</v>
      </c>
      <c r="C199" s="122">
        <v>2831</v>
      </c>
      <c r="D199" s="121">
        <v>1845339000</v>
      </c>
    </row>
    <row r="200" spans="1:4" x14ac:dyDescent="0.25">
      <c r="A200">
        <v>7</v>
      </c>
      <c r="B200" t="s">
        <v>418</v>
      </c>
      <c r="C200" s="122">
        <v>2832</v>
      </c>
      <c r="D200" s="121">
        <v>2898316000</v>
      </c>
    </row>
    <row r="201" spans="1:4" x14ac:dyDescent="0.25">
      <c r="A201">
        <v>7</v>
      </c>
      <c r="B201" t="s">
        <v>418</v>
      </c>
      <c r="C201" s="122">
        <v>2834</v>
      </c>
      <c r="D201" s="121">
        <v>21652619000</v>
      </c>
    </row>
    <row r="202" spans="1:4" x14ac:dyDescent="0.25">
      <c r="A202">
        <v>7</v>
      </c>
      <c r="B202" t="s">
        <v>418</v>
      </c>
      <c r="C202" s="122">
        <v>2836</v>
      </c>
      <c r="D202" s="121">
        <v>2459296000</v>
      </c>
    </row>
    <row r="203" spans="1:4" x14ac:dyDescent="0.25">
      <c r="A203">
        <v>7</v>
      </c>
      <c r="B203" t="s">
        <v>418</v>
      </c>
      <c r="C203" s="122">
        <v>2838</v>
      </c>
      <c r="D203" s="121">
        <v>2902541000</v>
      </c>
    </row>
    <row r="204" spans="1:4" x14ac:dyDescent="0.25">
      <c r="A204">
        <v>7</v>
      </c>
      <c r="B204" t="s">
        <v>418</v>
      </c>
      <c r="C204" s="122">
        <v>2839</v>
      </c>
      <c r="D204" s="121">
        <v>8042600000</v>
      </c>
    </row>
    <row r="205" spans="1:4" x14ac:dyDescent="0.25">
      <c r="A205">
        <v>7</v>
      </c>
      <c r="B205" t="s">
        <v>418</v>
      </c>
      <c r="C205" s="122">
        <v>2840</v>
      </c>
      <c r="D205" s="121">
        <v>1000000000</v>
      </c>
    </row>
    <row r="206" spans="1:4" x14ac:dyDescent="0.25">
      <c r="A206">
        <v>7</v>
      </c>
      <c r="B206" t="s">
        <v>418</v>
      </c>
      <c r="C206" s="122">
        <v>2841</v>
      </c>
      <c r="D206" s="121">
        <v>2774639000</v>
      </c>
    </row>
    <row r="207" spans="1:4" x14ac:dyDescent="0.25">
      <c r="A207">
        <v>7</v>
      </c>
      <c r="B207" t="s">
        <v>418</v>
      </c>
      <c r="C207" s="122">
        <v>2844</v>
      </c>
      <c r="D207" s="121">
        <v>1580379000</v>
      </c>
    </row>
    <row r="208" spans="1:4" x14ac:dyDescent="0.25">
      <c r="A208">
        <v>7</v>
      </c>
      <c r="B208" t="s">
        <v>418</v>
      </c>
      <c r="C208" s="122">
        <v>2847</v>
      </c>
      <c r="D208" s="121">
        <v>7544046000</v>
      </c>
    </row>
    <row r="209" spans="1:4" x14ac:dyDescent="0.25">
      <c r="A209">
        <v>7</v>
      </c>
      <c r="B209" t="s">
        <v>418</v>
      </c>
      <c r="C209" s="122">
        <v>2849</v>
      </c>
      <c r="D209" s="121">
        <v>607811000</v>
      </c>
    </row>
    <row r="210" spans="1:4" x14ac:dyDescent="0.25">
      <c r="A210">
        <v>7</v>
      </c>
      <c r="B210" t="s">
        <v>418</v>
      </c>
      <c r="C210" s="122">
        <v>2850</v>
      </c>
      <c r="D210" s="121">
        <v>1200000000</v>
      </c>
    </row>
    <row r="211" spans="1:4" x14ac:dyDescent="0.25">
      <c r="A211">
        <v>7</v>
      </c>
      <c r="B211" t="s">
        <v>418</v>
      </c>
      <c r="C211" s="122">
        <v>2852</v>
      </c>
      <c r="D211" s="121">
        <v>2316498000</v>
      </c>
    </row>
    <row r="212" spans="1:4" x14ac:dyDescent="0.25">
      <c r="A212">
        <v>7</v>
      </c>
      <c r="B212" t="s">
        <v>418</v>
      </c>
      <c r="C212" s="122">
        <v>2853</v>
      </c>
      <c r="D212" s="121">
        <v>4266642000</v>
      </c>
    </row>
    <row r="213" spans="1:4" x14ac:dyDescent="0.25">
      <c r="A213">
        <v>7</v>
      </c>
      <c r="B213" t="s">
        <v>418</v>
      </c>
      <c r="C213" s="122">
        <v>2855</v>
      </c>
      <c r="D213" s="121">
        <v>1850000000</v>
      </c>
    </row>
    <row r="214" spans="1:4" x14ac:dyDescent="0.25">
      <c r="A214">
        <v>7</v>
      </c>
      <c r="B214" t="s">
        <v>418</v>
      </c>
      <c r="C214" s="122">
        <v>2856</v>
      </c>
      <c r="D214" s="121">
        <v>2250000000</v>
      </c>
    </row>
    <row r="215" spans="1:4" x14ac:dyDescent="0.25">
      <c r="A215">
        <v>7</v>
      </c>
      <c r="B215" t="s">
        <v>418</v>
      </c>
      <c r="C215" s="122">
        <v>2859</v>
      </c>
      <c r="D215" s="121">
        <v>1459712000</v>
      </c>
    </row>
    <row r="216" spans="1:4" x14ac:dyDescent="0.25">
      <c r="A216">
        <v>7</v>
      </c>
      <c r="B216" t="s">
        <v>418</v>
      </c>
      <c r="C216" s="122">
        <v>2864</v>
      </c>
      <c r="D216" s="121">
        <v>1951571000</v>
      </c>
    </row>
    <row r="217" spans="1:4" x14ac:dyDescent="0.25">
      <c r="A217">
        <v>7</v>
      </c>
      <c r="B217" t="s">
        <v>418</v>
      </c>
      <c r="C217" s="122">
        <v>2865</v>
      </c>
      <c r="D217" s="121">
        <v>2173701000</v>
      </c>
    </row>
    <row r="218" spans="1:4" x14ac:dyDescent="0.25">
      <c r="A218">
        <v>7</v>
      </c>
      <c r="B218" t="s">
        <v>418</v>
      </c>
      <c r="C218" s="122">
        <v>2866</v>
      </c>
      <c r="D218" s="121">
        <v>1516831000</v>
      </c>
    </row>
    <row r="219" spans="1:4" x14ac:dyDescent="0.25">
      <c r="A219">
        <v>7</v>
      </c>
      <c r="B219" t="s">
        <v>418</v>
      </c>
      <c r="C219" s="122">
        <v>2868</v>
      </c>
      <c r="D219" s="121">
        <v>2264569000</v>
      </c>
    </row>
    <row r="220" spans="1:4" x14ac:dyDescent="0.25">
      <c r="A220">
        <v>7</v>
      </c>
      <c r="B220" t="s">
        <v>418</v>
      </c>
      <c r="C220" s="122">
        <v>2874</v>
      </c>
      <c r="D220" s="121">
        <v>2697293000</v>
      </c>
    </row>
    <row r="221" spans="1:4" x14ac:dyDescent="0.25">
      <c r="A221">
        <v>7</v>
      </c>
      <c r="B221" t="s">
        <v>418</v>
      </c>
      <c r="C221" s="122">
        <v>2877</v>
      </c>
      <c r="D221" s="121">
        <v>3663612000</v>
      </c>
    </row>
    <row r="222" spans="1:4" x14ac:dyDescent="0.25">
      <c r="A222">
        <v>7</v>
      </c>
      <c r="B222" t="s">
        <v>418</v>
      </c>
      <c r="C222" s="122">
        <v>2878</v>
      </c>
      <c r="D222" s="121">
        <v>1818374000</v>
      </c>
    </row>
    <row r="223" spans="1:4" x14ac:dyDescent="0.25">
      <c r="A223">
        <v>8</v>
      </c>
      <c r="B223" t="s">
        <v>419</v>
      </c>
      <c r="C223" s="122">
        <v>2377</v>
      </c>
      <c r="D223" s="121">
        <v>18326957000</v>
      </c>
    </row>
    <row r="224" spans="1:4" x14ac:dyDescent="0.25">
      <c r="A224">
        <v>8</v>
      </c>
      <c r="B224" t="s">
        <v>419</v>
      </c>
      <c r="C224" s="122">
        <v>2491</v>
      </c>
      <c r="D224" s="121">
        <v>2928535000</v>
      </c>
    </row>
    <row r="225" spans="1:4" x14ac:dyDescent="0.25">
      <c r="A225">
        <v>8</v>
      </c>
      <c r="B225" t="s">
        <v>419</v>
      </c>
      <c r="C225" s="122">
        <v>2492</v>
      </c>
      <c r="D225" s="121">
        <v>4024374000</v>
      </c>
    </row>
    <row r="226" spans="1:4" x14ac:dyDescent="0.25">
      <c r="A226">
        <v>8</v>
      </c>
      <c r="B226" t="s">
        <v>419</v>
      </c>
      <c r="C226" s="122">
        <v>2517</v>
      </c>
      <c r="D226" s="121">
        <v>1889377000</v>
      </c>
    </row>
    <row r="227" spans="1:4" x14ac:dyDescent="0.25">
      <c r="A227">
        <v>8</v>
      </c>
      <c r="B227" t="s">
        <v>419</v>
      </c>
      <c r="C227" s="122">
        <v>2551</v>
      </c>
      <c r="D227" s="121">
        <v>3136366000</v>
      </c>
    </row>
    <row r="228" spans="1:4" x14ac:dyDescent="0.25">
      <c r="A228">
        <v>8</v>
      </c>
      <c r="B228" t="s">
        <v>419</v>
      </c>
      <c r="C228" s="122">
        <v>2556</v>
      </c>
      <c r="D228" s="121">
        <v>7122952000</v>
      </c>
    </row>
    <row r="229" spans="1:4" x14ac:dyDescent="0.25">
      <c r="A229">
        <v>8</v>
      </c>
      <c r="B229" t="s">
        <v>419</v>
      </c>
      <c r="C229" s="122">
        <v>2574</v>
      </c>
      <c r="D229" s="121">
        <v>26942516000</v>
      </c>
    </row>
    <row r="230" spans="1:4" x14ac:dyDescent="0.25">
      <c r="A230">
        <v>8</v>
      </c>
      <c r="B230" t="s">
        <v>419</v>
      </c>
      <c r="C230" s="122">
        <v>2610</v>
      </c>
      <c r="D230" s="121">
        <v>32856266000</v>
      </c>
    </row>
    <row r="231" spans="1:4" x14ac:dyDescent="0.25">
      <c r="A231">
        <v>8</v>
      </c>
      <c r="B231" t="s">
        <v>419</v>
      </c>
      <c r="C231" s="122">
        <v>2612</v>
      </c>
      <c r="D231" s="121">
        <v>2834066000</v>
      </c>
    </row>
    <row r="232" spans="1:4" x14ac:dyDescent="0.25">
      <c r="A232">
        <v>8</v>
      </c>
      <c r="B232" t="s">
        <v>419</v>
      </c>
      <c r="C232" s="122">
        <v>2616</v>
      </c>
      <c r="D232" s="121">
        <v>396769000</v>
      </c>
    </row>
    <row r="233" spans="1:4" x14ac:dyDescent="0.25">
      <c r="A233">
        <v>8</v>
      </c>
      <c r="B233" t="s">
        <v>419</v>
      </c>
      <c r="C233" s="122">
        <v>2626</v>
      </c>
      <c r="D233" s="121">
        <v>1511502000</v>
      </c>
    </row>
    <row r="234" spans="1:4" x14ac:dyDescent="0.25">
      <c r="A234">
        <v>8</v>
      </c>
      <c r="B234" t="s">
        <v>419</v>
      </c>
      <c r="C234" s="122">
        <v>2643</v>
      </c>
      <c r="D234" s="121">
        <v>3193048000</v>
      </c>
    </row>
    <row r="235" spans="1:4" x14ac:dyDescent="0.25">
      <c r="A235">
        <v>8</v>
      </c>
      <c r="B235" t="s">
        <v>419</v>
      </c>
      <c r="C235" s="122">
        <v>2646</v>
      </c>
      <c r="D235" s="121">
        <v>3098578000</v>
      </c>
    </row>
    <row r="236" spans="1:4" x14ac:dyDescent="0.25">
      <c r="A236">
        <v>8</v>
      </c>
      <c r="B236" t="s">
        <v>419</v>
      </c>
      <c r="C236" s="122">
        <v>2684</v>
      </c>
      <c r="D236" s="121">
        <v>2739597000</v>
      </c>
    </row>
    <row r="237" spans="1:4" x14ac:dyDescent="0.25">
      <c r="A237">
        <v>8</v>
      </c>
      <c r="B237" t="s">
        <v>419</v>
      </c>
      <c r="C237" s="122">
        <v>2688</v>
      </c>
      <c r="D237" s="121">
        <v>2323935000</v>
      </c>
    </row>
    <row r="238" spans="1:4" x14ac:dyDescent="0.25">
      <c r="A238">
        <v>8</v>
      </c>
      <c r="B238" t="s">
        <v>419</v>
      </c>
      <c r="C238" s="122">
        <v>2705</v>
      </c>
      <c r="D238" s="121">
        <v>377876000</v>
      </c>
    </row>
    <row r="239" spans="1:4" x14ac:dyDescent="0.25">
      <c r="A239">
        <v>8</v>
      </c>
      <c r="B239" t="s">
        <v>419</v>
      </c>
      <c r="C239" s="122">
        <v>2706</v>
      </c>
      <c r="D239" s="121">
        <v>1889378000</v>
      </c>
    </row>
    <row r="240" spans="1:4" x14ac:dyDescent="0.25">
      <c r="A240">
        <v>8</v>
      </c>
      <c r="B240" t="s">
        <v>419</v>
      </c>
      <c r="C240" s="122">
        <v>2711</v>
      </c>
      <c r="D240" s="121">
        <v>27414860000</v>
      </c>
    </row>
    <row r="241" spans="1:4" x14ac:dyDescent="0.25">
      <c r="A241">
        <v>8</v>
      </c>
      <c r="B241" t="s">
        <v>419</v>
      </c>
      <c r="C241" s="122">
        <v>2729</v>
      </c>
      <c r="D241" s="121">
        <v>1889377000</v>
      </c>
    </row>
    <row r="242" spans="1:4" x14ac:dyDescent="0.25">
      <c r="A242">
        <v>8</v>
      </c>
      <c r="B242" t="s">
        <v>419</v>
      </c>
      <c r="C242" s="122">
        <v>2733</v>
      </c>
      <c r="D242" s="121">
        <v>6234944000</v>
      </c>
    </row>
    <row r="243" spans="1:4" x14ac:dyDescent="0.25">
      <c r="A243">
        <v>8</v>
      </c>
      <c r="B243" t="s">
        <v>419</v>
      </c>
      <c r="C243" s="122">
        <v>2740</v>
      </c>
      <c r="D243" s="121">
        <v>1133627000</v>
      </c>
    </row>
    <row r="244" spans="1:4" x14ac:dyDescent="0.25">
      <c r="A244">
        <v>8</v>
      </c>
      <c r="B244" t="s">
        <v>419</v>
      </c>
      <c r="C244" s="122">
        <v>2745</v>
      </c>
      <c r="D244" s="121">
        <v>2569553000</v>
      </c>
    </row>
    <row r="245" spans="1:4" x14ac:dyDescent="0.25">
      <c r="A245">
        <v>8</v>
      </c>
      <c r="B245" t="s">
        <v>419</v>
      </c>
      <c r="C245" s="122">
        <v>2767</v>
      </c>
      <c r="D245" s="121">
        <v>2078315000</v>
      </c>
    </row>
    <row r="246" spans="1:4" x14ac:dyDescent="0.25">
      <c r="A246">
        <v>8</v>
      </c>
      <c r="B246" t="s">
        <v>419</v>
      </c>
      <c r="C246" s="122">
        <v>2780</v>
      </c>
      <c r="D246" s="121">
        <v>6216051000</v>
      </c>
    </row>
    <row r="247" spans="1:4" x14ac:dyDescent="0.25">
      <c r="A247">
        <v>8</v>
      </c>
      <c r="B247" t="s">
        <v>419</v>
      </c>
      <c r="C247" s="122">
        <v>2784</v>
      </c>
      <c r="D247" s="121">
        <v>7576403000</v>
      </c>
    </row>
    <row r="248" spans="1:4" x14ac:dyDescent="0.25">
      <c r="A248">
        <v>8</v>
      </c>
      <c r="B248" t="s">
        <v>419</v>
      </c>
      <c r="C248" s="122">
        <v>2788</v>
      </c>
      <c r="D248" s="121">
        <v>1889377000</v>
      </c>
    </row>
    <row r="249" spans="1:4" x14ac:dyDescent="0.25">
      <c r="A249">
        <v>8</v>
      </c>
      <c r="B249" t="s">
        <v>419</v>
      </c>
      <c r="C249" s="122">
        <v>2790</v>
      </c>
      <c r="D249" s="121">
        <v>4799018000</v>
      </c>
    </row>
    <row r="250" spans="1:4" x14ac:dyDescent="0.25">
      <c r="A250">
        <v>8</v>
      </c>
      <c r="B250" t="s">
        <v>419</v>
      </c>
      <c r="C250" s="122">
        <v>2793</v>
      </c>
      <c r="D250" s="121">
        <v>963582000</v>
      </c>
    </row>
    <row r="251" spans="1:4" x14ac:dyDescent="0.25">
      <c r="A251">
        <v>8</v>
      </c>
      <c r="B251" t="s">
        <v>419</v>
      </c>
      <c r="C251" s="122">
        <v>2794</v>
      </c>
      <c r="D251" s="121">
        <v>9257949000</v>
      </c>
    </row>
    <row r="252" spans="1:4" x14ac:dyDescent="0.25">
      <c r="A252">
        <v>8</v>
      </c>
      <c r="B252" t="s">
        <v>419</v>
      </c>
      <c r="C252" s="122">
        <v>2818</v>
      </c>
      <c r="D252" s="121">
        <v>1322564000</v>
      </c>
    </row>
    <row r="253" spans="1:4" x14ac:dyDescent="0.25">
      <c r="A253">
        <v>9</v>
      </c>
      <c r="B253" t="s">
        <v>420</v>
      </c>
      <c r="C253" s="122">
        <v>2311</v>
      </c>
      <c r="D253" s="121">
        <v>1026000000</v>
      </c>
    </row>
    <row r="254" spans="1:4" x14ac:dyDescent="0.25">
      <c r="A254">
        <v>9</v>
      </c>
      <c r="B254" t="s">
        <v>420</v>
      </c>
      <c r="C254" s="122">
        <v>2360</v>
      </c>
      <c r="D254" s="121">
        <v>177000000</v>
      </c>
    </row>
    <row r="255" spans="1:4" x14ac:dyDescent="0.25">
      <c r="A255">
        <v>9</v>
      </c>
      <c r="B255" t="s">
        <v>420</v>
      </c>
      <c r="C255" s="122">
        <v>2387</v>
      </c>
      <c r="D255" s="121">
        <v>830000000</v>
      </c>
    </row>
    <row r="256" spans="1:4" x14ac:dyDescent="0.25">
      <c r="A256">
        <v>9</v>
      </c>
      <c r="B256" t="s">
        <v>420</v>
      </c>
      <c r="C256" s="122">
        <v>2390</v>
      </c>
      <c r="D256" s="121">
        <v>843000000</v>
      </c>
    </row>
    <row r="257" spans="1:4" x14ac:dyDescent="0.25">
      <c r="A257">
        <v>9</v>
      </c>
      <c r="B257" t="s">
        <v>420</v>
      </c>
      <c r="C257" s="122">
        <v>2392</v>
      </c>
      <c r="D257" s="121">
        <v>2788000000</v>
      </c>
    </row>
    <row r="258" spans="1:4" x14ac:dyDescent="0.25">
      <c r="A258">
        <v>9</v>
      </c>
      <c r="B258" t="s">
        <v>420</v>
      </c>
      <c r="C258" s="122">
        <v>2393</v>
      </c>
      <c r="D258" s="121">
        <v>800000000</v>
      </c>
    </row>
    <row r="259" spans="1:4" x14ac:dyDescent="0.25">
      <c r="A259">
        <v>9</v>
      </c>
      <c r="B259" t="s">
        <v>420</v>
      </c>
      <c r="C259" s="122">
        <v>2397</v>
      </c>
      <c r="D259" s="121">
        <v>1207000000</v>
      </c>
    </row>
    <row r="260" spans="1:4" x14ac:dyDescent="0.25">
      <c r="A260">
        <v>9</v>
      </c>
      <c r="B260" t="s">
        <v>420</v>
      </c>
      <c r="C260" s="122">
        <v>2399</v>
      </c>
      <c r="D260" s="121">
        <v>518000000</v>
      </c>
    </row>
    <row r="261" spans="1:4" x14ac:dyDescent="0.25">
      <c r="A261">
        <v>9</v>
      </c>
      <c r="B261" t="s">
        <v>420</v>
      </c>
      <c r="C261" s="122">
        <v>2400</v>
      </c>
      <c r="D261" s="121">
        <v>1123000000</v>
      </c>
    </row>
    <row r="262" spans="1:4" x14ac:dyDescent="0.25">
      <c r="A262">
        <v>9</v>
      </c>
      <c r="B262" t="s">
        <v>420</v>
      </c>
      <c r="C262" s="122">
        <v>2401</v>
      </c>
      <c r="D262" s="121">
        <v>2736000000</v>
      </c>
    </row>
    <row r="263" spans="1:4" x14ac:dyDescent="0.25">
      <c r="A263">
        <v>9</v>
      </c>
      <c r="B263" t="s">
        <v>420</v>
      </c>
      <c r="C263" s="122">
        <v>2402</v>
      </c>
      <c r="D263" s="121">
        <v>2132000000</v>
      </c>
    </row>
    <row r="264" spans="1:4" x14ac:dyDescent="0.25">
      <c r="A264">
        <v>9</v>
      </c>
      <c r="B264" t="s">
        <v>420</v>
      </c>
      <c r="C264" s="122">
        <v>2407</v>
      </c>
      <c r="D264" s="121">
        <v>2432000000</v>
      </c>
    </row>
    <row r="265" spans="1:4" x14ac:dyDescent="0.25">
      <c r="A265">
        <v>9</v>
      </c>
      <c r="B265" t="s">
        <v>420</v>
      </c>
      <c r="C265" s="122">
        <v>2408</v>
      </c>
      <c r="D265" s="121">
        <v>8509000000</v>
      </c>
    </row>
    <row r="266" spans="1:4" x14ac:dyDescent="0.25">
      <c r="A266">
        <v>9</v>
      </c>
      <c r="B266" t="s">
        <v>420</v>
      </c>
      <c r="C266" s="122">
        <v>2411</v>
      </c>
      <c r="D266" s="121">
        <v>5500000000</v>
      </c>
    </row>
    <row r="267" spans="1:4" x14ac:dyDescent="0.25">
      <c r="A267">
        <v>9</v>
      </c>
      <c r="B267" t="s">
        <v>420</v>
      </c>
      <c r="C267" s="122">
        <v>2412</v>
      </c>
      <c r="D267" s="121">
        <v>9243884000</v>
      </c>
    </row>
    <row r="268" spans="1:4" x14ac:dyDescent="0.25">
      <c r="A268">
        <v>9</v>
      </c>
      <c r="B268" t="s">
        <v>420</v>
      </c>
      <c r="C268" s="122">
        <v>2414</v>
      </c>
      <c r="D268" s="121">
        <v>1497000000</v>
      </c>
    </row>
    <row r="269" spans="1:4" x14ac:dyDescent="0.25">
      <c r="A269">
        <v>9</v>
      </c>
      <c r="B269" t="s">
        <v>420</v>
      </c>
      <c r="C269" s="122">
        <v>2415</v>
      </c>
      <c r="D269" s="121">
        <v>590000000</v>
      </c>
    </row>
    <row r="270" spans="1:4" x14ac:dyDescent="0.25">
      <c r="A270">
        <v>9</v>
      </c>
      <c r="B270" t="s">
        <v>420</v>
      </c>
      <c r="C270" s="122">
        <v>2416</v>
      </c>
      <c r="D270" s="121">
        <v>590000000</v>
      </c>
    </row>
    <row r="271" spans="1:4" x14ac:dyDescent="0.25">
      <c r="A271">
        <v>9</v>
      </c>
      <c r="B271" t="s">
        <v>420</v>
      </c>
      <c r="C271" s="122">
        <v>2417</v>
      </c>
      <c r="D271" s="121">
        <v>2474000000</v>
      </c>
    </row>
    <row r="272" spans="1:4" x14ac:dyDescent="0.25">
      <c r="A272">
        <v>9</v>
      </c>
      <c r="B272" t="s">
        <v>420</v>
      </c>
      <c r="C272" s="122">
        <v>2419</v>
      </c>
      <c r="D272" s="121">
        <v>430000000</v>
      </c>
    </row>
    <row r="273" spans="1:4" x14ac:dyDescent="0.25">
      <c r="A273">
        <v>9</v>
      </c>
      <c r="B273" t="s">
        <v>420</v>
      </c>
      <c r="C273" s="122">
        <v>2432</v>
      </c>
      <c r="D273" s="121">
        <v>800000000</v>
      </c>
    </row>
    <row r="274" spans="1:4" x14ac:dyDescent="0.25">
      <c r="A274">
        <v>9</v>
      </c>
      <c r="B274" t="s">
        <v>420</v>
      </c>
      <c r="C274" s="122">
        <v>2433</v>
      </c>
      <c r="D274" s="121">
        <v>8353260000</v>
      </c>
    </row>
    <row r="275" spans="1:4" x14ac:dyDescent="0.25">
      <c r="A275">
        <v>9</v>
      </c>
      <c r="B275" t="s">
        <v>420</v>
      </c>
      <c r="C275" s="122">
        <v>2436</v>
      </c>
      <c r="D275" s="121">
        <v>800000000</v>
      </c>
    </row>
    <row r="276" spans="1:4" x14ac:dyDescent="0.25">
      <c r="A276">
        <v>9</v>
      </c>
      <c r="B276" t="s">
        <v>420</v>
      </c>
      <c r="C276" s="122">
        <v>2443</v>
      </c>
      <c r="D276" s="121">
        <v>1120000000</v>
      </c>
    </row>
    <row r="277" spans="1:4" x14ac:dyDescent="0.25">
      <c r="A277">
        <v>9</v>
      </c>
      <c r="B277" t="s">
        <v>420</v>
      </c>
      <c r="C277" s="122">
        <v>2453</v>
      </c>
      <c r="D277" s="121">
        <v>285000000</v>
      </c>
    </row>
    <row r="278" spans="1:4" x14ac:dyDescent="0.25">
      <c r="A278">
        <v>9</v>
      </c>
      <c r="B278" t="s">
        <v>420</v>
      </c>
      <c r="C278" s="122">
        <v>2473</v>
      </c>
      <c r="D278" s="121">
        <v>1046000000</v>
      </c>
    </row>
    <row r="279" spans="1:4" x14ac:dyDescent="0.25">
      <c r="A279">
        <v>9</v>
      </c>
      <c r="B279" t="s">
        <v>420</v>
      </c>
      <c r="C279" s="122">
        <v>2508</v>
      </c>
      <c r="D279" s="121">
        <v>840000000</v>
      </c>
    </row>
    <row r="280" spans="1:4" x14ac:dyDescent="0.25">
      <c r="A280">
        <v>9</v>
      </c>
      <c r="B280" t="s">
        <v>420</v>
      </c>
      <c r="C280" s="122">
        <v>2520</v>
      </c>
      <c r="D280" s="121">
        <v>1729000000</v>
      </c>
    </row>
    <row r="281" spans="1:4" x14ac:dyDescent="0.25">
      <c r="A281">
        <v>9</v>
      </c>
      <c r="B281" t="s">
        <v>420</v>
      </c>
      <c r="C281" s="122">
        <v>2530</v>
      </c>
      <c r="D281" s="121">
        <v>439000000</v>
      </c>
    </row>
    <row r="282" spans="1:4" x14ac:dyDescent="0.25">
      <c r="A282">
        <v>9</v>
      </c>
      <c r="B282" t="s">
        <v>420</v>
      </c>
      <c r="C282" s="122">
        <v>2547</v>
      </c>
      <c r="D282" s="121">
        <v>834000000</v>
      </c>
    </row>
    <row r="283" spans="1:4" x14ac:dyDescent="0.25">
      <c r="A283">
        <v>10</v>
      </c>
      <c r="B283" t="s">
        <v>421</v>
      </c>
      <c r="C283" s="122">
        <v>2262</v>
      </c>
      <c r="D283" s="121">
        <v>1329766000</v>
      </c>
    </row>
    <row r="284" spans="1:4" x14ac:dyDescent="0.25">
      <c r="A284">
        <v>10</v>
      </c>
      <c r="B284" t="s">
        <v>421</v>
      </c>
      <c r="C284" s="122">
        <v>2267</v>
      </c>
      <c r="D284" s="121">
        <v>3791864000</v>
      </c>
    </row>
    <row r="285" spans="1:4" x14ac:dyDescent="0.25">
      <c r="A285">
        <v>10</v>
      </c>
      <c r="B285" t="s">
        <v>421</v>
      </c>
      <c r="C285" s="122">
        <v>2282</v>
      </c>
      <c r="D285" s="121">
        <v>4000000000</v>
      </c>
    </row>
    <row r="286" spans="1:4" x14ac:dyDescent="0.25">
      <c r="A286">
        <v>10</v>
      </c>
      <c r="B286" t="s">
        <v>421</v>
      </c>
      <c r="C286" s="122">
        <v>2291</v>
      </c>
      <c r="D286" s="121">
        <v>15461872000</v>
      </c>
    </row>
    <row r="287" spans="1:4" x14ac:dyDescent="0.25">
      <c r="A287">
        <v>10</v>
      </c>
      <c r="B287" t="s">
        <v>421</v>
      </c>
      <c r="C287" s="122">
        <v>2300</v>
      </c>
      <c r="D287" s="121">
        <v>2220000000</v>
      </c>
    </row>
    <row r="288" spans="1:4" x14ac:dyDescent="0.25">
      <c r="A288">
        <v>10</v>
      </c>
      <c r="B288" t="s">
        <v>421</v>
      </c>
      <c r="C288" s="122">
        <v>2314</v>
      </c>
      <c r="D288" s="121">
        <v>267000000</v>
      </c>
    </row>
    <row r="289" spans="1:4" x14ac:dyDescent="0.25">
      <c r="A289">
        <v>10</v>
      </c>
      <c r="B289" t="s">
        <v>421</v>
      </c>
      <c r="C289" s="122">
        <v>2321</v>
      </c>
      <c r="D289" s="121">
        <v>500000000</v>
      </c>
    </row>
    <row r="290" spans="1:4" x14ac:dyDescent="0.25">
      <c r="A290">
        <v>10</v>
      </c>
      <c r="B290" t="s">
        <v>421</v>
      </c>
      <c r="C290" s="122">
        <v>2339</v>
      </c>
      <c r="D290" s="121">
        <v>3988000000</v>
      </c>
    </row>
    <row r="291" spans="1:4" x14ac:dyDescent="0.25">
      <c r="A291">
        <v>10</v>
      </c>
      <c r="B291" t="s">
        <v>421</v>
      </c>
      <c r="C291" s="122">
        <v>2350</v>
      </c>
      <c r="D291" s="121">
        <v>705000000</v>
      </c>
    </row>
    <row r="292" spans="1:4" x14ac:dyDescent="0.25">
      <c r="A292">
        <v>10</v>
      </c>
      <c r="B292" t="s">
        <v>421</v>
      </c>
      <c r="C292" s="122">
        <v>2359</v>
      </c>
      <c r="D292" s="121">
        <v>14147449000</v>
      </c>
    </row>
    <row r="293" spans="1:4" x14ac:dyDescent="0.25">
      <c r="A293">
        <v>10</v>
      </c>
      <c r="B293" t="s">
        <v>421</v>
      </c>
      <c r="C293" s="122">
        <v>2363</v>
      </c>
      <c r="D293" s="121">
        <v>2399000000</v>
      </c>
    </row>
    <row r="294" spans="1:4" x14ac:dyDescent="0.25">
      <c r="A294">
        <v>10</v>
      </c>
      <c r="B294" t="s">
        <v>421</v>
      </c>
      <c r="C294" s="122">
        <v>2368</v>
      </c>
      <c r="D294" s="121">
        <v>1624000000</v>
      </c>
    </row>
    <row r="295" spans="1:4" x14ac:dyDescent="0.25">
      <c r="A295">
        <v>10</v>
      </c>
      <c r="B295" t="s">
        <v>421</v>
      </c>
      <c r="C295" s="122">
        <v>2372</v>
      </c>
      <c r="D295" s="121">
        <v>1000000000</v>
      </c>
    </row>
    <row r="296" spans="1:4" x14ac:dyDescent="0.25">
      <c r="A296">
        <v>10</v>
      </c>
      <c r="B296" t="s">
        <v>421</v>
      </c>
      <c r="C296" s="122">
        <v>2373</v>
      </c>
      <c r="D296" s="121">
        <v>3450000000</v>
      </c>
    </row>
    <row r="297" spans="1:4" x14ac:dyDescent="0.25">
      <c r="A297">
        <v>10</v>
      </c>
      <c r="B297" t="s">
        <v>421</v>
      </c>
      <c r="C297" s="122">
        <v>2375</v>
      </c>
      <c r="D297" s="121">
        <v>4810000000</v>
      </c>
    </row>
    <row r="298" spans="1:4" x14ac:dyDescent="0.25">
      <c r="A298">
        <v>10</v>
      </c>
      <c r="B298" t="s">
        <v>421</v>
      </c>
      <c r="C298" s="122">
        <v>2376</v>
      </c>
      <c r="D298" s="121">
        <v>1000000000</v>
      </c>
    </row>
    <row r="299" spans="1:4" x14ac:dyDescent="0.25">
      <c r="A299">
        <v>10</v>
      </c>
      <c r="B299" t="s">
        <v>421</v>
      </c>
      <c r="C299" s="122">
        <v>2379</v>
      </c>
      <c r="D299" s="121">
        <v>2140468000</v>
      </c>
    </row>
    <row r="300" spans="1:4" x14ac:dyDescent="0.25">
      <c r="A300">
        <v>10</v>
      </c>
      <c r="B300" t="s">
        <v>421</v>
      </c>
      <c r="C300" s="122">
        <v>2380</v>
      </c>
      <c r="D300" s="121">
        <v>1000000000</v>
      </c>
    </row>
    <row r="301" spans="1:4" x14ac:dyDescent="0.25">
      <c r="A301">
        <v>10</v>
      </c>
      <c r="B301" t="s">
        <v>421</v>
      </c>
      <c r="C301" s="122">
        <v>2381</v>
      </c>
      <c r="D301" s="121">
        <v>795000000</v>
      </c>
    </row>
    <row r="302" spans="1:4" x14ac:dyDescent="0.25">
      <c r="A302">
        <v>10</v>
      </c>
      <c r="B302" t="s">
        <v>421</v>
      </c>
      <c r="C302" s="122">
        <v>2440</v>
      </c>
      <c r="D302" s="121">
        <v>4700000000</v>
      </c>
    </row>
    <row r="303" spans="1:4" x14ac:dyDescent="0.25">
      <c r="A303">
        <v>10</v>
      </c>
      <c r="B303" t="s">
        <v>421</v>
      </c>
      <c r="C303" s="122">
        <v>2444</v>
      </c>
      <c r="D303" s="121">
        <v>9939775000</v>
      </c>
    </row>
    <row r="304" spans="1:4" x14ac:dyDescent="0.25">
      <c r="A304">
        <v>10</v>
      </c>
      <c r="B304" t="s">
        <v>421</v>
      </c>
      <c r="C304" s="122">
        <v>2477</v>
      </c>
      <c r="D304" s="121">
        <v>1700000000</v>
      </c>
    </row>
    <row r="305" spans="1:4" x14ac:dyDescent="0.25">
      <c r="A305">
        <v>10</v>
      </c>
      <c r="B305" t="s">
        <v>421</v>
      </c>
      <c r="C305" s="122">
        <v>2479</v>
      </c>
      <c r="D305" s="121">
        <v>700000000</v>
      </c>
    </row>
    <row r="306" spans="1:4" x14ac:dyDescent="0.25">
      <c r="A306">
        <v>10</v>
      </c>
      <c r="B306" t="s">
        <v>421</v>
      </c>
      <c r="C306" s="122">
        <v>2509</v>
      </c>
      <c r="D306" s="121">
        <v>1000000000</v>
      </c>
    </row>
    <row r="307" spans="1:4" x14ac:dyDescent="0.25">
      <c r="A307">
        <v>10</v>
      </c>
      <c r="B307" t="s">
        <v>421</v>
      </c>
      <c r="C307" s="122">
        <v>2525</v>
      </c>
      <c r="D307" s="121">
        <v>2800000000</v>
      </c>
    </row>
    <row r="308" spans="1:4" x14ac:dyDescent="0.25">
      <c r="A308">
        <v>10</v>
      </c>
      <c r="B308" t="s">
        <v>421</v>
      </c>
      <c r="C308" s="122">
        <v>2539</v>
      </c>
      <c r="D308" s="121">
        <v>1459000000</v>
      </c>
    </row>
    <row r="309" spans="1:4" x14ac:dyDescent="0.25">
      <c r="A309">
        <v>10</v>
      </c>
      <c r="B309" t="s">
        <v>421</v>
      </c>
      <c r="C309" s="122">
        <v>2540</v>
      </c>
      <c r="D309" s="121">
        <v>6029221000</v>
      </c>
    </row>
    <row r="310" spans="1:4" x14ac:dyDescent="0.25">
      <c r="A310">
        <v>10</v>
      </c>
      <c r="B310" t="s">
        <v>421</v>
      </c>
      <c r="C310" s="122">
        <v>2765</v>
      </c>
      <c r="D310" s="121">
        <v>1106162000</v>
      </c>
    </row>
    <row r="311" spans="1:4" x14ac:dyDescent="0.25">
      <c r="A311">
        <v>10</v>
      </c>
      <c r="B311" t="s">
        <v>421</v>
      </c>
      <c r="C311" s="122">
        <v>2776</v>
      </c>
      <c r="D311" s="121">
        <v>1300000000</v>
      </c>
    </row>
    <row r="312" spans="1:4" x14ac:dyDescent="0.25">
      <c r="A312">
        <v>10</v>
      </c>
      <c r="B312" t="s">
        <v>421</v>
      </c>
      <c r="C312" s="122">
        <v>2815</v>
      </c>
      <c r="D312" s="121">
        <v>700000000</v>
      </c>
    </row>
    <row r="313" spans="1:4" x14ac:dyDescent="0.25">
      <c r="A313">
        <v>10</v>
      </c>
      <c r="B313" t="s">
        <v>421</v>
      </c>
      <c r="C313" s="122">
        <v>2933</v>
      </c>
      <c r="D313" s="121">
        <v>14378362000</v>
      </c>
    </row>
    <row r="314" spans="1:4" x14ac:dyDescent="0.25">
      <c r="A314">
        <v>11</v>
      </c>
      <c r="B314" t="s">
        <v>422</v>
      </c>
      <c r="C314" s="122">
        <v>2309</v>
      </c>
      <c r="D314" s="121">
        <v>9589000000</v>
      </c>
    </row>
    <row r="315" spans="1:4" x14ac:dyDescent="0.25">
      <c r="A315">
        <v>11</v>
      </c>
      <c r="B315" t="s">
        <v>422</v>
      </c>
      <c r="C315" s="122">
        <v>2424</v>
      </c>
      <c r="D315" s="121">
        <v>1052000000</v>
      </c>
    </row>
    <row r="316" spans="1:4" x14ac:dyDescent="0.25">
      <c r="A316">
        <v>11</v>
      </c>
      <c r="B316" t="s">
        <v>422</v>
      </c>
      <c r="C316" s="122">
        <v>2435</v>
      </c>
      <c r="D316" s="121">
        <v>1287000000</v>
      </c>
    </row>
    <row r="317" spans="1:4" x14ac:dyDescent="0.25">
      <c r="A317">
        <v>11</v>
      </c>
      <c r="B317" t="s">
        <v>422</v>
      </c>
      <c r="C317" s="122">
        <v>2439</v>
      </c>
      <c r="D317" s="121">
        <v>4496000000</v>
      </c>
    </row>
    <row r="318" spans="1:4" x14ac:dyDescent="0.25">
      <c r="A318">
        <v>11</v>
      </c>
      <c r="B318" t="s">
        <v>422</v>
      </c>
      <c r="C318" s="122">
        <v>2442</v>
      </c>
      <c r="D318" s="121">
        <v>2171000000</v>
      </c>
    </row>
    <row r="319" spans="1:4" x14ac:dyDescent="0.25">
      <c r="A319">
        <v>11</v>
      </c>
      <c r="B319" t="s">
        <v>422</v>
      </c>
      <c r="C319" s="122">
        <v>2456</v>
      </c>
      <c r="D319" s="121">
        <v>23323000000</v>
      </c>
    </row>
    <row r="320" spans="1:4" x14ac:dyDescent="0.25">
      <c r="A320">
        <v>11</v>
      </c>
      <c r="B320" t="s">
        <v>422</v>
      </c>
      <c r="C320" s="122">
        <v>2467</v>
      </c>
      <c r="D320" s="121">
        <v>825000000</v>
      </c>
    </row>
    <row r="321" spans="1:4" x14ac:dyDescent="0.25">
      <c r="A321">
        <v>11</v>
      </c>
      <c r="B321" t="s">
        <v>422</v>
      </c>
      <c r="C321" s="122">
        <v>2470</v>
      </c>
      <c r="D321" s="121">
        <v>2426604000</v>
      </c>
    </row>
    <row r="322" spans="1:4" x14ac:dyDescent="0.25">
      <c r="A322">
        <v>11</v>
      </c>
      <c r="B322" t="s">
        <v>422</v>
      </c>
      <c r="C322" s="122">
        <v>2483</v>
      </c>
      <c r="D322" s="121">
        <v>3604119000</v>
      </c>
    </row>
    <row r="323" spans="1:4" x14ac:dyDescent="0.25">
      <c r="A323">
        <v>11</v>
      </c>
      <c r="B323" t="s">
        <v>422</v>
      </c>
      <c r="C323" s="122">
        <v>2489</v>
      </c>
      <c r="D323" s="121">
        <v>1402000000</v>
      </c>
    </row>
    <row r="324" spans="1:4" x14ac:dyDescent="0.25">
      <c r="A324">
        <v>11</v>
      </c>
      <c r="B324" t="s">
        <v>422</v>
      </c>
      <c r="C324" s="122">
        <v>2498</v>
      </c>
      <c r="D324" s="121">
        <v>5632000000</v>
      </c>
    </row>
    <row r="325" spans="1:4" x14ac:dyDescent="0.25">
      <c r="A325">
        <v>11</v>
      </c>
      <c r="B325" t="s">
        <v>422</v>
      </c>
      <c r="C325" s="122">
        <v>2504</v>
      </c>
      <c r="D325" s="121">
        <v>5576000000</v>
      </c>
    </row>
    <row r="326" spans="1:4" x14ac:dyDescent="0.25">
      <c r="A326">
        <v>11</v>
      </c>
      <c r="B326" t="s">
        <v>422</v>
      </c>
      <c r="C326" s="122">
        <v>2523</v>
      </c>
      <c r="D326" s="121">
        <v>741000000</v>
      </c>
    </row>
    <row r="327" spans="1:4" x14ac:dyDescent="0.25">
      <c r="A327">
        <v>11</v>
      </c>
      <c r="B327" t="s">
        <v>422</v>
      </c>
      <c r="C327" s="122">
        <v>2524</v>
      </c>
      <c r="D327" s="121">
        <v>1200000000</v>
      </c>
    </row>
    <row r="328" spans="1:4" x14ac:dyDescent="0.25">
      <c r="A328">
        <v>11</v>
      </c>
      <c r="B328" t="s">
        <v>422</v>
      </c>
      <c r="C328" s="122">
        <v>2529</v>
      </c>
      <c r="D328" s="121">
        <v>15045881000</v>
      </c>
    </row>
    <row r="329" spans="1:4" x14ac:dyDescent="0.25">
      <c r="A329">
        <v>11</v>
      </c>
      <c r="B329" t="s">
        <v>422</v>
      </c>
      <c r="C329" s="122">
        <v>2533</v>
      </c>
      <c r="D329" s="121">
        <v>1181000000</v>
      </c>
    </row>
    <row r="330" spans="1:4" x14ac:dyDescent="0.25">
      <c r="A330">
        <v>11</v>
      </c>
      <c r="B330" t="s">
        <v>422</v>
      </c>
      <c r="C330" s="122">
        <v>2534</v>
      </c>
      <c r="D330" s="121">
        <v>2900000000</v>
      </c>
    </row>
    <row r="331" spans="1:4" x14ac:dyDescent="0.25">
      <c r="A331">
        <v>11</v>
      </c>
      <c r="B331" t="s">
        <v>422</v>
      </c>
      <c r="C331" s="122">
        <v>2537</v>
      </c>
      <c r="D331" s="121">
        <v>23585000000</v>
      </c>
    </row>
    <row r="332" spans="1:4" x14ac:dyDescent="0.25">
      <c r="A332">
        <v>11</v>
      </c>
      <c r="B332" t="s">
        <v>422</v>
      </c>
      <c r="C332" s="122">
        <v>2544</v>
      </c>
      <c r="D332" s="121">
        <v>3781000000</v>
      </c>
    </row>
    <row r="333" spans="1:4" x14ac:dyDescent="0.25">
      <c r="A333">
        <v>11</v>
      </c>
      <c r="B333" t="s">
        <v>422</v>
      </c>
      <c r="C333" s="122">
        <v>2545</v>
      </c>
      <c r="D333" s="121">
        <v>4767000000</v>
      </c>
    </row>
    <row r="334" spans="1:4" x14ac:dyDescent="0.25">
      <c r="A334">
        <v>11</v>
      </c>
      <c r="B334" t="s">
        <v>422</v>
      </c>
      <c r="C334" s="122">
        <v>2554</v>
      </c>
      <c r="D334" s="121">
        <v>636000000</v>
      </c>
    </row>
    <row r="335" spans="1:4" x14ac:dyDescent="0.25">
      <c r="A335">
        <v>11</v>
      </c>
      <c r="B335" t="s">
        <v>422</v>
      </c>
      <c r="C335" s="122">
        <v>2563</v>
      </c>
      <c r="D335" s="121">
        <v>1401000000</v>
      </c>
    </row>
    <row r="336" spans="1:4" x14ac:dyDescent="0.25">
      <c r="A336">
        <v>11</v>
      </c>
      <c r="B336" t="s">
        <v>422</v>
      </c>
      <c r="C336" s="122">
        <v>2581</v>
      </c>
      <c r="D336" s="121">
        <v>545000000</v>
      </c>
    </row>
    <row r="337" spans="1:4" x14ac:dyDescent="0.25">
      <c r="A337">
        <v>11</v>
      </c>
      <c r="B337" t="s">
        <v>422</v>
      </c>
      <c r="C337" s="122">
        <v>2583</v>
      </c>
      <c r="D337" s="121">
        <v>3850000000</v>
      </c>
    </row>
    <row r="338" spans="1:4" x14ac:dyDescent="0.25">
      <c r="A338">
        <v>11</v>
      </c>
      <c r="B338" t="s">
        <v>422</v>
      </c>
      <c r="C338" s="122">
        <v>2590</v>
      </c>
      <c r="D338" s="121">
        <v>0</v>
      </c>
    </row>
    <row r="339" spans="1:4" x14ac:dyDescent="0.25">
      <c r="A339">
        <v>11</v>
      </c>
      <c r="B339" t="s">
        <v>422</v>
      </c>
      <c r="C339" s="122">
        <v>2599</v>
      </c>
      <c r="D339" s="121">
        <v>21114000000</v>
      </c>
    </row>
    <row r="340" spans="1:4" x14ac:dyDescent="0.25">
      <c r="A340">
        <v>11</v>
      </c>
      <c r="B340" t="s">
        <v>422</v>
      </c>
      <c r="C340" s="122">
        <v>2614</v>
      </c>
      <c r="D340" s="121">
        <v>2500000000</v>
      </c>
    </row>
    <row r="341" spans="1:4" x14ac:dyDescent="0.25">
      <c r="A341">
        <v>11</v>
      </c>
      <c r="B341" t="s">
        <v>422</v>
      </c>
      <c r="C341" s="122">
        <v>2676</v>
      </c>
      <c r="D341" s="121">
        <v>1815000000</v>
      </c>
    </row>
    <row r="342" spans="1:4" x14ac:dyDescent="0.25">
      <c r="A342">
        <v>11</v>
      </c>
      <c r="B342" t="s">
        <v>422</v>
      </c>
      <c r="C342" s="122">
        <v>2743</v>
      </c>
      <c r="D342" s="121">
        <v>5348000000</v>
      </c>
    </row>
    <row r="343" spans="1:4" x14ac:dyDescent="0.25">
      <c r="A343">
        <v>11</v>
      </c>
      <c r="B343" t="s">
        <v>422</v>
      </c>
      <c r="C343" s="122">
        <v>2812</v>
      </c>
      <c r="D343" s="121">
        <v>3200000000</v>
      </c>
    </row>
    <row r="344" spans="1:4" x14ac:dyDescent="0.25">
      <c r="A344">
        <v>11</v>
      </c>
      <c r="B344" t="s">
        <v>422</v>
      </c>
      <c r="C344" s="122">
        <v>2813</v>
      </c>
      <c r="D344" s="121">
        <v>2300000000</v>
      </c>
    </row>
    <row r="345" spans="1:4" x14ac:dyDescent="0.25">
      <c r="A345">
        <v>12</v>
      </c>
      <c r="B345" t="s">
        <v>423</v>
      </c>
      <c r="C345" s="122">
        <v>2333</v>
      </c>
      <c r="D345" s="121">
        <v>385278000</v>
      </c>
    </row>
    <row r="346" spans="1:4" x14ac:dyDescent="0.25">
      <c r="A346">
        <v>12</v>
      </c>
      <c r="B346" t="s">
        <v>423</v>
      </c>
      <c r="C346" s="122">
        <v>2371</v>
      </c>
      <c r="D346" s="121">
        <v>568868000</v>
      </c>
    </row>
    <row r="347" spans="1:4" x14ac:dyDescent="0.25">
      <c r="A347">
        <v>12</v>
      </c>
      <c r="B347" t="s">
        <v>423</v>
      </c>
      <c r="C347" s="122">
        <v>2374</v>
      </c>
      <c r="D347" s="121">
        <v>935063000</v>
      </c>
    </row>
    <row r="348" spans="1:4" x14ac:dyDescent="0.25">
      <c r="A348">
        <v>12</v>
      </c>
      <c r="B348" t="s">
        <v>423</v>
      </c>
      <c r="C348" s="122">
        <v>2378</v>
      </c>
      <c r="D348" s="121">
        <v>466444000</v>
      </c>
    </row>
    <row r="349" spans="1:4" x14ac:dyDescent="0.25">
      <c r="A349">
        <v>12</v>
      </c>
      <c r="B349" t="s">
        <v>423</v>
      </c>
      <c r="C349" s="122">
        <v>2382</v>
      </c>
      <c r="D349" s="121">
        <v>1172631000</v>
      </c>
    </row>
    <row r="350" spans="1:4" x14ac:dyDescent="0.25">
      <c r="A350">
        <v>12</v>
      </c>
      <c r="B350" t="s">
        <v>423</v>
      </c>
      <c r="C350" s="122">
        <v>2383</v>
      </c>
      <c r="D350" s="121">
        <v>1019559000</v>
      </c>
    </row>
    <row r="351" spans="1:4" x14ac:dyDescent="0.25">
      <c r="A351">
        <v>12</v>
      </c>
      <c r="B351" t="s">
        <v>423</v>
      </c>
      <c r="C351" s="122">
        <v>2578</v>
      </c>
      <c r="D351" s="121">
        <v>2103891000</v>
      </c>
    </row>
    <row r="352" spans="1:4" x14ac:dyDescent="0.25">
      <c r="A352">
        <v>12</v>
      </c>
      <c r="B352" t="s">
        <v>423</v>
      </c>
      <c r="C352" s="122">
        <v>2587</v>
      </c>
      <c r="D352" s="121">
        <v>2002850000</v>
      </c>
    </row>
    <row r="353" spans="1:4" x14ac:dyDescent="0.25">
      <c r="A353">
        <v>12</v>
      </c>
      <c r="B353" t="s">
        <v>423</v>
      </c>
      <c r="C353" s="122">
        <v>2598</v>
      </c>
      <c r="D353" s="121">
        <v>300000000</v>
      </c>
    </row>
    <row r="354" spans="1:4" x14ac:dyDescent="0.25">
      <c r="A354">
        <v>12</v>
      </c>
      <c r="B354" t="s">
        <v>423</v>
      </c>
      <c r="C354" s="122">
        <v>2625</v>
      </c>
      <c r="D354" s="121">
        <v>3849958000</v>
      </c>
    </row>
    <row r="355" spans="1:4" x14ac:dyDescent="0.25">
      <c r="A355">
        <v>12</v>
      </c>
      <c r="B355" t="s">
        <v>423</v>
      </c>
      <c r="C355" s="122">
        <v>2631</v>
      </c>
      <c r="D355" s="121">
        <v>2384099000</v>
      </c>
    </row>
    <row r="356" spans="1:4" x14ac:dyDescent="0.25">
      <c r="A356">
        <v>12</v>
      </c>
      <c r="B356" t="s">
        <v>423</v>
      </c>
      <c r="C356" s="122">
        <v>2634</v>
      </c>
      <c r="D356" s="121">
        <v>305862000</v>
      </c>
    </row>
    <row r="357" spans="1:4" x14ac:dyDescent="0.25">
      <c r="A357">
        <v>12</v>
      </c>
      <c r="B357" t="s">
        <v>423</v>
      </c>
      <c r="C357" s="122">
        <v>2647</v>
      </c>
      <c r="D357" s="121">
        <v>363285000</v>
      </c>
    </row>
    <row r="358" spans="1:4" x14ac:dyDescent="0.25">
      <c r="A358">
        <v>12</v>
      </c>
      <c r="B358" t="s">
        <v>423</v>
      </c>
      <c r="C358" s="122">
        <v>2650</v>
      </c>
      <c r="D358" s="121">
        <v>509774000</v>
      </c>
    </row>
    <row r="359" spans="1:4" x14ac:dyDescent="0.25">
      <c r="A359">
        <v>12</v>
      </c>
      <c r="B359" t="s">
        <v>423</v>
      </c>
      <c r="C359" s="122">
        <v>2675</v>
      </c>
      <c r="D359" s="121">
        <v>233766000</v>
      </c>
    </row>
    <row r="360" spans="1:4" x14ac:dyDescent="0.25">
      <c r="A360">
        <v>12</v>
      </c>
      <c r="B360" t="s">
        <v>423</v>
      </c>
      <c r="C360" s="122">
        <v>2677</v>
      </c>
      <c r="D360" s="121">
        <v>100000000</v>
      </c>
    </row>
    <row r="361" spans="1:4" x14ac:dyDescent="0.25">
      <c r="A361">
        <v>12</v>
      </c>
      <c r="B361" t="s">
        <v>423</v>
      </c>
      <c r="C361" s="122">
        <v>2678</v>
      </c>
      <c r="D361" s="121">
        <v>350000000</v>
      </c>
    </row>
    <row r="362" spans="1:4" x14ac:dyDescent="0.25">
      <c r="A362">
        <v>12</v>
      </c>
      <c r="B362" t="s">
        <v>423</v>
      </c>
      <c r="C362" s="122">
        <v>2679</v>
      </c>
      <c r="D362" s="121">
        <v>300000000</v>
      </c>
    </row>
    <row r="363" spans="1:4" x14ac:dyDescent="0.25">
      <c r="A363">
        <v>12</v>
      </c>
      <c r="B363" t="s">
        <v>423</v>
      </c>
      <c r="C363" s="122">
        <v>2681</v>
      </c>
      <c r="D363" s="121">
        <v>7056116000</v>
      </c>
    </row>
    <row r="364" spans="1:4" x14ac:dyDescent="0.25">
      <c r="A364">
        <v>12</v>
      </c>
      <c r="B364" t="s">
        <v>423</v>
      </c>
      <c r="C364" s="122">
        <v>2686</v>
      </c>
      <c r="D364" s="121">
        <v>4549989000</v>
      </c>
    </row>
    <row r="365" spans="1:4" x14ac:dyDescent="0.25">
      <c r="A365">
        <v>12</v>
      </c>
      <c r="B365" t="s">
        <v>423</v>
      </c>
      <c r="C365" s="122">
        <v>2695</v>
      </c>
      <c r="D365" s="121">
        <v>166697000</v>
      </c>
    </row>
    <row r="366" spans="1:4" x14ac:dyDescent="0.25">
      <c r="A366">
        <v>12</v>
      </c>
      <c r="B366" t="s">
        <v>423</v>
      </c>
      <c r="C366" s="122">
        <v>2714</v>
      </c>
      <c r="D366" s="121">
        <v>8874219000</v>
      </c>
    </row>
    <row r="367" spans="1:4" x14ac:dyDescent="0.25">
      <c r="A367">
        <v>12</v>
      </c>
      <c r="B367" t="s">
        <v>423</v>
      </c>
      <c r="C367" s="122">
        <v>2738</v>
      </c>
      <c r="D367" s="121">
        <v>1431132000</v>
      </c>
    </row>
    <row r="368" spans="1:4" x14ac:dyDescent="0.25">
      <c r="A368">
        <v>12</v>
      </c>
      <c r="B368" t="s">
        <v>423</v>
      </c>
      <c r="C368" s="122">
        <v>2742</v>
      </c>
      <c r="D368" s="121">
        <v>1555900000</v>
      </c>
    </row>
    <row r="369" spans="1:4" x14ac:dyDescent="0.25">
      <c r="A369">
        <v>12</v>
      </c>
      <c r="B369" t="s">
        <v>423</v>
      </c>
      <c r="C369" s="122">
        <v>2750</v>
      </c>
      <c r="D369" s="121">
        <v>352279000</v>
      </c>
    </row>
    <row r="370" spans="1:4" x14ac:dyDescent="0.25">
      <c r="A370">
        <v>12</v>
      </c>
      <c r="B370" t="s">
        <v>423</v>
      </c>
      <c r="C370" s="122">
        <v>2760</v>
      </c>
      <c r="D370" s="121">
        <v>1285991000</v>
      </c>
    </row>
    <row r="371" spans="1:4" x14ac:dyDescent="0.25">
      <c r="A371">
        <v>12</v>
      </c>
      <c r="B371" t="s">
        <v>423</v>
      </c>
      <c r="C371" s="122">
        <v>2800</v>
      </c>
      <c r="D371" s="121">
        <v>580608000</v>
      </c>
    </row>
    <row r="372" spans="1:4" x14ac:dyDescent="0.25">
      <c r="A372">
        <v>12</v>
      </c>
      <c r="B372" t="s">
        <v>423</v>
      </c>
      <c r="C372" s="122">
        <v>2801</v>
      </c>
      <c r="D372" s="121">
        <v>1037998000</v>
      </c>
    </row>
    <row r="373" spans="1:4" x14ac:dyDescent="0.25">
      <c r="A373">
        <v>12</v>
      </c>
      <c r="B373" t="s">
        <v>423</v>
      </c>
      <c r="C373" s="122">
        <v>2803</v>
      </c>
      <c r="D373" s="121">
        <v>1126850000</v>
      </c>
    </row>
    <row r="374" spans="1:4" x14ac:dyDescent="0.25">
      <c r="A374">
        <v>12</v>
      </c>
      <c r="B374" t="s">
        <v>423</v>
      </c>
      <c r="C374" s="122">
        <v>2814</v>
      </c>
      <c r="D374" s="121">
        <v>1376409000</v>
      </c>
    </row>
    <row r="375" spans="1:4" x14ac:dyDescent="0.25">
      <c r="A375">
        <v>13</v>
      </c>
      <c r="B375" t="s">
        <v>424</v>
      </c>
      <c r="C375" s="122">
        <v>2292</v>
      </c>
      <c r="D375" s="121">
        <v>555238000</v>
      </c>
    </row>
    <row r="376" spans="1:4" x14ac:dyDescent="0.25">
      <c r="A376">
        <v>13</v>
      </c>
      <c r="B376" t="s">
        <v>424</v>
      </c>
      <c r="C376" s="122">
        <v>2293</v>
      </c>
      <c r="D376" s="121">
        <v>125632000</v>
      </c>
    </row>
    <row r="377" spans="1:4" x14ac:dyDescent="0.25">
      <c r="A377">
        <v>13</v>
      </c>
      <c r="B377" t="s">
        <v>424</v>
      </c>
      <c r="C377" s="122">
        <v>2294</v>
      </c>
      <c r="D377" s="121">
        <v>421980000</v>
      </c>
    </row>
    <row r="378" spans="1:4" x14ac:dyDescent="0.25">
      <c r="A378">
        <v>13</v>
      </c>
      <c r="B378" t="s">
        <v>424</v>
      </c>
      <c r="C378" s="122">
        <v>2295</v>
      </c>
      <c r="D378" s="121">
        <v>845892000</v>
      </c>
    </row>
    <row r="379" spans="1:4" x14ac:dyDescent="0.25">
      <c r="A379">
        <v>13</v>
      </c>
      <c r="B379" t="s">
        <v>424</v>
      </c>
      <c r="C379" s="122">
        <v>2323</v>
      </c>
      <c r="D379" s="121">
        <v>953078000</v>
      </c>
    </row>
    <row r="380" spans="1:4" x14ac:dyDescent="0.25">
      <c r="A380">
        <v>13</v>
      </c>
      <c r="B380" t="s">
        <v>424</v>
      </c>
      <c r="C380" s="122">
        <v>2325</v>
      </c>
      <c r="D380" s="121">
        <v>1222488000</v>
      </c>
    </row>
    <row r="381" spans="1:4" x14ac:dyDescent="0.25">
      <c r="A381">
        <v>13</v>
      </c>
      <c r="B381" t="s">
        <v>424</v>
      </c>
      <c r="C381" s="122">
        <v>2330</v>
      </c>
      <c r="D381" s="121">
        <v>1226351000</v>
      </c>
    </row>
    <row r="382" spans="1:4" x14ac:dyDescent="0.25">
      <c r="A382">
        <v>13</v>
      </c>
      <c r="B382" t="s">
        <v>424</v>
      </c>
      <c r="C382" s="122">
        <v>2334</v>
      </c>
      <c r="D382" s="121">
        <v>416186000</v>
      </c>
    </row>
    <row r="383" spans="1:4" x14ac:dyDescent="0.25">
      <c r="A383">
        <v>13</v>
      </c>
      <c r="B383" t="s">
        <v>424</v>
      </c>
      <c r="C383" s="122">
        <v>2338</v>
      </c>
      <c r="D383" s="121">
        <v>170000000</v>
      </c>
    </row>
    <row r="384" spans="1:4" x14ac:dyDescent="0.25">
      <c r="A384">
        <v>13</v>
      </c>
      <c r="B384" t="s">
        <v>424</v>
      </c>
      <c r="C384" s="122">
        <v>2351</v>
      </c>
      <c r="D384" s="121">
        <v>180573000</v>
      </c>
    </row>
    <row r="385" spans="1:4" x14ac:dyDescent="0.25">
      <c r="A385">
        <v>13</v>
      </c>
      <c r="B385" t="s">
        <v>424</v>
      </c>
      <c r="C385" s="122">
        <v>2354</v>
      </c>
      <c r="D385" s="121">
        <v>821752000</v>
      </c>
    </row>
    <row r="386" spans="1:4" x14ac:dyDescent="0.25">
      <c r="A386">
        <v>13</v>
      </c>
      <c r="B386" t="s">
        <v>424</v>
      </c>
      <c r="C386" s="122">
        <v>2356</v>
      </c>
      <c r="D386" s="121">
        <v>2272039000</v>
      </c>
    </row>
    <row r="387" spans="1:4" x14ac:dyDescent="0.25">
      <c r="A387">
        <v>13</v>
      </c>
      <c r="B387" t="s">
        <v>424</v>
      </c>
      <c r="C387" s="122">
        <v>2357</v>
      </c>
      <c r="D387" s="121">
        <v>382390000</v>
      </c>
    </row>
    <row r="388" spans="1:4" x14ac:dyDescent="0.25">
      <c r="A388">
        <v>13</v>
      </c>
      <c r="B388" t="s">
        <v>424</v>
      </c>
      <c r="C388" s="122">
        <v>2361</v>
      </c>
      <c r="D388" s="121">
        <v>470262000</v>
      </c>
    </row>
    <row r="389" spans="1:4" x14ac:dyDescent="0.25">
      <c r="A389">
        <v>13</v>
      </c>
      <c r="B389" t="s">
        <v>424</v>
      </c>
      <c r="C389" s="122">
        <v>2462</v>
      </c>
      <c r="D389" s="121">
        <v>485712000</v>
      </c>
    </row>
    <row r="390" spans="1:4" x14ac:dyDescent="0.25">
      <c r="A390">
        <v>13</v>
      </c>
      <c r="B390" t="s">
        <v>424</v>
      </c>
      <c r="C390" s="122">
        <v>2663</v>
      </c>
      <c r="D390" s="121">
        <v>313830000</v>
      </c>
    </row>
    <row r="391" spans="1:4" x14ac:dyDescent="0.25">
      <c r="A391">
        <v>13</v>
      </c>
      <c r="B391" t="s">
        <v>424</v>
      </c>
      <c r="C391" s="122">
        <v>2664</v>
      </c>
      <c r="D391" s="121">
        <v>6480882000</v>
      </c>
    </row>
    <row r="392" spans="1:4" x14ac:dyDescent="0.25">
      <c r="A392">
        <v>13</v>
      </c>
      <c r="B392" t="s">
        <v>424</v>
      </c>
      <c r="C392" s="122">
        <v>2665</v>
      </c>
      <c r="D392" s="121">
        <v>1241801000</v>
      </c>
    </row>
    <row r="393" spans="1:4" x14ac:dyDescent="0.25">
      <c r="A393">
        <v>13</v>
      </c>
      <c r="B393" t="s">
        <v>424</v>
      </c>
      <c r="C393" s="122">
        <v>2668</v>
      </c>
      <c r="D393" s="121">
        <v>1373127000</v>
      </c>
    </row>
    <row r="394" spans="1:4" x14ac:dyDescent="0.25">
      <c r="A394">
        <v>13</v>
      </c>
      <c r="B394" t="s">
        <v>424</v>
      </c>
      <c r="C394" s="122">
        <v>2674</v>
      </c>
      <c r="D394" s="121">
        <v>676907000</v>
      </c>
    </row>
    <row r="395" spans="1:4" x14ac:dyDescent="0.25">
      <c r="A395">
        <v>13</v>
      </c>
      <c r="B395" t="s">
        <v>424</v>
      </c>
      <c r="C395" s="122">
        <v>2680</v>
      </c>
      <c r="D395" s="121">
        <v>482128000</v>
      </c>
    </row>
    <row r="396" spans="1:4" x14ac:dyDescent="0.25">
      <c r="A396">
        <v>13</v>
      </c>
      <c r="B396" t="s">
        <v>424</v>
      </c>
      <c r="C396" s="122">
        <v>2709</v>
      </c>
      <c r="D396" s="121">
        <v>1300000000</v>
      </c>
    </row>
    <row r="397" spans="1:4" x14ac:dyDescent="0.25">
      <c r="A397">
        <v>13</v>
      </c>
      <c r="B397" t="s">
        <v>424</v>
      </c>
      <c r="C397" s="122">
        <v>2728</v>
      </c>
      <c r="D397" s="121">
        <v>4074961000</v>
      </c>
    </row>
    <row r="398" spans="1:4" x14ac:dyDescent="0.25">
      <c r="A398">
        <v>13</v>
      </c>
      <c r="B398" t="s">
        <v>424</v>
      </c>
      <c r="C398" s="122">
        <v>2734</v>
      </c>
      <c r="D398" s="121">
        <v>1010532000</v>
      </c>
    </row>
    <row r="399" spans="1:4" x14ac:dyDescent="0.25">
      <c r="A399">
        <v>13</v>
      </c>
      <c r="B399" t="s">
        <v>424</v>
      </c>
      <c r="C399" s="122">
        <v>2754</v>
      </c>
      <c r="D399" s="121">
        <v>1409820000</v>
      </c>
    </row>
    <row r="400" spans="1:4" x14ac:dyDescent="0.25">
      <c r="A400">
        <v>13</v>
      </c>
      <c r="B400" t="s">
        <v>424</v>
      </c>
      <c r="C400" s="122">
        <v>2782</v>
      </c>
      <c r="D400" s="121">
        <v>295483000</v>
      </c>
    </row>
    <row r="401" spans="1:4" x14ac:dyDescent="0.25">
      <c r="A401">
        <v>13</v>
      </c>
      <c r="B401" t="s">
        <v>424</v>
      </c>
      <c r="C401" s="122">
        <v>2785</v>
      </c>
      <c r="D401" s="121">
        <v>313830000</v>
      </c>
    </row>
    <row r="402" spans="1:4" x14ac:dyDescent="0.25">
      <c r="A402">
        <v>13</v>
      </c>
      <c r="B402" t="s">
        <v>424</v>
      </c>
      <c r="C402" s="122">
        <v>2787</v>
      </c>
      <c r="D402" s="121">
        <v>1301092000</v>
      </c>
    </row>
    <row r="403" spans="1:4" x14ac:dyDescent="0.25">
      <c r="A403">
        <v>13</v>
      </c>
      <c r="B403" t="s">
        <v>424</v>
      </c>
      <c r="C403" s="122">
        <v>2789</v>
      </c>
      <c r="D403" s="121">
        <v>517504000</v>
      </c>
    </row>
    <row r="404" spans="1:4" x14ac:dyDescent="0.25">
      <c r="A404">
        <v>13</v>
      </c>
      <c r="B404" t="s">
        <v>424</v>
      </c>
      <c r="C404" s="122">
        <v>2895</v>
      </c>
      <c r="D404" s="121">
        <v>0</v>
      </c>
    </row>
    <row r="405" spans="1:4" x14ac:dyDescent="0.25">
      <c r="A405">
        <v>14</v>
      </c>
      <c r="B405" t="s">
        <v>425</v>
      </c>
      <c r="C405" s="122">
        <v>2501</v>
      </c>
      <c r="D405" s="121">
        <v>405990000</v>
      </c>
    </row>
    <row r="406" spans="1:4" x14ac:dyDescent="0.25">
      <c r="A406">
        <v>14</v>
      </c>
      <c r="B406" t="s">
        <v>425</v>
      </c>
      <c r="C406" s="122">
        <v>2575</v>
      </c>
      <c r="D406" s="121">
        <v>429412000</v>
      </c>
    </row>
    <row r="407" spans="1:4" x14ac:dyDescent="0.25">
      <c r="A407">
        <v>14</v>
      </c>
      <c r="B407" t="s">
        <v>425</v>
      </c>
      <c r="C407" s="122">
        <v>2585</v>
      </c>
      <c r="D407" s="121">
        <v>956418000</v>
      </c>
    </row>
    <row r="408" spans="1:4" x14ac:dyDescent="0.25">
      <c r="A408">
        <v>14</v>
      </c>
      <c r="B408" t="s">
        <v>425</v>
      </c>
      <c r="C408" s="122">
        <v>2715</v>
      </c>
      <c r="D408" s="121">
        <v>957113000</v>
      </c>
    </row>
    <row r="409" spans="1:4" x14ac:dyDescent="0.25">
      <c r="A409">
        <v>14</v>
      </c>
      <c r="B409" t="s">
        <v>425</v>
      </c>
      <c r="C409" s="122">
        <v>2716</v>
      </c>
      <c r="D409" s="121">
        <v>1638345000</v>
      </c>
    </row>
    <row r="410" spans="1:4" x14ac:dyDescent="0.25">
      <c r="A410">
        <v>14</v>
      </c>
      <c r="B410" t="s">
        <v>425</v>
      </c>
      <c r="C410" s="122">
        <v>2717</v>
      </c>
      <c r="D410" s="121">
        <v>5611637000</v>
      </c>
    </row>
    <row r="411" spans="1:4" x14ac:dyDescent="0.25">
      <c r="A411">
        <v>14</v>
      </c>
      <c r="B411" t="s">
        <v>425</v>
      </c>
      <c r="C411" s="122">
        <v>2719</v>
      </c>
      <c r="D411" s="121">
        <v>566043000</v>
      </c>
    </row>
    <row r="412" spans="1:4" x14ac:dyDescent="0.25">
      <c r="A412">
        <v>14</v>
      </c>
      <c r="B412" t="s">
        <v>425</v>
      </c>
      <c r="C412" s="122">
        <v>2720</v>
      </c>
      <c r="D412" s="121">
        <v>468450000</v>
      </c>
    </row>
    <row r="413" spans="1:4" x14ac:dyDescent="0.25">
      <c r="A413">
        <v>14</v>
      </c>
      <c r="B413" t="s">
        <v>425</v>
      </c>
      <c r="C413" s="122">
        <v>2722</v>
      </c>
      <c r="D413" s="121">
        <v>448930000</v>
      </c>
    </row>
    <row r="414" spans="1:4" x14ac:dyDescent="0.25">
      <c r="A414">
        <v>14</v>
      </c>
      <c r="B414" t="s">
        <v>425</v>
      </c>
      <c r="C414" s="122">
        <v>2724</v>
      </c>
      <c r="D414" s="121">
        <v>5553087000</v>
      </c>
    </row>
    <row r="415" spans="1:4" x14ac:dyDescent="0.25">
      <c r="A415">
        <v>14</v>
      </c>
      <c r="B415" t="s">
        <v>425</v>
      </c>
      <c r="C415" s="122">
        <v>2726</v>
      </c>
      <c r="D415" s="121">
        <v>1561498000</v>
      </c>
    </row>
    <row r="416" spans="1:4" x14ac:dyDescent="0.25">
      <c r="A416">
        <v>14</v>
      </c>
      <c r="B416" t="s">
        <v>425</v>
      </c>
      <c r="C416" s="122">
        <v>2727</v>
      </c>
      <c r="D416" s="121">
        <v>663637000</v>
      </c>
    </row>
    <row r="417" spans="1:4" x14ac:dyDescent="0.25">
      <c r="A417">
        <v>14</v>
      </c>
      <c r="B417" t="s">
        <v>425</v>
      </c>
      <c r="C417" s="122">
        <v>2730</v>
      </c>
      <c r="D417" s="121">
        <v>1058734000</v>
      </c>
    </row>
    <row r="418" spans="1:4" x14ac:dyDescent="0.25">
      <c r="A418">
        <v>14</v>
      </c>
      <c r="B418" t="s">
        <v>425</v>
      </c>
      <c r="C418" s="122">
        <v>2736</v>
      </c>
      <c r="D418" s="121">
        <v>273261000</v>
      </c>
    </row>
    <row r="419" spans="1:4" x14ac:dyDescent="0.25">
      <c r="A419">
        <v>14</v>
      </c>
      <c r="B419" t="s">
        <v>425</v>
      </c>
      <c r="C419" s="122">
        <v>2741</v>
      </c>
      <c r="D419" s="121">
        <v>741712000</v>
      </c>
    </row>
    <row r="420" spans="1:4" x14ac:dyDescent="0.25">
      <c r="A420">
        <v>14</v>
      </c>
      <c r="B420" t="s">
        <v>425</v>
      </c>
      <c r="C420" s="122">
        <v>2748</v>
      </c>
      <c r="D420" s="121">
        <v>156150000</v>
      </c>
    </row>
    <row r="421" spans="1:4" x14ac:dyDescent="0.25">
      <c r="A421">
        <v>14</v>
      </c>
      <c r="B421" t="s">
        <v>425</v>
      </c>
      <c r="C421" s="122">
        <v>2749</v>
      </c>
      <c r="D421" s="121">
        <v>3513375000</v>
      </c>
    </row>
    <row r="422" spans="1:4" x14ac:dyDescent="0.25">
      <c r="A422">
        <v>14</v>
      </c>
      <c r="B422" t="s">
        <v>425</v>
      </c>
      <c r="C422" s="122">
        <v>2752</v>
      </c>
      <c r="D422" s="121">
        <v>409894000</v>
      </c>
    </row>
    <row r="423" spans="1:4" x14ac:dyDescent="0.25">
      <c r="A423">
        <v>14</v>
      </c>
      <c r="B423" t="s">
        <v>425</v>
      </c>
      <c r="C423" s="122">
        <v>2753</v>
      </c>
      <c r="D423" s="121">
        <v>1562500000</v>
      </c>
    </row>
    <row r="424" spans="1:4" x14ac:dyDescent="0.25">
      <c r="A424">
        <v>14</v>
      </c>
      <c r="B424" t="s">
        <v>425</v>
      </c>
      <c r="C424" s="122">
        <v>2756</v>
      </c>
      <c r="D424" s="121">
        <v>320342000</v>
      </c>
    </row>
    <row r="425" spans="1:4" x14ac:dyDescent="0.25">
      <c r="A425">
        <v>14</v>
      </c>
      <c r="B425" t="s">
        <v>425</v>
      </c>
      <c r="C425" s="122">
        <v>2762</v>
      </c>
      <c r="D425" s="121">
        <v>464118000</v>
      </c>
    </row>
    <row r="426" spans="1:4" x14ac:dyDescent="0.25">
      <c r="A426">
        <v>14</v>
      </c>
      <c r="B426" t="s">
        <v>425</v>
      </c>
      <c r="C426" s="122">
        <v>2763</v>
      </c>
      <c r="D426" s="121">
        <v>468049000</v>
      </c>
    </row>
    <row r="427" spans="1:4" x14ac:dyDescent="0.25">
      <c r="A427">
        <v>14</v>
      </c>
      <c r="B427" t="s">
        <v>425</v>
      </c>
      <c r="C427" s="122">
        <v>2771</v>
      </c>
      <c r="D427" s="121">
        <v>1132086000</v>
      </c>
    </row>
    <row r="428" spans="1:4" x14ac:dyDescent="0.25">
      <c r="A428">
        <v>14</v>
      </c>
      <c r="B428" t="s">
        <v>425</v>
      </c>
      <c r="C428" s="122">
        <v>2772</v>
      </c>
      <c r="D428" s="121">
        <v>468450000</v>
      </c>
    </row>
    <row r="429" spans="1:4" x14ac:dyDescent="0.25">
      <c r="A429">
        <v>14</v>
      </c>
      <c r="B429" t="s">
        <v>425</v>
      </c>
      <c r="C429" s="122">
        <v>2774</v>
      </c>
      <c r="D429" s="121">
        <v>1249200000</v>
      </c>
    </row>
    <row r="430" spans="1:4" x14ac:dyDescent="0.25">
      <c r="A430">
        <v>14</v>
      </c>
      <c r="B430" t="s">
        <v>425</v>
      </c>
      <c r="C430" s="122">
        <v>2796</v>
      </c>
      <c r="D430" s="121">
        <v>273653000</v>
      </c>
    </row>
    <row r="431" spans="1:4" x14ac:dyDescent="0.25">
      <c r="A431">
        <v>14</v>
      </c>
      <c r="B431" t="s">
        <v>425</v>
      </c>
      <c r="C431" s="122">
        <v>2798</v>
      </c>
      <c r="D431" s="121">
        <v>819787000</v>
      </c>
    </row>
    <row r="432" spans="1:4" x14ac:dyDescent="0.25">
      <c r="A432">
        <v>14</v>
      </c>
      <c r="B432" t="s">
        <v>425</v>
      </c>
      <c r="C432" s="122">
        <v>2799</v>
      </c>
      <c r="D432" s="121">
        <v>6162953000</v>
      </c>
    </row>
    <row r="433" spans="1:4" x14ac:dyDescent="0.25">
      <c r="A433">
        <v>14</v>
      </c>
      <c r="B433" t="s">
        <v>425</v>
      </c>
      <c r="C433" s="122">
        <v>2807</v>
      </c>
      <c r="D433" s="121">
        <v>702674000</v>
      </c>
    </row>
    <row r="434" spans="1:4" x14ac:dyDescent="0.25">
      <c r="A434">
        <v>15</v>
      </c>
      <c r="B434" t="s">
        <v>426</v>
      </c>
      <c r="C434" s="122">
        <v>2260</v>
      </c>
      <c r="D434" s="121">
        <v>396234000</v>
      </c>
    </row>
    <row r="435" spans="1:4" x14ac:dyDescent="0.25">
      <c r="A435">
        <v>15</v>
      </c>
      <c r="B435" t="s">
        <v>426</v>
      </c>
      <c r="C435" s="122">
        <v>2264</v>
      </c>
      <c r="D435" s="121">
        <v>529451000</v>
      </c>
    </row>
    <row r="436" spans="1:4" x14ac:dyDescent="0.25">
      <c r="A436">
        <v>15</v>
      </c>
      <c r="B436" t="s">
        <v>426</v>
      </c>
      <c r="C436" s="122">
        <v>2266</v>
      </c>
      <c r="D436" s="121">
        <v>258808000</v>
      </c>
    </row>
    <row r="437" spans="1:4" x14ac:dyDescent="0.25">
      <c r="A437">
        <v>15</v>
      </c>
      <c r="B437" t="s">
        <v>426</v>
      </c>
      <c r="C437" s="122">
        <v>2296</v>
      </c>
      <c r="D437" s="121">
        <v>461135000</v>
      </c>
    </row>
    <row r="438" spans="1:4" x14ac:dyDescent="0.25">
      <c r="A438">
        <v>15</v>
      </c>
      <c r="B438" t="s">
        <v>426</v>
      </c>
      <c r="C438" s="122">
        <v>2298</v>
      </c>
      <c r="D438" s="121">
        <v>922269000</v>
      </c>
    </row>
    <row r="439" spans="1:4" x14ac:dyDescent="0.25">
      <c r="A439">
        <v>15</v>
      </c>
      <c r="B439" t="s">
        <v>426</v>
      </c>
      <c r="C439" s="122">
        <v>2301</v>
      </c>
      <c r="D439" s="121">
        <v>450000000</v>
      </c>
    </row>
    <row r="440" spans="1:4" x14ac:dyDescent="0.25">
      <c r="A440">
        <v>15</v>
      </c>
      <c r="B440" t="s">
        <v>426</v>
      </c>
      <c r="C440" s="122">
        <v>2305</v>
      </c>
      <c r="D440" s="121">
        <v>4371778000</v>
      </c>
    </row>
    <row r="441" spans="1:4" x14ac:dyDescent="0.25">
      <c r="A441">
        <v>15</v>
      </c>
      <c r="B441" t="s">
        <v>426</v>
      </c>
      <c r="C441" s="122">
        <v>2307</v>
      </c>
      <c r="D441" s="121">
        <v>20000000</v>
      </c>
    </row>
    <row r="442" spans="1:4" x14ac:dyDescent="0.25">
      <c r="A442">
        <v>15</v>
      </c>
      <c r="B442" t="s">
        <v>426</v>
      </c>
      <c r="C442" s="122">
        <v>2320</v>
      </c>
      <c r="D442" s="121">
        <v>1622510000</v>
      </c>
    </row>
    <row r="443" spans="1:4" x14ac:dyDescent="0.25">
      <c r="A443">
        <v>15</v>
      </c>
      <c r="B443" t="s">
        <v>426</v>
      </c>
      <c r="C443" s="122">
        <v>2329</v>
      </c>
      <c r="D443" s="121">
        <v>170791000</v>
      </c>
    </row>
    <row r="444" spans="1:4" x14ac:dyDescent="0.25">
      <c r="A444">
        <v>15</v>
      </c>
      <c r="B444" t="s">
        <v>426</v>
      </c>
      <c r="C444" s="122">
        <v>2335</v>
      </c>
      <c r="D444" s="121">
        <v>1274099000</v>
      </c>
    </row>
    <row r="445" spans="1:4" x14ac:dyDescent="0.25">
      <c r="A445">
        <v>15</v>
      </c>
      <c r="B445" t="s">
        <v>426</v>
      </c>
      <c r="C445" s="122">
        <v>2340</v>
      </c>
      <c r="D445" s="121">
        <v>242523000</v>
      </c>
    </row>
    <row r="446" spans="1:4" x14ac:dyDescent="0.25">
      <c r="A446">
        <v>15</v>
      </c>
      <c r="B446" t="s">
        <v>426</v>
      </c>
      <c r="C446" s="122">
        <v>2353</v>
      </c>
      <c r="D446" s="121">
        <v>2240074000</v>
      </c>
    </row>
    <row r="447" spans="1:4" x14ac:dyDescent="0.25">
      <c r="A447">
        <v>15</v>
      </c>
      <c r="B447" t="s">
        <v>426</v>
      </c>
      <c r="C447" s="122">
        <v>2448</v>
      </c>
      <c r="D447" s="121">
        <v>874448000</v>
      </c>
    </row>
    <row r="448" spans="1:4" x14ac:dyDescent="0.25">
      <c r="A448">
        <v>15</v>
      </c>
      <c r="B448" t="s">
        <v>426</v>
      </c>
      <c r="C448" s="122">
        <v>2458</v>
      </c>
      <c r="D448" s="121">
        <v>4784399000</v>
      </c>
    </row>
    <row r="449" spans="1:4" x14ac:dyDescent="0.25">
      <c r="A449">
        <v>15</v>
      </c>
      <c r="B449" t="s">
        <v>426</v>
      </c>
      <c r="C449" s="122">
        <v>2465</v>
      </c>
      <c r="D449" s="121">
        <v>341581000</v>
      </c>
    </row>
    <row r="450" spans="1:4" x14ac:dyDescent="0.25">
      <c r="A450">
        <v>15</v>
      </c>
      <c r="B450" t="s">
        <v>426</v>
      </c>
      <c r="C450" s="122">
        <v>2469</v>
      </c>
      <c r="D450" s="121">
        <v>590936000</v>
      </c>
    </row>
    <row r="451" spans="1:4" x14ac:dyDescent="0.25">
      <c r="A451">
        <v>15</v>
      </c>
      <c r="B451" t="s">
        <v>426</v>
      </c>
      <c r="C451" s="122">
        <v>2472</v>
      </c>
      <c r="D451" s="121">
        <v>170790000</v>
      </c>
    </row>
    <row r="452" spans="1:4" x14ac:dyDescent="0.25">
      <c r="A452">
        <v>15</v>
      </c>
      <c r="B452" t="s">
        <v>426</v>
      </c>
      <c r="C452" s="122">
        <v>2478</v>
      </c>
      <c r="D452" s="121">
        <v>5120038000</v>
      </c>
    </row>
    <row r="453" spans="1:4" x14ac:dyDescent="0.25">
      <c r="A453">
        <v>15</v>
      </c>
      <c r="B453" t="s">
        <v>426</v>
      </c>
      <c r="C453" s="122">
        <v>2488</v>
      </c>
      <c r="D453" s="121">
        <v>512373000</v>
      </c>
    </row>
    <row r="454" spans="1:4" x14ac:dyDescent="0.25">
      <c r="A454">
        <v>15</v>
      </c>
      <c r="B454" t="s">
        <v>426</v>
      </c>
      <c r="C454" s="122">
        <v>2510</v>
      </c>
      <c r="D454" s="121">
        <v>1820629000</v>
      </c>
    </row>
    <row r="455" spans="1:4" x14ac:dyDescent="0.25">
      <c r="A455">
        <v>15</v>
      </c>
      <c r="B455" t="s">
        <v>426</v>
      </c>
      <c r="C455" s="122">
        <v>2516</v>
      </c>
      <c r="D455" s="121">
        <v>341581000</v>
      </c>
    </row>
    <row r="456" spans="1:4" x14ac:dyDescent="0.25">
      <c r="A456">
        <v>15</v>
      </c>
      <c r="B456" t="s">
        <v>426</v>
      </c>
      <c r="C456" s="122">
        <v>2535</v>
      </c>
      <c r="D456" s="121">
        <v>204948000</v>
      </c>
    </row>
    <row r="457" spans="1:4" x14ac:dyDescent="0.25">
      <c r="A457">
        <v>15</v>
      </c>
      <c r="B457" t="s">
        <v>426</v>
      </c>
      <c r="C457" s="122">
        <v>2542</v>
      </c>
      <c r="D457" s="121">
        <v>4419630000</v>
      </c>
    </row>
    <row r="458" spans="1:4" x14ac:dyDescent="0.25">
      <c r="A458">
        <v>15</v>
      </c>
      <c r="B458" t="s">
        <v>426</v>
      </c>
      <c r="C458" s="122">
        <v>2568</v>
      </c>
      <c r="D458" s="121">
        <v>922269000</v>
      </c>
    </row>
    <row r="459" spans="1:4" x14ac:dyDescent="0.25">
      <c r="A459">
        <v>15</v>
      </c>
      <c r="B459" t="s">
        <v>426</v>
      </c>
      <c r="C459" s="122">
        <v>2577</v>
      </c>
      <c r="D459" s="121">
        <v>146880000</v>
      </c>
    </row>
    <row r="460" spans="1:4" x14ac:dyDescent="0.25">
      <c r="A460">
        <v>15</v>
      </c>
      <c r="B460" t="s">
        <v>426</v>
      </c>
      <c r="C460" s="122">
        <v>2594</v>
      </c>
      <c r="D460" s="121">
        <v>478214000</v>
      </c>
    </row>
    <row r="461" spans="1:4" x14ac:dyDescent="0.25">
      <c r="A461">
        <v>15</v>
      </c>
      <c r="B461" t="s">
        <v>426</v>
      </c>
      <c r="C461" s="122">
        <v>2607</v>
      </c>
      <c r="D461" s="121">
        <v>857369000</v>
      </c>
    </row>
    <row r="462" spans="1:4" x14ac:dyDescent="0.25">
      <c r="A462">
        <v>15</v>
      </c>
      <c r="B462" t="s">
        <v>426</v>
      </c>
      <c r="C462" s="122">
        <v>2669</v>
      </c>
      <c r="D462" s="121">
        <v>683163000</v>
      </c>
    </row>
    <row r="463" spans="1:4" x14ac:dyDescent="0.25">
      <c r="A463">
        <v>16</v>
      </c>
      <c r="B463" t="s">
        <v>427</v>
      </c>
      <c r="C463" s="122">
        <v>2297</v>
      </c>
      <c r="D463" s="121">
        <v>943695000</v>
      </c>
    </row>
    <row r="464" spans="1:4" x14ac:dyDescent="0.25">
      <c r="A464">
        <v>16</v>
      </c>
      <c r="B464" t="s">
        <v>427</v>
      </c>
      <c r="C464" s="122">
        <v>2304</v>
      </c>
      <c r="D464" s="121">
        <v>839955000</v>
      </c>
    </row>
    <row r="465" spans="1:4" x14ac:dyDescent="0.25">
      <c r="A465">
        <v>16</v>
      </c>
      <c r="B465" t="s">
        <v>427</v>
      </c>
      <c r="C465" s="122">
        <v>2313</v>
      </c>
      <c r="D465" s="121">
        <v>611325000</v>
      </c>
    </row>
    <row r="466" spans="1:4" x14ac:dyDescent="0.25">
      <c r="A466">
        <v>16</v>
      </c>
      <c r="B466" t="s">
        <v>427</v>
      </c>
      <c r="C466" s="122">
        <v>2317</v>
      </c>
      <c r="D466" s="121">
        <v>395861000</v>
      </c>
    </row>
    <row r="467" spans="1:4" x14ac:dyDescent="0.25">
      <c r="A467">
        <v>16</v>
      </c>
      <c r="B467" t="s">
        <v>427</v>
      </c>
      <c r="C467" s="122">
        <v>2322</v>
      </c>
      <c r="D467" s="121">
        <v>593519000</v>
      </c>
    </row>
    <row r="468" spans="1:4" x14ac:dyDescent="0.25">
      <c r="A468">
        <v>16</v>
      </c>
      <c r="B468" t="s">
        <v>427</v>
      </c>
      <c r="C468" s="122">
        <v>2355</v>
      </c>
      <c r="D468" s="121">
        <v>581649000</v>
      </c>
    </row>
    <row r="469" spans="1:4" x14ac:dyDescent="0.25">
      <c r="A469">
        <v>16</v>
      </c>
      <c r="B469" t="s">
        <v>427</v>
      </c>
      <c r="C469" s="122">
        <v>2369</v>
      </c>
      <c r="D469" s="121">
        <v>1715271000</v>
      </c>
    </row>
    <row r="470" spans="1:4" x14ac:dyDescent="0.25">
      <c r="A470">
        <v>16</v>
      </c>
      <c r="B470" t="s">
        <v>427</v>
      </c>
      <c r="C470" s="122">
        <v>2370</v>
      </c>
      <c r="D470" s="121">
        <v>385787000</v>
      </c>
    </row>
    <row r="471" spans="1:4" x14ac:dyDescent="0.25">
      <c r="A471">
        <v>16</v>
      </c>
      <c r="B471" t="s">
        <v>427</v>
      </c>
      <c r="C471" s="122">
        <v>2446</v>
      </c>
      <c r="D471" s="121">
        <v>5341672000</v>
      </c>
    </row>
    <row r="472" spans="1:4" x14ac:dyDescent="0.25">
      <c r="A472">
        <v>16</v>
      </c>
      <c r="B472" t="s">
        <v>427</v>
      </c>
      <c r="C472" s="122">
        <v>2447</v>
      </c>
      <c r="D472" s="121">
        <v>890279000</v>
      </c>
    </row>
    <row r="473" spans="1:4" x14ac:dyDescent="0.25">
      <c r="A473">
        <v>16</v>
      </c>
      <c r="B473" t="s">
        <v>427</v>
      </c>
      <c r="C473" s="122">
        <v>2449</v>
      </c>
      <c r="D473" s="121">
        <v>1402502000</v>
      </c>
    </row>
    <row r="474" spans="1:4" x14ac:dyDescent="0.25">
      <c r="A474">
        <v>16</v>
      </c>
      <c r="B474" t="s">
        <v>427</v>
      </c>
      <c r="C474" s="122">
        <v>2450</v>
      </c>
      <c r="D474" s="121">
        <v>919954000</v>
      </c>
    </row>
    <row r="475" spans="1:4" x14ac:dyDescent="0.25">
      <c r="A475">
        <v>16</v>
      </c>
      <c r="B475" t="s">
        <v>427</v>
      </c>
      <c r="C475" s="122">
        <v>2451</v>
      </c>
      <c r="D475" s="121">
        <v>2138113000</v>
      </c>
    </row>
    <row r="476" spans="1:4" x14ac:dyDescent="0.25">
      <c r="A476">
        <v>16</v>
      </c>
      <c r="B476" t="s">
        <v>427</v>
      </c>
      <c r="C476" s="122">
        <v>2452</v>
      </c>
      <c r="D476" s="121">
        <v>207732000</v>
      </c>
    </row>
    <row r="477" spans="1:4" x14ac:dyDescent="0.25">
      <c r="A477">
        <v>16</v>
      </c>
      <c r="B477" t="s">
        <v>427</v>
      </c>
      <c r="C477" s="122">
        <v>2455</v>
      </c>
      <c r="D477" s="121">
        <v>611324000</v>
      </c>
    </row>
    <row r="478" spans="1:4" x14ac:dyDescent="0.25">
      <c r="A478">
        <v>16</v>
      </c>
      <c r="B478" t="s">
        <v>427</v>
      </c>
      <c r="C478" s="122">
        <v>2457</v>
      </c>
      <c r="D478" s="121">
        <v>593519000</v>
      </c>
    </row>
    <row r="479" spans="1:4" x14ac:dyDescent="0.25">
      <c r="A479">
        <v>16</v>
      </c>
      <c r="B479" t="s">
        <v>427</v>
      </c>
      <c r="C479" s="122">
        <v>2459</v>
      </c>
      <c r="D479" s="121">
        <v>367982000</v>
      </c>
    </row>
    <row r="480" spans="1:4" x14ac:dyDescent="0.25">
      <c r="A480">
        <v>16</v>
      </c>
      <c r="B480" t="s">
        <v>427</v>
      </c>
      <c r="C480" s="122">
        <v>2460</v>
      </c>
      <c r="D480" s="121">
        <v>1780557000</v>
      </c>
    </row>
    <row r="481" spans="1:4" x14ac:dyDescent="0.25">
      <c r="A481">
        <v>16</v>
      </c>
      <c r="B481" t="s">
        <v>427</v>
      </c>
      <c r="C481" s="122">
        <v>2463</v>
      </c>
      <c r="D481" s="121">
        <v>6758943000</v>
      </c>
    </row>
    <row r="482" spans="1:4" x14ac:dyDescent="0.25">
      <c r="A482">
        <v>16</v>
      </c>
      <c r="B482" t="s">
        <v>427</v>
      </c>
      <c r="C482" s="122">
        <v>2464</v>
      </c>
      <c r="D482" s="121">
        <v>1287936000</v>
      </c>
    </row>
    <row r="483" spans="1:4" x14ac:dyDescent="0.25">
      <c r="A483">
        <v>16</v>
      </c>
      <c r="B483" t="s">
        <v>427</v>
      </c>
      <c r="C483" s="122">
        <v>2468</v>
      </c>
      <c r="D483" s="121">
        <v>3857876000</v>
      </c>
    </row>
    <row r="484" spans="1:4" x14ac:dyDescent="0.25">
      <c r="A484">
        <v>16</v>
      </c>
      <c r="B484" t="s">
        <v>427</v>
      </c>
      <c r="C484" s="122">
        <v>2482</v>
      </c>
      <c r="D484" s="121">
        <v>2525844000</v>
      </c>
    </row>
    <row r="485" spans="1:4" x14ac:dyDescent="0.25">
      <c r="A485">
        <v>16</v>
      </c>
      <c r="B485" t="s">
        <v>427</v>
      </c>
      <c r="C485" s="122">
        <v>2528</v>
      </c>
      <c r="D485" s="121">
        <v>8469517000</v>
      </c>
    </row>
    <row r="486" spans="1:4" x14ac:dyDescent="0.25">
      <c r="A486">
        <v>16</v>
      </c>
      <c r="B486" t="s">
        <v>427</v>
      </c>
      <c r="C486" s="122">
        <v>2546</v>
      </c>
      <c r="D486" s="121">
        <v>1198908000</v>
      </c>
    </row>
    <row r="487" spans="1:4" x14ac:dyDescent="0.25">
      <c r="A487">
        <v>16</v>
      </c>
      <c r="B487" t="s">
        <v>427</v>
      </c>
      <c r="C487" s="122">
        <v>2553</v>
      </c>
      <c r="D487" s="121">
        <v>413121000</v>
      </c>
    </row>
    <row r="488" spans="1:4" x14ac:dyDescent="0.25">
      <c r="A488">
        <v>16</v>
      </c>
      <c r="B488" t="s">
        <v>427</v>
      </c>
      <c r="C488" s="122">
        <v>2565</v>
      </c>
      <c r="D488" s="121">
        <v>1406638000</v>
      </c>
    </row>
    <row r="489" spans="1:4" x14ac:dyDescent="0.25">
      <c r="A489">
        <v>16</v>
      </c>
      <c r="B489" t="s">
        <v>427</v>
      </c>
      <c r="C489" s="122">
        <v>2569</v>
      </c>
      <c r="D489" s="121">
        <v>2136668000</v>
      </c>
    </row>
    <row r="490" spans="1:4" x14ac:dyDescent="0.25">
      <c r="A490">
        <v>16</v>
      </c>
      <c r="B490" t="s">
        <v>427</v>
      </c>
      <c r="C490" s="122">
        <v>2579</v>
      </c>
      <c r="D490" s="121">
        <v>747834000</v>
      </c>
    </row>
    <row r="491" spans="1:4" x14ac:dyDescent="0.25">
      <c r="A491">
        <v>16</v>
      </c>
      <c r="B491" t="s">
        <v>427</v>
      </c>
      <c r="C491" s="122">
        <v>2582</v>
      </c>
      <c r="D491" s="121">
        <v>860603000</v>
      </c>
    </row>
    <row r="492" spans="1:4" x14ac:dyDescent="0.25">
      <c r="A492">
        <v>16</v>
      </c>
      <c r="B492" t="s">
        <v>427</v>
      </c>
      <c r="C492" s="122">
        <v>2588</v>
      </c>
      <c r="D492" s="121">
        <v>9367320000</v>
      </c>
    </row>
    <row r="493" spans="1:4" x14ac:dyDescent="0.25">
      <c r="A493">
        <v>17</v>
      </c>
      <c r="B493" t="s">
        <v>428</v>
      </c>
      <c r="C493" s="122">
        <v>2389</v>
      </c>
      <c r="D493" s="121">
        <v>762000000</v>
      </c>
    </row>
    <row r="494" spans="1:4" x14ac:dyDescent="0.25">
      <c r="A494">
        <v>17</v>
      </c>
      <c r="B494" t="s">
        <v>428</v>
      </c>
      <c r="C494" s="122">
        <v>2394</v>
      </c>
      <c r="D494" s="121">
        <v>230000000</v>
      </c>
    </row>
    <row r="495" spans="1:4" x14ac:dyDescent="0.25">
      <c r="A495">
        <v>17</v>
      </c>
      <c r="B495" t="s">
        <v>428</v>
      </c>
      <c r="C495" s="122">
        <v>2403</v>
      </c>
      <c r="D495" s="121">
        <v>515000000</v>
      </c>
    </row>
    <row r="496" spans="1:4" x14ac:dyDescent="0.25">
      <c r="A496">
        <v>17</v>
      </c>
      <c r="B496" t="s">
        <v>428</v>
      </c>
      <c r="C496" s="122">
        <v>2410</v>
      </c>
      <c r="D496" s="121">
        <v>298000000</v>
      </c>
    </row>
    <row r="497" spans="1:4" x14ac:dyDescent="0.25">
      <c r="A497">
        <v>17</v>
      </c>
      <c r="B497" t="s">
        <v>428</v>
      </c>
      <c r="C497" s="122">
        <v>2420</v>
      </c>
      <c r="D497" s="121">
        <v>446000000</v>
      </c>
    </row>
    <row r="498" spans="1:4" x14ac:dyDescent="0.25">
      <c r="A498">
        <v>17</v>
      </c>
      <c r="B498" t="s">
        <v>428</v>
      </c>
      <c r="C498" s="122">
        <v>2423</v>
      </c>
      <c r="D498" s="121">
        <v>810716000</v>
      </c>
    </row>
    <row r="499" spans="1:4" x14ac:dyDescent="0.25">
      <c r="A499">
        <v>17</v>
      </c>
      <c r="B499" t="s">
        <v>428</v>
      </c>
      <c r="C499" s="122">
        <v>2425</v>
      </c>
      <c r="D499" s="121">
        <v>400000000</v>
      </c>
    </row>
    <row r="500" spans="1:4" x14ac:dyDescent="0.25">
      <c r="A500">
        <v>17</v>
      </c>
      <c r="B500" t="s">
        <v>428</v>
      </c>
      <c r="C500" s="122">
        <v>2428</v>
      </c>
      <c r="D500" s="121">
        <v>301000000</v>
      </c>
    </row>
    <row r="501" spans="1:4" x14ac:dyDescent="0.25">
      <c r="A501">
        <v>17</v>
      </c>
      <c r="B501" t="s">
        <v>428</v>
      </c>
      <c r="C501" s="122">
        <v>2431</v>
      </c>
      <c r="D501" s="121">
        <v>1340000000</v>
      </c>
    </row>
    <row r="502" spans="1:4" x14ac:dyDescent="0.25">
      <c r="A502">
        <v>17</v>
      </c>
      <c r="B502" t="s">
        <v>428</v>
      </c>
      <c r="C502" s="122">
        <v>2437</v>
      </c>
      <c r="D502" s="121">
        <v>500000000</v>
      </c>
    </row>
    <row r="503" spans="1:4" x14ac:dyDescent="0.25">
      <c r="A503">
        <v>17</v>
      </c>
      <c r="B503" t="s">
        <v>428</v>
      </c>
      <c r="C503" s="122">
        <v>2441</v>
      </c>
      <c r="D503" s="121">
        <v>1493000000</v>
      </c>
    </row>
    <row r="504" spans="1:4" x14ac:dyDescent="0.25">
      <c r="A504">
        <v>17</v>
      </c>
      <c r="B504" t="s">
        <v>428</v>
      </c>
      <c r="C504" s="122">
        <v>2454</v>
      </c>
      <c r="D504" s="121">
        <v>885000000</v>
      </c>
    </row>
    <row r="505" spans="1:4" x14ac:dyDescent="0.25">
      <c r="A505">
        <v>17</v>
      </c>
      <c r="B505" t="s">
        <v>428</v>
      </c>
      <c r="C505" s="122">
        <v>2466</v>
      </c>
      <c r="D505" s="121">
        <v>0</v>
      </c>
    </row>
    <row r="506" spans="1:4" x14ac:dyDescent="0.25">
      <c r="A506">
        <v>17</v>
      </c>
      <c r="B506" t="s">
        <v>428</v>
      </c>
      <c r="C506" s="122">
        <v>2552</v>
      </c>
      <c r="D506" s="121">
        <v>479000000</v>
      </c>
    </row>
    <row r="507" spans="1:4" x14ac:dyDescent="0.25">
      <c r="A507">
        <v>17</v>
      </c>
      <c r="B507" t="s">
        <v>428</v>
      </c>
      <c r="C507" s="122">
        <v>2558</v>
      </c>
      <c r="D507" s="121">
        <v>408000000</v>
      </c>
    </row>
    <row r="508" spans="1:4" x14ac:dyDescent="0.25">
      <c r="A508">
        <v>17</v>
      </c>
      <c r="B508" t="s">
        <v>428</v>
      </c>
      <c r="C508" s="122">
        <v>2572</v>
      </c>
      <c r="D508" s="121">
        <v>542000000</v>
      </c>
    </row>
    <row r="509" spans="1:4" x14ac:dyDescent="0.25">
      <c r="A509">
        <v>17</v>
      </c>
      <c r="B509" t="s">
        <v>428</v>
      </c>
      <c r="C509" s="122">
        <v>2573</v>
      </c>
      <c r="D509" s="121">
        <v>3789000000</v>
      </c>
    </row>
    <row r="510" spans="1:4" x14ac:dyDescent="0.25">
      <c r="A510">
        <v>17</v>
      </c>
      <c r="B510" t="s">
        <v>428</v>
      </c>
      <c r="C510" s="122">
        <v>2589</v>
      </c>
      <c r="D510" s="121">
        <v>310000000</v>
      </c>
    </row>
    <row r="511" spans="1:4" x14ac:dyDescent="0.25">
      <c r="A511">
        <v>17</v>
      </c>
      <c r="B511" t="s">
        <v>428</v>
      </c>
      <c r="C511" s="122">
        <v>2619</v>
      </c>
      <c r="D511" s="121">
        <v>2720000000</v>
      </c>
    </row>
    <row r="512" spans="1:4" x14ac:dyDescent="0.25">
      <c r="A512">
        <v>17</v>
      </c>
      <c r="B512" t="s">
        <v>428</v>
      </c>
      <c r="C512" s="122">
        <v>2632</v>
      </c>
      <c r="D512" s="121">
        <v>4192716000</v>
      </c>
    </row>
    <row r="513" spans="1:4" x14ac:dyDescent="0.25">
      <c r="A513">
        <v>17</v>
      </c>
      <c r="B513" t="s">
        <v>428</v>
      </c>
      <c r="C513" s="122">
        <v>2637</v>
      </c>
      <c r="D513" s="121">
        <v>2267000000</v>
      </c>
    </row>
    <row r="514" spans="1:4" x14ac:dyDescent="0.25">
      <c r="A514">
        <v>17</v>
      </c>
      <c r="B514" t="s">
        <v>428</v>
      </c>
      <c r="C514" s="122">
        <v>2640</v>
      </c>
      <c r="D514" s="121">
        <v>178000000</v>
      </c>
    </row>
    <row r="515" spans="1:4" x14ac:dyDescent="0.25">
      <c r="A515">
        <v>17</v>
      </c>
      <c r="B515" t="s">
        <v>428</v>
      </c>
      <c r="C515" s="122">
        <v>2649</v>
      </c>
      <c r="D515" s="121">
        <v>443000000</v>
      </c>
    </row>
    <row r="516" spans="1:4" x14ac:dyDescent="0.25">
      <c r="A516">
        <v>17</v>
      </c>
      <c r="B516" t="s">
        <v>428</v>
      </c>
      <c r="C516" s="122">
        <v>2653</v>
      </c>
      <c r="D516" s="121">
        <v>298000000</v>
      </c>
    </row>
    <row r="517" spans="1:4" x14ac:dyDescent="0.25">
      <c r="A517">
        <v>17</v>
      </c>
      <c r="B517" t="s">
        <v>428</v>
      </c>
      <c r="C517" s="122">
        <v>2773</v>
      </c>
      <c r="D517" s="121">
        <v>431000000</v>
      </c>
    </row>
    <row r="518" spans="1:4" x14ac:dyDescent="0.25">
      <c r="A518">
        <v>17</v>
      </c>
      <c r="B518" t="s">
        <v>428</v>
      </c>
      <c r="C518" s="122">
        <v>2777</v>
      </c>
      <c r="D518" s="121">
        <v>3784000000</v>
      </c>
    </row>
    <row r="519" spans="1:4" x14ac:dyDescent="0.25">
      <c r="A519">
        <v>17</v>
      </c>
      <c r="B519" t="s">
        <v>428</v>
      </c>
      <c r="C519" s="122">
        <v>2779</v>
      </c>
      <c r="D519" s="121">
        <v>625000000</v>
      </c>
    </row>
    <row r="520" spans="1:4" x14ac:dyDescent="0.25">
      <c r="A520">
        <v>17</v>
      </c>
      <c r="B520" t="s">
        <v>428</v>
      </c>
      <c r="C520" s="122">
        <v>2783</v>
      </c>
      <c r="D520" s="121">
        <v>189000000</v>
      </c>
    </row>
    <row r="521" spans="1:4" x14ac:dyDescent="0.25">
      <c r="A521">
        <v>17</v>
      </c>
      <c r="B521" t="s">
        <v>428</v>
      </c>
      <c r="C521" s="122">
        <v>2792</v>
      </c>
      <c r="D521" s="121">
        <v>1479000000</v>
      </c>
    </row>
    <row r="522" spans="1:4" x14ac:dyDescent="0.25">
      <c r="A522">
        <v>18</v>
      </c>
      <c r="B522" t="s">
        <v>429</v>
      </c>
      <c r="C522" s="122">
        <v>2226</v>
      </c>
      <c r="D522" s="121">
        <v>10123112000</v>
      </c>
    </row>
    <row r="523" spans="1:4" x14ac:dyDescent="0.25">
      <c r="A523">
        <v>18</v>
      </c>
      <c r="B523" t="s">
        <v>429</v>
      </c>
      <c r="C523" s="122">
        <v>2256</v>
      </c>
      <c r="D523" s="121">
        <v>19161274000</v>
      </c>
    </row>
    <row r="524" spans="1:4" x14ac:dyDescent="0.25">
      <c r="A524">
        <v>18</v>
      </c>
      <c r="B524" t="s">
        <v>429</v>
      </c>
      <c r="C524" s="122">
        <v>2268</v>
      </c>
      <c r="D524" s="121">
        <v>3756799000</v>
      </c>
    </row>
    <row r="525" spans="1:4" x14ac:dyDescent="0.25">
      <c r="A525">
        <v>18</v>
      </c>
      <c r="B525" t="s">
        <v>429</v>
      </c>
      <c r="C525" s="122">
        <v>2532</v>
      </c>
      <c r="D525" s="121">
        <v>1743425000</v>
      </c>
    </row>
    <row r="526" spans="1:4" x14ac:dyDescent="0.25">
      <c r="A526">
        <v>18</v>
      </c>
      <c r="B526" t="s">
        <v>429</v>
      </c>
      <c r="C526" s="122">
        <v>2550</v>
      </c>
      <c r="D526" s="121">
        <v>1124790000</v>
      </c>
    </row>
    <row r="527" spans="1:4" x14ac:dyDescent="0.25">
      <c r="A527">
        <v>18</v>
      </c>
      <c r="B527" t="s">
        <v>429</v>
      </c>
      <c r="C527" s="122">
        <v>2557</v>
      </c>
      <c r="D527" s="121">
        <v>5461555000</v>
      </c>
    </row>
    <row r="528" spans="1:4" x14ac:dyDescent="0.25">
      <c r="A528">
        <v>18</v>
      </c>
      <c r="B528" t="s">
        <v>429</v>
      </c>
      <c r="C528" s="122">
        <v>2586</v>
      </c>
      <c r="D528" s="121">
        <v>989815000</v>
      </c>
    </row>
    <row r="529" spans="1:4" x14ac:dyDescent="0.25">
      <c r="A529">
        <v>18</v>
      </c>
      <c r="B529" t="s">
        <v>429</v>
      </c>
      <c r="C529" s="122">
        <v>2596</v>
      </c>
      <c r="D529" s="121">
        <v>1379205000</v>
      </c>
    </row>
    <row r="530" spans="1:4" x14ac:dyDescent="0.25">
      <c r="A530">
        <v>18</v>
      </c>
      <c r="B530" t="s">
        <v>429</v>
      </c>
      <c r="C530" s="122">
        <v>2603</v>
      </c>
      <c r="D530" s="121">
        <v>125599000</v>
      </c>
    </row>
    <row r="531" spans="1:4" x14ac:dyDescent="0.25">
      <c r="A531">
        <v>18</v>
      </c>
      <c r="B531" t="s">
        <v>429</v>
      </c>
      <c r="C531" s="122">
        <v>2623</v>
      </c>
      <c r="D531" s="121">
        <v>3025685000</v>
      </c>
    </row>
    <row r="532" spans="1:4" x14ac:dyDescent="0.25">
      <c r="A532">
        <v>18</v>
      </c>
      <c r="B532" t="s">
        <v>429</v>
      </c>
      <c r="C532" s="122">
        <v>2635</v>
      </c>
      <c r="D532" s="121">
        <v>2876584000</v>
      </c>
    </row>
    <row r="533" spans="1:4" x14ac:dyDescent="0.25">
      <c r="A533">
        <v>18</v>
      </c>
      <c r="B533" t="s">
        <v>429</v>
      </c>
      <c r="C533" s="122">
        <v>2670</v>
      </c>
      <c r="D533" s="121">
        <v>1226021000</v>
      </c>
    </row>
    <row r="534" spans="1:4" x14ac:dyDescent="0.25">
      <c r="A534">
        <v>18</v>
      </c>
      <c r="B534" t="s">
        <v>429</v>
      </c>
      <c r="C534" s="122">
        <v>2673</v>
      </c>
      <c r="D534" s="121">
        <v>3525518000</v>
      </c>
    </row>
    <row r="535" spans="1:4" x14ac:dyDescent="0.25">
      <c r="A535">
        <v>18</v>
      </c>
      <c r="B535" t="s">
        <v>429</v>
      </c>
      <c r="C535" s="122">
        <v>2690</v>
      </c>
      <c r="D535" s="121">
        <v>1012311000</v>
      </c>
    </row>
    <row r="536" spans="1:4" x14ac:dyDescent="0.25">
      <c r="A536">
        <v>18</v>
      </c>
      <c r="B536" t="s">
        <v>429</v>
      </c>
      <c r="C536" s="122">
        <v>2697</v>
      </c>
      <c r="D536" s="121">
        <v>1990878000</v>
      </c>
    </row>
    <row r="537" spans="1:4" x14ac:dyDescent="0.25">
      <c r="A537">
        <v>18</v>
      </c>
      <c r="B537" t="s">
        <v>429</v>
      </c>
      <c r="C537" s="122">
        <v>2700</v>
      </c>
      <c r="D537" s="121">
        <v>298942000</v>
      </c>
    </row>
    <row r="538" spans="1:4" x14ac:dyDescent="0.25">
      <c r="A538">
        <v>18</v>
      </c>
      <c r="B538" t="s">
        <v>429</v>
      </c>
      <c r="C538" s="122">
        <v>2704</v>
      </c>
      <c r="D538" s="121">
        <v>1124790000</v>
      </c>
    </row>
    <row r="539" spans="1:4" x14ac:dyDescent="0.25">
      <c r="A539">
        <v>18</v>
      </c>
      <c r="B539" t="s">
        <v>429</v>
      </c>
      <c r="C539" s="122">
        <v>2710</v>
      </c>
      <c r="D539" s="121">
        <v>1237269000</v>
      </c>
    </row>
    <row r="540" spans="1:4" x14ac:dyDescent="0.25">
      <c r="A540">
        <v>18</v>
      </c>
      <c r="B540" t="s">
        <v>429</v>
      </c>
      <c r="C540" s="122">
        <v>2732</v>
      </c>
      <c r="D540" s="121">
        <v>1597203000</v>
      </c>
    </row>
    <row r="541" spans="1:4" x14ac:dyDescent="0.25">
      <c r="A541">
        <v>18</v>
      </c>
      <c r="B541" t="s">
        <v>429</v>
      </c>
      <c r="C541" s="122">
        <v>2737</v>
      </c>
      <c r="D541" s="121">
        <v>11504036000</v>
      </c>
    </row>
    <row r="542" spans="1:4" x14ac:dyDescent="0.25">
      <c r="A542">
        <v>18</v>
      </c>
      <c r="B542" t="s">
        <v>429</v>
      </c>
      <c r="C542" s="122">
        <v>2757</v>
      </c>
      <c r="D542" s="121">
        <v>1687185000</v>
      </c>
    </row>
    <row r="543" spans="1:4" x14ac:dyDescent="0.25">
      <c r="A543">
        <v>18</v>
      </c>
      <c r="B543" t="s">
        <v>429</v>
      </c>
      <c r="C543" s="122">
        <v>2761</v>
      </c>
      <c r="D543" s="121">
        <v>1518468000</v>
      </c>
    </row>
    <row r="544" spans="1:4" x14ac:dyDescent="0.25">
      <c r="A544">
        <v>18</v>
      </c>
      <c r="B544" t="s">
        <v>429</v>
      </c>
      <c r="C544" s="122">
        <v>2764</v>
      </c>
      <c r="D544" s="121">
        <v>7404358000</v>
      </c>
    </row>
    <row r="545" spans="1:4" x14ac:dyDescent="0.25">
      <c r="A545">
        <v>18</v>
      </c>
      <c r="B545" t="s">
        <v>429</v>
      </c>
      <c r="C545" s="122">
        <v>2768</v>
      </c>
      <c r="D545" s="121">
        <v>3374371000</v>
      </c>
    </row>
    <row r="546" spans="1:4" x14ac:dyDescent="0.25">
      <c r="A546">
        <v>18</v>
      </c>
      <c r="B546" t="s">
        <v>429</v>
      </c>
      <c r="C546" s="122">
        <v>2775</v>
      </c>
      <c r="D546" s="121">
        <v>16391477000</v>
      </c>
    </row>
    <row r="547" spans="1:4" x14ac:dyDescent="0.25">
      <c r="A547">
        <v>18</v>
      </c>
      <c r="B547" t="s">
        <v>429</v>
      </c>
      <c r="C547" s="122">
        <v>2778</v>
      </c>
      <c r="D547" s="121">
        <v>989816000</v>
      </c>
    </row>
    <row r="548" spans="1:4" x14ac:dyDescent="0.25">
      <c r="A548">
        <v>18</v>
      </c>
      <c r="B548" t="s">
        <v>429</v>
      </c>
      <c r="C548" s="122">
        <v>2781</v>
      </c>
      <c r="D548" s="121">
        <v>314942000</v>
      </c>
    </row>
    <row r="549" spans="1:4" x14ac:dyDescent="0.25">
      <c r="A549">
        <v>18</v>
      </c>
      <c r="B549" t="s">
        <v>429</v>
      </c>
      <c r="C549" s="122">
        <v>2786</v>
      </c>
      <c r="D549" s="121">
        <v>3295638000</v>
      </c>
    </row>
    <row r="550" spans="1:4" x14ac:dyDescent="0.25">
      <c r="A550">
        <v>18</v>
      </c>
      <c r="B550" t="s">
        <v>429</v>
      </c>
      <c r="C550" s="122">
        <v>2795</v>
      </c>
      <c r="D550" s="121">
        <v>4217964000</v>
      </c>
    </row>
    <row r="551" spans="1:4" x14ac:dyDescent="0.25">
      <c r="A551">
        <v>19</v>
      </c>
      <c r="B551" t="s">
        <v>430</v>
      </c>
      <c r="C551" s="122">
        <v>2227</v>
      </c>
      <c r="D551" s="121">
        <v>18652631000</v>
      </c>
    </row>
    <row r="552" spans="1:4" x14ac:dyDescent="0.25">
      <c r="A552">
        <v>19</v>
      </c>
      <c r="B552" t="s">
        <v>430</v>
      </c>
      <c r="C552" s="122">
        <v>2228</v>
      </c>
      <c r="D552" s="121">
        <v>1616000000</v>
      </c>
    </row>
    <row r="553" spans="1:4" x14ac:dyDescent="0.25">
      <c r="A553">
        <v>19</v>
      </c>
      <c r="B553" t="s">
        <v>430</v>
      </c>
      <c r="C553" s="122">
        <v>2229</v>
      </c>
      <c r="D553" s="121">
        <v>2486592000</v>
      </c>
    </row>
    <row r="554" spans="1:4" x14ac:dyDescent="0.25">
      <c r="A554">
        <v>19</v>
      </c>
      <c r="B554" t="s">
        <v>430</v>
      </c>
      <c r="C554" s="122">
        <v>2231</v>
      </c>
      <c r="D554" s="121">
        <v>3140173000</v>
      </c>
    </row>
    <row r="555" spans="1:4" x14ac:dyDescent="0.25">
      <c r="A555">
        <v>19</v>
      </c>
      <c r="B555" t="s">
        <v>430</v>
      </c>
      <c r="C555" s="122">
        <v>2232</v>
      </c>
      <c r="D555" s="121">
        <v>4694293000</v>
      </c>
    </row>
    <row r="556" spans="1:4" x14ac:dyDescent="0.25">
      <c r="A556">
        <v>19</v>
      </c>
      <c r="B556" t="s">
        <v>430</v>
      </c>
      <c r="C556" s="122">
        <v>2233</v>
      </c>
      <c r="D556" s="121">
        <v>32873294000</v>
      </c>
    </row>
    <row r="557" spans="1:4" x14ac:dyDescent="0.25">
      <c r="A557">
        <v>19</v>
      </c>
      <c r="B557" t="s">
        <v>430</v>
      </c>
      <c r="C557" s="122">
        <v>2234</v>
      </c>
      <c r="D557" s="121">
        <v>6344215000</v>
      </c>
    </row>
    <row r="558" spans="1:4" x14ac:dyDescent="0.25">
      <c r="A558">
        <v>19</v>
      </c>
      <c r="B558" t="s">
        <v>430</v>
      </c>
      <c r="C558" s="122">
        <v>2235</v>
      </c>
      <c r="D558" s="121">
        <v>4994342000</v>
      </c>
    </row>
    <row r="559" spans="1:4" x14ac:dyDescent="0.25">
      <c r="A559">
        <v>19</v>
      </c>
      <c r="B559" t="s">
        <v>430</v>
      </c>
      <c r="C559" s="122">
        <v>2236</v>
      </c>
      <c r="D559" s="121">
        <v>1429219000</v>
      </c>
    </row>
    <row r="560" spans="1:4" x14ac:dyDescent="0.25">
      <c r="A560">
        <v>19</v>
      </c>
      <c r="B560" t="s">
        <v>430</v>
      </c>
      <c r="C560" s="122">
        <v>2237</v>
      </c>
      <c r="D560" s="121">
        <v>3409484000</v>
      </c>
    </row>
    <row r="561" spans="1:4" x14ac:dyDescent="0.25">
      <c r="A561">
        <v>19</v>
      </c>
      <c r="B561" t="s">
        <v>430</v>
      </c>
      <c r="C561" s="122">
        <v>2238</v>
      </c>
      <c r="D561" s="121">
        <v>9356142000</v>
      </c>
    </row>
    <row r="562" spans="1:4" x14ac:dyDescent="0.25">
      <c r="A562">
        <v>19</v>
      </c>
      <c r="B562" t="s">
        <v>430</v>
      </c>
      <c r="C562" s="122">
        <v>2239</v>
      </c>
      <c r="D562" s="121">
        <v>3540544000</v>
      </c>
    </row>
    <row r="563" spans="1:4" x14ac:dyDescent="0.25">
      <c r="A563">
        <v>19</v>
      </c>
      <c r="B563" t="s">
        <v>430</v>
      </c>
      <c r="C563" s="122">
        <v>2240</v>
      </c>
      <c r="D563" s="121">
        <v>6835858000</v>
      </c>
    </row>
    <row r="564" spans="1:4" x14ac:dyDescent="0.25">
      <c r="A564">
        <v>19</v>
      </c>
      <c r="B564" t="s">
        <v>430</v>
      </c>
      <c r="C564" s="122">
        <v>2241</v>
      </c>
      <c r="D564" s="121">
        <v>2841059000</v>
      </c>
    </row>
    <row r="565" spans="1:4" x14ac:dyDescent="0.25">
      <c r="A565">
        <v>19</v>
      </c>
      <c r="B565" t="s">
        <v>430</v>
      </c>
      <c r="C565" s="122">
        <v>2242</v>
      </c>
      <c r="D565" s="121">
        <v>1657373000</v>
      </c>
    </row>
    <row r="566" spans="1:4" x14ac:dyDescent="0.25">
      <c r="A566">
        <v>19</v>
      </c>
      <c r="B566" t="s">
        <v>430</v>
      </c>
      <c r="C566" s="122">
        <v>2243</v>
      </c>
      <c r="D566" s="121">
        <v>9109698000</v>
      </c>
    </row>
    <row r="567" spans="1:4" x14ac:dyDescent="0.25">
      <c r="A567">
        <v>19</v>
      </c>
      <c r="B567" t="s">
        <v>430</v>
      </c>
      <c r="C567" s="122">
        <v>2244</v>
      </c>
      <c r="D567" s="121">
        <v>6435759000</v>
      </c>
    </row>
    <row r="568" spans="1:4" x14ac:dyDescent="0.25">
      <c r="A568">
        <v>19</v>
      </c>
      <c r="B568" t="s">
        <v>430</v>
      </c>
      <c r="C568" s="122">
        <v>2245</v>
      </c>
      <c r="D568" s="121">
        <v>3084762000</v>
      </c>
    </row>
    <row r="569" spans="1:4" x14ac:dyDescent="0.25">
      <c r="A569">
        <v>19</v>
      </c>
      <c r="B569" t="s">
        <v>430</v>
      </c>
      <c r="C569" s="122">
        <v>2246</v>
      </c>
      <c r="D569" s="121">
        <v>3429709000</v>
      </c>
    </row>
    <row r="570" spans="1:4" x14ac:dyDescent="0.25">
      <c r="A570">
        <v>19</v>
      </c>
      <c r="B570" t="s">
        <v>430</v>
      </c>
      <c r="C570" s="122">
        <v>2247</v>
      </c>
      <c r="D570" s="121">
        <v>1036790000</v>
      </c>
    </row>
    <row r="571" spans="1:4" x14ac:dyDescent="0.25">
      <c r="A571">
        <v>19</v>
      </c>
      <c r="B571" t="s">
        <v>430</v>
      </c>
      <c r="C571" s="122">
        <v>2248</v>
      </c>
      <c r="D571" s="121">
        <v>2396112000</v>
      </c>
    </row>
    <row r="572" spans="1:4" x14ac:dyDescent="0.25">
      <c r="A572">
        <v>19</v>
      </c>
      <c r="B572" t="s">
        <v>430</v>
      </c>
      <c r="C572" s="122">
        <v>2249</v>
      </c>
      <c r="D572" s="121">
        <v>5108370000</v>
      </c>
    </row>
    <row r="573" spans="1:4" x14ac:dyDescent="0.25">
      <c r="A573">
        <v>19</v>
      </c>
      <c r="B573" t="s">
        <v>430</v>
      </c>
      <c r="C573" s="122">
        <v>2253</v>
      </c>
      <c r="D573" s="121">
        <v>7917495000</v>
      </c>
    </row>
    <row r="574" spans="1:4" x14ac:dyDescent="0.25">
      <c r="A574">
        <v>19</v>
      </c>
      <c r="B574" t="s">
        <v>430</v>
      </c>
      <c r="C574" s="122">
        <v>2275</v>
      </c>
      <c r="D574" s="121">
        <v>2097054000</v>
      </c>
    </row>
    <row r="575" spans="1:4" x14ac:dyDescent="0.25">
      <c r="A575">
        <v>19</v>
      </c>
      <c r="B575" t="s">
        <v>430</v>
      </c>
      <c r="C575" s="122">
        <v>2277</v>
      </c>
      <c r="D575" s="121">
        <v>23364000000</v>
      </c>
    </row>
    <row r="576" spans="1:4" x14ac:dyDescent="0.25">
      <c r="A576">
        <v>19</v>
      </c>
      <c r="B576" t="s">
        <v>430</v>
      </c>
      <c r="C576" s="122">
        <v>2281</v>
      </c>
      <c r="D576" s="121">
        <v>3004986000</v>
      </c>
    </row>
    <row r="577" spans="1:4" x14ac:dyDescent="0.25">
      <c r="A577">
        <v>19</v>
      </c>
      <c r="B577" t="s">
        <v>430</v>
      </c>
      <c r="C577" s="122">
        <v>2283</v>
      </c>
      <c r="D577" s="121">
        <v>31088784000</v>
      </c>
    </row>
    <row r="578" spans="1:4" x14ac:dyDescent="0.25">
      <c r="A578">
        <v>19</v>
      </c>
      <c r="B578" t="s">
        <v>430</v>
      </c>
      <c r="C578" s="122">
        <v>2284</v>
      </c>
      <c r="D578" s="121">
        <v>683387000</v>
      </c>
    </row>
    <row r="579" spans="1:4" x14ac:dyDescent="0.25">
      <c r="A579">
        <v>19</v>
      </c>
      <c r="B579" t="s">
        <v>430</v>
      </c>
      <c r="C579" s="122">
        <v>2318</v>
      </c>
      <c r="D579" s="121">
        <v>1864944000</v>
      </c>
    </row>
    <row r="580" spans="1:4" x14ac:dyDescent="0.25">
      <c r="A580">
        <v>19</v>
      </c>
      <c r="B580" t="s">
        <v>430</v>
      </c>
      <c r="C580" s="122">
        <v>2406</v>
      </c>
      <c r="D580" s="121">
        <v>2000131000</v>
      </c>
    </row>
    <row r="581" spans="1:4" x14ac:dyDescent="0.25">
      <c r="A581">
        <v>19</v>
      </c>
      <c r="B581" t="s">
        <v>430</v>
      </c>
      <c r="C581" s="122">
        <v>2548</v>
      </c>
      <c r="D581" s="121">
        <v>763580000</v>
      </c>
    </row>
    <row r="582" spans="1:4" x14ac:dyDescent="0.25">
      <c r="A582">
        <v>20</v>
      </c>
      <c r="B582" t="s">
        <v>431</v>
      </c>
      <c r="C582" s="122">
        <v>2230</v>
      </c>
      <c r="D582" s="121">
        <v>389481000</v>
      </c>
    </row>
    <row r="583" spans="1:4" x14ac:dyDescent="0.25">
      <c r="A583">
        <v>20</v>
      </c>
      <c r="B583" t="s">
        <v>431</v>
      </c>
      <c r="C583" s="122">
        <v>2265</v>
      </c>
      <c r="D583" s="121">
        <v>519760000</v>
      </c>
    </row>
    <row r="584" spans="1:4" x14ac:dyDescent="0.25">
      <c r="A584">
        <v>20</v>
      </c>
      <c r="B584" t="s">
        <v>431</v>
      </c>
      <c r="C584" s="122">
        <v>2278</v>
      </c>
      <c r="D584" s="121">
        <v>2000000000</v>
      </c>
    </row>
    <row r="585" spans="1:4" x14ac:dyDescent="0.25">
      <c r="A585">
        <v>20</v>
      </c>
      <c r="B585" t="s">
        <v>431</v>
      </c>
      <c r="C585" s="122">
        <v>2288</v>
      </c>
      <c r="D585" s="121">
        <v>160000000</v>
      </c>
    </row>
    <row r="586" spans="1:4" x14ac:dyDescent="0.25">
      <c r="A586">
        <v>20</v>
      </c>
      <c r="B586" t="s">
        <v>431</v>
      </c>
      <c r="C586" s="122">
        <v>2289</v>
      </c>
      <c r="D586" s="121">
        <v>14500000000</v>
      </c>
    </row>
    <row r="587" spans="1:4" x14ac:dyDescent="0.25">
      <c r="A587">
        <v>20</v>
      </c>
      <c r="B587" t="s">
        <v>431</v>
      </c>
      <c r="C587" s="122">
        <v>2290</v>
      </c>
      <c r="D587" s="121">
        <v>466175000</v>
      </c>
    </row>
    <row r="588" spans="1:4" x14ac:dyDescent="0.25">
      <c r="A588">
        <v>20</v>
      </c>
      <c r="B588" t="s">
        <v>431</v>
      </c>
      <c r="C588" s="122">
        <v>2315</v>
      </c>
      <c r="D588" s="121">
        <v>1732327000</v>
      </c>
    </row>
    <row r="589" spans="1:4" x14ac:dyDescent="0.25">
      <c r="A589">
        <v>20</v>
      </c>
      <c r="B589" t="s">
        <v>431</v>
      </c>
      <c r="C589" s="122">
        <v>2319</v>
      </c>
      <c r="D589" s="121">
        <v>726575000</v>
      </c>
    </row>
    <row r="590" spans="1:4" x14ac:dyDescent="0.25">
      <c r="A590">
        <v>20</v>
      </c>
      <c r="B590" t="s">
        <v>431</v>
      </c>
      <c r="C590" s="122">
        <v>2324</v>
      </c>
      <c r="D590" s="121">
        <v>2100114000</v>
      </c>
    </row>
    <row r="591" spans="1:4" x14ac:dyDescent="0.25">
      <c r="A591">
        <v>20</v>
      </c>
      <c r="B591" t="s">
        <v>431</v>
      </c>
      <c r="C591" s="122">
        <v>2327</v>
      </c>
      <c r="D591" s="121">
        <v>10358386000</v>
      </c>
    </row>
    <row r="592" spans="1:4" x14ac:dyDescent="0.25">
      <c r="A592">
        <v>20</v>
      </c>
      <c r="B592" t="s">
        <v>431</v>
      </c>
      <c r="C592" s="122">
        <v>2331</v>
      </c>
      <c r="D592" s="121">
        <v>500000000</v>
      </c>
    </row>
    <row r="593" spans="1:4" x14ac:dyDescent="0.25">
      <c r="A593">
        <v>20</v>
      </c>
      <c r="B593" t="s">
        <v>431</v>
      </c>
      <c r="C593" s="122">
        <v>2358</v>
      </c>
      <c r="D593" s="121">
        <v>5063000000</v>
      </c>
    </row>
    <row r="594" spans="1:4" x14ac:dyDescent="0.25">
      <c r="A594">
        <v>20</v>
      </c>
      <c r="B594" t="s">
        <v>431</v>
      </c>
      <c r="C594" s="122">
        <v>2362</v>
      </c>
      <c r="D594" s="121">
        <v>500000000</v>
      </c>
    </row>
    <row r="595" spans="1:4" x14ac:dyDescent="0.25">
      <c r="A595">
        <v>20</v>
      </c>
      <c r="B595" t="s">
        <v>431</v>
      </c>
      <c r="C595" s="122">
        <v>2386</v>
      </c>
      <c r="D595" s="121">
        <v>683065000</v>
      </c>
    </row>
    <row r="596" spans="1:4" x14ac:dyDescent="0.25">
      <c r="A596">
        <v>20</v>
      </c>
      <c r="B596" t="s">
        <v>431</v>
      </c>
      <c r="C596" s="122">
        <v>2388</v>
      </c>
      <c r="D596" s="121">
        <v>2220764000</v>
      </c>
    </row>
    <row r="597" spans="1:4" x14ac:dyDescent="0.25">
      <c r="A597">
        <v>20</v>
      </c>
      <c r="B597" t="s">
        <v>431</v>
      </c>
      <c r="C597" s="122">
        <v>2395</v>
      </c>
      <c r="D597" s="121">
        <v>230000000</v>
      </c>
    </row>
    <row r="598" spans="1:4" x14ac:dyDescent="0.25">
      <c r="A598">
        <v>20</v>
      </c>
      <c r="B598" t="s">
        <v>431</v>
      </c>
      <c r="C598" s="122">
        <v>2398</v>
      </c>
      <c r="D598" s="121">
        <v>1767882000</v>
      </c>
    </row>
    <row r="599" spans="1:4" x14ac:dyDescent="0.25">
      <c r="A599">
        <v>20</v>
      </c>
      <c r="B599" t="s">
        <v>431</v>
      </c>
      <c r="C599" s="122">
        <v>2404</v>
      </c>
      <c r="D599" s="121">
        <v>218704000</v>
      </c>
    </row>
    <row r="600" spans="1:4" x14ac:dyDescent="0.25">
      <c r="A600">
        <v>20</v>
      </c>
      <c r="B600" t="s">
        <v>431</v>
      </c>
      <c r="C600" s="122">
        <v>2474</v>
      </c>
      <c r="D600" s="121">
        <v>1095142000</v>
      </c>
    </row>
    <row r="601" spans="1:4" x14ac:dyDescent="0.25">
      <c r="A601">
        <v>20</v>
      </c>
      <c r="B601" t="s">
        <v>431</v>
      </c>
      <c r="C601" s="122">
        <v>2486</v>
      </c>
      <c r="D601" s="121">
        <v>3173307000</v>
      </c>
    </row>
    <row r="602" spans="1:4" x14ac:dyDescent="0.25">
      <c r="A602">
        <v>20</v>
      </c>
      <c r="B602" t="s">
        <v>431</v>
      </c>
      <c r="C602" s="122">
        <v>2526</v>
      </c>
      <c r="D602" s="121">
        <v>433250000</v>
      </c>
    </row>
    <row r="603" spans="1:4" x14ac:dyDescent="0.25">
      <c r="A603">
        <v>20</v>
      </c>
      <c r="B603" t="s">
        <v>431</v>
      </c>
      <c r="C603" s="122">
        <v>2541</v>
      </c>
      <c r="D603" s="121">
        <v>1995876000</v>
      </c>
    </row>
    <row r="604" spans="1:4" x14ac:dyDescent="0.25">
      <c r="A604">
        <v>20</v>
      </c>
      <c r="B604" t="s">
        <v>431</v>
      </c>
      <c r="C604" s="122">
        <v>2613</v>
      </c>
      <c r="D604" s="121">
        <v>4007955000</v>
      </c>
    </row>
    <row r="605" spans="1:4" x14ac:dyDescent="0.25">
      <c r="A605">
        <v>20</v>
      </c>
      <c r="B605" t="s">
        <v>431</v>
      </c>
      <c r="C605" s="122">
        <v>2666</v>
      </c>
      <c r="D605" s="121">
        <v>828140000</v>
      </c>
    </row>
    <row r="606" spans="1:4" x14ac:dyDescent="0.25">
      <c r="A606">
        <v>20</v>
      </c>
      <c r="B606" t="s">
        <v>431</v>
      </c>
      <c r="C606" s="122">
        <v>2671</v>
      </c>
      <c r="D606" s="121">
        <v>2528395000</v>
      </c>
    </row>
    <row r="607" spans="1:4" x14ac:dyDescent="0.25">
      <c r="A607">
        <v>20</v>
      </c>
      <c r="B607" t="s">
        <v>431</v>
      </c>
      <c r="C607" s="122">
        <v>2682</v>
      </c>
      <c r="D607" s="121">
        <v>979570000</v>
      </c>
    </row>
    <row r="608" spans="1:4" x14ac:dyDescent="0.25">
      <c r="A608">
        <v>20</v>
      </c>
      <c r="B608" t="s">
        <v>431</v>
      </c>
      <c r="C608" s="122">
        <v>2689</v>
      </c>
      <c r="D608" s="121">
        <v>3068825000</v>
      </c>
    </row>
    <row r="609" spans="1:4" x14ac:dyDescent="0.25">
      <c r="A609">
        <v>20</v>
      </c>
      <c r="B609" t="s">
        <v>431</v>
      </c>
      <c r="C609" s="122">
        <v>2696</v>
      </c>
      <c r="D609" s="121">
        <v>2225450000</v>
      </c>
    </row>
    <row r="610" spans="1:4" x14ac:dyDescent="0.25">
      <c r="A610">
        <v>20</v>
      </c>
      <c r="B610" t="s">
        <v>431</v>
      </c>
      <c r="C610" s="122">
        <v>2703</v>
      </c>
      <c r="D610" s="121">
        <v>2185735000</v>
      </c>
    </row>
    <row r="611" spans="1:4" x14ac:dyDescent="0.25">
      <c r="A611" t="s">
        <v>2356</v>
      </c>
      <c r="C611"/>
      <c r="D611" s="121">
        <v>1791146817000</v>
      </c>
    </row>
    <row r="612" spans="1:4" x14ac:dyDescent="0.25">
      <c r="C612"/>
    </row>
    <row r="613" spans="1:4" x14ac:dyDescent="0.25">
      <c r="C613"/>
    </row>
    <row r="614" spans="1:4" x14ac:dyDescent="0.25">
      <c r="C614"/>
    </row>
    <row r="615" spans="1:4" x14ac:dyDescent="0.25">
      <c r="C615"/>
    </row>
    <row r="616" spans="1:4" x14ac:dyDescent="0.25">
      <c r="C616"/>
    </row>
    <row r="617" spans="1:4" x14ac:dyDescent="0.25">
      <c r="C617"/>
    </row>
    <row r="618" spans="1:4" x14ac:dyDescent="0.25">
      <c r="C618"/>
    </row>
    <row r="619" spans="1:4" x14ac:dyDescent="0.25">
      <c r="C619"/>
    </row>
    <row r="620" spans="1:4" x14ac:dyDescent="0.25">
      <c r="C620"/>
    </row>
    <row r="621" spans="1:4" x14ac:dyDescent="0.25">
      <c r="C621"/>
    </row>
    <row r="622" spans="1:4" x14ac:dyDescent="0.25">
      <c r="C622"/>
    </row>
    <row r="623" spans="1:4" x14ac:dyDescent="0.25">
      <c r="C623"/>
    </row>
    <row r="624" spans="1:4" x14ac:dyDescent="0.25">
      <c r="C624"/>
    </row>
    <row r="625" spans="3:3" x14ac:dyDescent="0.25">
      <c r="C625"/>
    </row>
    <row r="626" spans="3:3" x14ac:dyDescent="0.25">
      <c r="C626"/>
    </row>
    <row r="627" spans="3:3" x14ac:dyDescent="0.25">
      <c r="C627"/>
    </row>
    <row r="628" spans="3:3" x14ac:dyDescent="0.25">
      <c r="C628"/>
    </row>
    <row r="629" spans="3:3" x14ac:dyDescent="0.25">
      <c r="C629"/>
    </row>
    <row r="630" spans="3:3" x14ac:dyDescent="0.25">
      <c r="C630"/>
    </row>
    <row r="631" spans="3:3" x14ac:dyDescent="0.25">
      <c r="C6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Sheet1</vt:lpstr>
      <vt:lpstr>Hoja2</vt:lpstr>
      <vt:lpstr>Valor proyecto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giovani andrade</dc:creator>
  <cp:lastModifiedBy>giovani andrade</cp:lastModifiedBy>
  <dcterms:created xsi:type="dcterms:W3CDTF">2015-06-05T18:17:20Z</dcterms:created>
  <dcterms:modified xsi:type="dcterms:W3CDTF">2026-02-12T13:00:07Z</dcterms:modified>
</cp:coreProperties>
</file>